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ESTADISTICA\Downloads\"/>
    </mc:Choice>
  </mc:AlternateContent>
  <xr:revisionPtr revIDLastSave="0" documentId="13_ncr:1_{30296A6E-E8FB-44EE-8B50-BF5420648C3B}" xr6:coauthVersionLast="47" xr6:coauthVersionMax="47" xr10:uidLastSave="{00000000-0000-0000-0000-000000000000}"/>
  <bookViews>
    <workbookView xWindow="-120" yWindow="-120" windowWidth="29040" windowHeight="15840" firstSheet="4" activeTab="5" xr2:uid="{00000000-000D-0000-FFFF-FFFF00000000}"/>
  </bookViews>
  <sheets>
    <sheet name="AI" sheetId="5" r:id="rId1"/>
    <sheet name="MAT" sheetId="6" r:id="rId2"/>
    <sheet name="MEJ" sheetId="7" r:id="rId3"/>
    <sheet name="VL" sheetId="8" r:id="rId4"/>
    <sheet name="MRCOCA" sheetId="9" r:id="rId5"/>
    <sheet name="COCA" sheetId="1" r:id="rId6"/>
    <sheet name="FIS" sheetId="2" r:id="rId7"/>
    <sheet name="TOR" sheetId="3" r:id="rId8"/>
    <sheet name="PAS" sheetId="4" r:id="rId9"/>
    <sheet name="MRPUN" sheetId="10" r:id="rId10"/>
    <sheet name="PUN" sheetId="11" r:id="rId11"/>
    <sheet name="CUR" sheetId="12" r:id="rId12"/>
    <sheet name="ENS" sheetId="13" r:id="rId13"/>
    <sheet name="ARE" sheetId="14" r:id="rId14"/>
    <sheet name="RED"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8" i="15" l="1"/>
  <c r="O109" i="15"/>
  <c r="O110" i="15"/>
  <c r="O111" i="15"/>
  <c r="O112" i="15"/>
  <c r="O113" i="15"/>
  <c r="O114" i="15"/>
  <c r="O115" i="15"/>
  <c r="O116" i="15"/>
  <c r="O117" i="15"/>
  <c r="O118" i="15"/>
  <c r="O119" i="15"/>
  <c r="O120" i="15"/>
  <c r="O121" i="15"/>
  <c r="O122" i="15"/>
  <c r="O107" i="15"/>
  <c r="N109" i="15"/>
  <c r="N110" i="15"/>
  <c r="M109" i="15"/>
  <c r="M110" i="15"/>
  <c r="L109" i="15"/>
  <c r="L110" i="15"/>
  <c r="H112" i="15"/>
  <c r="I112" i="15"/>
  <c r="H111" i="15"/>
  <c r="I111" i="15"/>
  <c r="J111" i="15"/>
  <c r="K111" i="15"/>
  <c r="L111" i="15"/>
  <c r="M111" i="15"/>
  <c r="N111" i="15"/>
  <c r="G110" i="15"/>
  <c r="G111" i="15"/>
  <c r="G112" i="15"/>
  <c r="G113" i="15"/>
  <c r="G114" i="15"/>
  <c r="G115" i="15"/>
  <c r="G109" i="15"/>
  <c r="F109" i="15"/>
  <c r="F110" i="15"/>
  <c r="F111" i="15"/>
  <c r="F112" i="15"/>
  <c r="F113" i="15"/>
  <c r="F114" i="15"/>
  <c r="F115" i="15"/>
  <c r="F108" i="15"/>
  <c r="D116" i="15"/>
  <c r="D117" i="15"/>
  <c r="D118" i="15"/>
  <c r="D119" i="15"/>
  <c r="D120" i="15"/>
  <c r="D121" i="15"/>
  <c r="D122" i="15"/>
  <c r="D108" i="15"/>
  <c r="E108" i="15"/>
  <c r="D109" i="15"/>
  <c r="E109" i="15"/>
  <c r="D110" i="15"/>
  <c r="E110" i="15"/>
  <c r="D111" i="15"/>
  <c r="E111" i="15"/>
  <c r="D112" i="15"/>
  <c r="E112" i="15"/>
  <c r="D113" i="15"/>
  <c r="E113" i="15"/>
  <c r="D114" i="15"/>
  <c r="E114" i="15"/>
  <c r="D115" i="15"/>
  <c r="E115" i="15"/>
  <c r="E107" i="15"/>
  <c r="D107" i="15"/>
  <c r="H112" i="9"/>
  <c r="I112" i="9"/>
  <c r="H111" i="9"/>
  <c r="I111" i="9"/>
  <c r="J111" i="9"/>
  <c r="K111" i="9"/>
  <c r="L111" i="9"/>
  <c r="M111" i="9"/>
  <c r="N111" i="9"/>
  <c r="G110" i="9"/>
  <c r="G111" i="9"/>
  <c r="G112" i="9"/>
  <c r="G113" i="9"/>
  <c r="G114" i="9"/>
  <c r="G115" i="9"/>
  <c r="G109" i="9"/>
  <c r="F109" i="9"/>
  <c r="F110" i="9"/>
  <c r="F111" i="9"/>
  <c r="F112" i="9"/>
  <c r="F113" i="9"/>
  <c r="F114" i="9"/>
  <c r="F108" i="9"/>
  <c r="O107" i="2"/>
  <c r="O108" i="2"/>
  <c r="O109" i="2"/>
  <c r="O110" i="2"/>
  <c r="O111" i="2"/>
  <c r="O112" i="2"/>
  <c r="O113" i="2"/>
  <c r="O114" i="2"/>
  <c r="O115" i="2"/>
  <c r="B123" i="2"/>
  <c r="O127" i="2"/>
  <c r="O128" i="2"/>
  <c r="O129" i="2"/>
  <c r="O130" i="2"/>
  <c r="O131" i="2"/>
  <c r="O132" i="2"/>
  <c r="O133" i="2"/>
  <c r="O134" i="2"/>
  <c r="O135" i="2"/>
  <c r="O136" i="2"/>
  <c r="U141" i="2"/>
  <c r="U142" i="2"/>
  <c r="U143" i="2"/>
  <c r="U144" i="2"/>
  <c r="E221" i="2"/>
  <c r="E282" i="2"/>
  <c r="E283" i="2"/>
  <c r="E284" i="2"/>
  <c r="E285" i="2"/>
  <c r="E286" i="2"/>
  <c r="E287" i="2"/>
  <c r="E288" i="2"/>
  <c r="E289" i="2"/>
  <c r="E290" i="2"/>
  <c r="E291" i="2"/>
  <c r="E292" i="2"/>
  <c r="E293" i="2"/>
  <c r="E294" i="2"/>
  <c r="E295" i="2"/>
  <c r="E296" i="2"/>
  <c r="E297" i="2"/>
  <c r="E298" i="2"/>
  <c r="I349" i="2"/>
  <c r="K349" i="2"/>
  <c r="G350" i="2"/>
  <c r="G349" i="2" s="1"/>
  <c r="H350" i="2"/>
  <c r="H349" i="2" s="1"/>
  <c r="I350" i="2"/>
  <c r="J350" i="2"/>
  <c r="J349" i="2" s="1"/>
  <c r="K350" i="2"/>
  <c r="L351" i="2"/>
  <c r="L350" i="2" s="1"/>
  <c r="L349" i="2" s="1"/>
  <c r="L352" i="2"/>
  <c r="L353" i="2"/>
  <c r="L354" i="2"/>
  <c r="L355" i="2"/>
  <c r="G356" i="2"/>
  <c r="H356" i="2"/>
  <c r="I356" i="2"/>
  <c r="J356" i="2"/>
  <c r="K356" i="2"/>
  <c r="L357" i="2"/>
  <c r="L356" i="2" s="1"/>
  <c r="L358" i="2"/>
  <c r="L359" i="2"/>
  <c r="L364" i="2"/>
  <c r="L365" i="2"/>
  <c r="N371" i="2"/>
  <c r="N376" i="2"/>
  <c r="N377" i="2"/>
  <c r="G382" i="2"/>
  <c r="H382" i="2"/>
  <c r="I382" i="2"/>
  <c r="J383" i="2"/>
  <c r="J384" i="2"/>
  <c r="J382" i="2" s="1"/>
  <c r="J385" i="2"/>
  <c r="G386" i="2"/>
  <c r="H386" i="2"/>
  <c r="I386" i="2"/>
  <c r="J387" i="2"/>
  <c r="J388" i="2"/>
  <c r="J389" i="2"/>
  <c r="J390" i="2"/>
  <c r="J391" i="2"/>
  <c r="J392" i="2"/>
  <c r="J386" i="2" s="1"/>
  <c r="J396" i="2"/>
  <c r="J397" i="2"/>
  <c r="E403" i="2"/>
  <c r="F403" i="2"/>
  <c r="P408" i="2"/>
  <c r="P414" i="2" s="1"/>
  <c r="P409" i="2"/>
  <c r="P410" i="2"/>
  <c r="P411" i="2"/>
  <c r="P412" i="2"/>
  <c r="P413" i="2"/>
  <c r="D414" i="2"/>
  <c r="F414" i="2"/>
  <c r="H414" i="2"/>
  <c r="J414" i="2"/>
  <c r="L414" i="2"/>
  <c r="N414" i="2"/>
  <c r="K420" i="2"/>
  <c r="D426" i="2"/>
  <c r="D429" i="2" s="1"/>
  <c r="E426" i="2"/>
  <c r="D427" i="2"/>
  <c r="E427" i="2"/>
  <c r="E429" i="2" s="1"/>
  <c r="D428" i="2"/>
  <c r="E428" i="2"/>
  <c r="F429" i="2"/>
  <c r="G429" i="2"/>
  <c r="H429" i="2"/>
  <c r="I429" i="2"/>
  <c r="J429" i="2"/>
  <c r="K429" i="2"/>
  <c r="E434" i="2"/>
  <c r="F434" i="2"/>
  <c r="E435" i="2"/>
  <c r="F435" i="2"/>
  <c r="E436" i="2"/>
  <c r="F436" i="2"/>
  <c r="G436" i="2"/>
  <c r="H436" i="2"/>
  <c r="I436" i="2"/>
  <c r="J436" i="2"/>
  <c r="O107" i="3"/>
  <c r="O108" i="3"/>
  <c r="O109" i="3"/>
  <c r="O110" i="3"/>
  <c r="O111" i="3"/>
  <c r="O112" i="3"/>
  <c r="O113" i="3"/>
  <c r="O114" i="3"/>
  <c r="O115" i="3"/>
  <c r="B123" i="3"/>
  <c r="O127" i="3"/>
  <c r="O128" i="3"/>
  <c r="O129" i="3"/>
  <c r="O130" i="3"/>
  <c r="O131" i="3"/>
  <c r="O132" i="3"/>
  <c r="O133" i="3"/>
  <c r="O134" i="3"/>
  <c r="O135" i="3"/>
  <c r="O136" i="3"/>
  <c r="U141" i="3"/>
  <c r="U142" i="3"/>
  <c r="U143" i="3"/>
  <c r="U144" i="3"/>
  <c r="E221" i="3"/>
  <c r="E282" i="3"/>
  <c r="E283" i="3"/>
  <c r="E284" i="3"/>
  <c r="E285" i="3"/>
  <c r="E286" i="3"/>
  <c r="E287" i="3"/>
  <c r="E288" i="3"/>
  <c r="E289" i="3"/>
  <c r="E290" i="3"/>
  <c r="E291" i="3"/>
  <c r="E292" i="3"/>
  <c r="E293" i="3"/>
  <c r="E294" i="3"/>
  <c r="E295" i="3"/>
  <c r="E296" i="3"/>
  <c r="E297" i="3"/>
  <c r="E298" i="3"/>
  <c r="L349" i="3"/>
  <c r="G350" i="3"/>
  <c r="G349" i="3" s="1"/>
  <c r="H350" i="3"/>
  <c r="I350" i="3"/>
  <c r="J350" i="3"/>
  <c r="K350" i="3"/>
  <c r="L350" i="3"/>
  <c r="L351" i="3"/>
  <c r="L352" i="3"/>
  <c r="L353" i="3"/>
  <c r="L354" i="3"/>
  <c r="L355" i="3"/>
  <c r="G356" i="3"/>
  <c r="H356" i="3"/>
  <c r="H349" i="3" s="1"/>
  <c r="I356" i="3"/>
  <c r="I349" i="3" s="1"/>
  <c r="J356" i="3"/>
  <c r="J349" i="3" s="1"/>
  <c r="K356" i="3"/>
  <c r="K349" i="3" s="1"/>
  <c r="L356" i="3"/>
  <c r="L357" i="3"/>
  <c r="L358" i="3"/>
  <c r="L359" i="3"/>
  <c r="L364" i="3"/>
  <c r="L365" i="3"/>
  <c r="N371" i="3"/>
  <c r="N376" i="3"/>
  <c r="N377" i="3"/>
  <c r="G382" i="3"/>
  <c r="H382" i="3"/>
  <c r="I382" i="3"/>
  <c r="J383" i="3"/>
  <c r="J382" i="3" s="1"/>
  <c r="J384" i="3"/>
  <c r="J385" i="3"/>
  <c r="G386" i="3"/>
  <c r="H386" i="3"/>
  <c r="I386" i="3"/>
  <c r="J387" i="3"/>
  <c r="J388" i="3"/>
  <c r="J386" i="3" s="1"/>
  <c r="J389" i="3"/>
  <c r="J390" i="3"/>
  <c r="J391" i="3"/>
  <c r="J392" i="3"/>
  <c r="J396" i="3"/>
  <c r="J397" i="3"/>
  <c r="E403" i="3"/>
  <c r="F403" i="3"/>
  <c r="P408" i="3"/>
  <c r="P414" i="3" s="1"/>
  <c r="P409" i="3"/>
  <c r="P410" i="3"/>
  <c r="P411" i="3"/>
  <c r="P412" i="3"/>
  <c r="P413" i="3"/>
  <c r="D414" i="3"/>
  <c r="F414" i="3"/>
  <c r="H414" i="3"/>
  <c r="J414" i="3"/>
  <c r="L414" i="3"/>
  <c r="N414" i="3"/>
  <c r="K420" i="3"/>
  <c r="D426" i="3"/>
  <c r="D429" i="3" s="1"/>
  <c r="E426" i="3"/>
  <c r="E429" i="3" s="1"/>
  <c r="D427" i="3"/>
  <c r="E427" i="3"/>
  <c r="D428" i="3"/>
  <c r="E428" i="3"/>
  <c r="F429" i="3"/>
  <c r="G429" i="3"/>
  <c r="H429" i="3"/>
  <c r="I429" i="3"/>
  <c r="J429" i="3"/>
  <c r="K429" i="3"/>
  <c r="E434" i="3"/>
  <c r="F434" i="3"/>
  <c r="E435" i="3"/>
  <c r="F435" i="3"/>
  <c r="E436" i="3"/>
  <c r="F436" i="3"/>
  <c r="G436" i="3"/>
  <c r="H436" i="3"/>
  <c r="I436" i="3"/>
  <c r="J436" i="3"/>
  <c r="O107" i="4"/>
  <c r="O108" i="4"/>
  <c r="O109" i="4"/>
  <c r="O110" i="4"/>
  <c r="O111" i="4"/>
  <c r="O112" i="4"/>
  <c r="O113" i="4"/>
  <c r="O114" i="4"/>
  <c r="O115" i="4"/>
  <c r="B123" i="4"/>
  <c r="O127" i="4"/>
  <c r="O128" i="4"/>
  <c r="O129" i="4"/>
  <c r="O130" i="4"/>
  <c r="O131" i="4"/>
  <c r="O132" i="4"/>
  <c r="O133" i="4"/>
  <c r="O134" i="4"/>
  <c r="O135" i="4"/>
  <c r="O136" i="4"/>
  <c r="U141" i="4"/>
  <c r="U142" i="4"/>
  <c r="U143" i="4"/>
  <c r="U144" i="4"/>
  <c r="E221" i="4"/>
  <c r="E282" i="4"/>
  <c r="E283" i="4"/>
  <c r="E284" i="4"/>
  <c r="E285" i="4"/>
  <c r="E286" i="4"/>
  <c r="E287" i="4"/>
  <c r="E288" i="4"/>
  <c r="E289" i="4"/>
  <c r="E290" i="4"/>
  <c r="E291" i="4"/>
  <c r="E292" i="4"/>
  <c r="E293" i="4"/>
  <c r="E294" i="4"/>
  <c r="E295" i="4"/>
  <c r="E296" i="4"/>
  <c r="E297" i="4"/>
  <c r="E298" i="4"/>
  <c r="G350" i="4"/>
  <c r="G349" i="4" s="1"/>
  <c r="H350" i="4"/>
  <c r="H349" i="4" s="1"/>
  <c r="I350" i="4"/>
  <c r="I349" i="4" s="1"/>
  <c r="J350" i="4"/>
  <c r="K350" i="4"/>
  <c r="L351" i="4"/>
  <c r="L350" i="4" s="1"/>
  <c r="L349" i="4" s="1"/>
  <c r="L352" i="4"/>
  <c r="L353" i="4"/>
  <c r="L354" i="4"/>
  <c r="L355" i="4"/>
  <c r="G356" i="4"/>
  <c r="H356" i="4"/>
  <c r="I356" i="4"/>
  <c r="J356" i="4"/>
  <c r="J349" i="4" s="1"/>
  <c r="K356" i="4"/>
  <c r="K349" i="4" s="1"/>
  <c r="L357" i="4"/>
  <c r="L356" i="4" s="1"/>
  <c r="L358" i="4"/>
  <c r="L359" i="4"/>
  <c r="L364" i="4"/>
  <c r="L365" i="4"/>
  <c r="N371" i="4"/>
  <c r="N376" i="4"/>
  <c r="N377" i="4"/>
  <c r="G382" i="4"/>
  <c r="H382" i="4"/>
  <c r="I382" i="4"/>
  <c r="J383" i="4"/>
  <c r="J384" i="4"/>
  <c r="J382" i="4" s="1"/>
  <c r="J385" i="4"/>
  <c r="G386" i="4"/>
  <c r="H386" i="4"/>
  <c r="I386" i="4"/>
  <c r="J387" i="4"/>
  <c r="J386" i="4" s="1"/>
  <c r="J388" i="4"/>
  <c r="J389" i="4"/>
  <c r="J390" i="4"/>
  <c r="J391" i="4"/>
  <c r="J392" i="4"/>
  <c r="J396" i="4"/>
  <c r="J397" i="4"/>
  <c r="E403" i="4"/>
  <c r="F403" i="4"/>
  <c r="P408" i="4"/>
  <c r="P414" i="4" s="1"/>
  <c r="P409" i="4"/>
  <c r="P410" i="4"/>
  <c r="P411" i="4"/>
  <c r="P412" i="4"/>
  <c r="P413" i="4"/>
  <c r="D414" i="4"/>
  <c r="F414" i="4"/>
  <c r="H414" i="4"/>
  <c r="J414" i="4"/>
  <c r="L414" i="4"/>
  <c r="N414" i="4"/>
  <c r="K420" i="4"/>
  <c r="D426" i="4"/>
  <c r="E426" i="4"/>
  <c r="E429" i="4" s="1"/>
  <c r="D427" i="4"/>
  <c r="E427" i="4"/>
  <c r="D428" i="4"/>
  <c r="E428" i="4"/>
  <c r="D429" i="4"/>
  <c r="F429" i="4"/>
  <c r="G429" i="4"/>
  <c r="H429" i="4"/>
  <c r="I429" i="4"/>
  <c r="J429" i="4"/>
  <c r="K429" i="4"/>
  <c r="E434" i="4"/>
  <c r="F434" i="4"/>
  <c r="E435" i="4"/>
  <c r="F435" i="4"/>
  <c r="E436" i="4"/>
  <c r="F436" i="4"/>
  <c r="G436" i="4"/>
  <c r="H436" i="4"/>
  <c r="I436" i="4"/>
  <c r="J436" i="4"/>
  <c r="E114" i="9"/>
  <c r="E115" i="9"/>
  <c r="F115" i="9"/>
  <c r="D115" i="9"/>
  <c r="D116" i="9"/>
  <c r="D117" i="9"/>
  <c r="D118" i="9"/>
  <c r="D119" i="9"/>
  <c r="D120" i="9"/>
  <c r="D121" i="9"/>
  <c r="D122" i="9"/>
  <c r="D111" i="9"/>
  <c r="E111" i="9"/>
  <c r="D112" i="9"/>
  <c r="E112" i="9"/>
  <c r="D113" i="9"/>
  <c r="E113" i="9"/>
  <c r="D114" i="9"/>
  <c r="E110" i="9"/>
  <c r="D109" i="9"/>
  <c r="E109" i="9"/>
  <c r="D110" i="9"/>
  <c r="E107" i="9"/>
  <c r="E108" i="9"/>
  <c r="D107" i="9"/>
  <c r="D108" i="9"/>
  <c r="O109" i="9" l="1"/>
  <c r="J436" i="1" l="1"/>
  <c r="I436" i="1"/>
  <c r="H436" i="1"/>
  <c r="G436" i="1"/>
  <c r="F435" i="1"/>
  <c r="E435" i="1"/>
  <c r="F434" i="1"/>
  <c r="F436" i="1" s="1"/>
  <c r="E434" i="1"/>
  <c r="E436" i="1" s="1"/>
  <c r="K429" i="1"/>
  <c r="J429" i="1"/>
  <c r="I429" i="1"/>
  <c r="H429" i="1"/>
  <c r="G429" i="1"/>
  <c r="F429" i="1"/>
  <c r="E428" i="1"/>
  <c r="D428" i="1"/>
  <c r="E427" i="1"/>
  <c r="D427" i="1"/>
  <c r="E426" i="1"/>
  <c r="D426" i="1"/>
  <c r="K420" i="1"/>
  <c r="P414" i="1"/>
  <c r="N414" i="1"/>
  <c r="L414" i="1"/>
  <c r="J414" i="1"/>
  <c r="H414" i="1"/>
  <c r="F414" i="1"/>
  <c r="D414" i="1"/>
  <c r="P413" i="1"/>
  <c r="P412" i="1"/>
  <c r="P411" i="1"/>
  <c r="P410" i="1"/>
  <c r="P409" i="1"/>
  <c r="P408" i="1"/>
  <c r="F403" i="1"/>
  <c r="E403" i="1"/>
  <c r="J397" i="1"/>
  <c r="J396" i="1"/>
  <c r="J392" i="1"/>
  <c r="J391" i="1"/>
  <c r="J390" i="1"/>
  <c r="J389" i="1"/>
  <c r="J388" i="1"/>
  <c r="J387" i="1"/>
  <c r="I386" i="1"/>
  <c r="H386" i="1"/>
  <c r="G386" i="1"/>
  <c r="J385" i="1"/>
  <c r="J384" i="1"/>
  <c r="J383" i="1"/>
  <c r="I382" i="1"/>
  <c r="H382" i="1"/>
  <c r="G382" i="1"/>
  <c r="N377" i="1"/>
  <c r="N376" i="1"/>
  <c r="N371" i="1"/>
  <c r="L365" i="1"/>
  <c r="L364" i="1"/>
  <c r="L359" i="1"/>
  <c r="L358" i="1"/>
  <c r="L357" i="1"/>
  <c r="K356" i="1"/>
  <c r="J356" i="1"/>
  <c r="I356" i="1"/>
  <c r="H356" i="1"/>
  <c r="G356" i="1"/>
  <c r="L355" i="1"/>
  <c r="L354" i="1"/>
  <c r="L353" i="1"/>
  <c r="L352" i="1"/>
  <c r="L351" i="1"/>
  <c r="K350" i="1"/>
  <c r="J350" i="1"/>
  <c r="I350" i="1"/>
  <c r="H350" i="1"/>
  <c r="G350" i="1"/>
  <c r="G349" i="1" s="1"/>
  <c r="E298" i="1"/>
  <c r="E297" i="1"/>
  <c r="E296" i="1"/>
  <c r="E295" i="1"/>
  <c r="E294" i="1"/>
  <c r="E293" i="1"/>
  <c r="E292" i="1"/>
  <c r="E291" i="1"/>
  <c r="E290" i="1"/>
  <c r="E289" i="1"/>
  <c r="E288" i="1"/>
  <c r="E287" i="1"/>
  <c r="E286" i="1"/>
  <c r="E285" i="1"/>
  <c r="E284" i="1"/>
  <c r="E283" i="1"/>
  <c r="E282" i="1"/>
  <c r="E221" i="1"/>
  <c r="U144" i="1"/>
  <c r="U143" i="1"/>
  <c r="U142" i="1"/>
  <c r="U141" i="1"/>
  <c r="O136" i="1"/>
  <c r="O135" i="1"/>
  <c r="O134" i="1"/>
  <c r="O133" i="1"/>
  <c r="O132" i="1"/>
  <c r="O131" i="1"/>
  <c r="O130" i="1"/>
  <c r="O129" i="1"/>
  <c r="O128" i="1"/>
  <c r="O127" i="1"/>
  <c r="B123" i="1"/>
  <c r="O115" i="1"/>
  <c r="O114" i="1"/>
  <c r="O113" i="1"/>
  <c r="O112" i="1"/>
  <c r="O111" i="1"/>
  <c r="O110" i="1"/>
  <c r="O109" i="1"/>
  <c r="O108" i="1"/>
  <c r="O107" i="1"/>
  <c r="D429" i="1" l="1"/>
  <c r="E429" i="1"/>
  <c r="J386" i="1"/>
  <c r="J382" i="1"/>
  <c r="L356" i="1"/>
  <c r="K349" i="1"/>
  <c r="J349" i="1"/>
  <c r="I349" i="1"/>
  <c r="H349" i="1"/>
  <c r="L350" i="1"/>
  <c r="L349" i="1" l="1"/>
</calcChain>
</file>

<file path=xl/sharedStrings.xml><?xml version="1.0" encoding="utf-8"?>
<sst xmlns="http://schemas.openxmlformats.org/spreadsheetml/2006/main" count="12056" uniqueCount="441">
  <si>
    <t>Fecha desde:</t>
  </si>
  <si>
    <t>Fecha hasta:</t>
  </si>
  <si>
    <t xml:space="preserve">REPORTE : ACTIVIDADES EN LA ETAPA DE VIDA NIÑO </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</si>
  <si>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</si>
  <si>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</si>
  <si>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</si>
  <si>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</si>
  <si>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</si>
  <si>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</si>
  <si>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</si>
  <si>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</si>
  <si>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</si>
  <si>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</si>
  <si>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</si>
  <si>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</si>
  <si>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</si>
  <si>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</si>
  <si>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</si>
  <si>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</si>
  <si>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</si>
  <si>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</si>
  <si>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</si>
  <si>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</si>
  <si>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</si>
  <si>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</si>
  <si>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</si>
  <si>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</si>
  <si>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</si>
  <si>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</si>
  <si>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</si>
  <si>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</si>
  <si>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</si>
  <si>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</si>
  <si>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</si>
  <si>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</si>
  <si>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</si>
  <si>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</si>
  <si>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</si>
  <si>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</si>
  <si>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</si>
  <si>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</si>
  <si>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</si>
  <si>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</si>
  <si>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</si>
  <si>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</si>
  <si>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</si>
  <si>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</si>
  <si>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</si>
  <si>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</si>
  <si>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</si>
  <si>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</si>
  <si>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</si>
  <si>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</si>
  <si>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</si>
  <si>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</si>
  <si>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</si>
  <si>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</si>
  <si>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</si>
  <si>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</si>
  <si>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</si>
  <si>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</si>
  <si>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</si>
  <si>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</si>
  <si>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</si>
  <si>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</si>
  <si>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</si>
  <si>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</si>
  <si>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</si>
  <si>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</si>
  <si>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</si>
  <si>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</si>
  <si>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</si>
  <si>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</si>
  <si>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</si>
  <si>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</si>
  <si>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</si>
  <si>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</si>
  <si>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</si>
  <si>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</si>
  <si>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</si>
  <si>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</si>
  <si>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</si>
  <si>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</si>
  <si>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</si>
  <si>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</si>
  <si>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</si>
  <si>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</si>
  <si>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</si>
  <si>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</si>
  <si>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</si>
  <si>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</si>
  <si>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</si>
  <si>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</si>
  <si>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</si>
  <si>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</si>
  <si>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</si>
  <si>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</si>
  <si>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</si>
  <si>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</si>
  <si>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</si>
  <si>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</si>
  <si>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</si>
  <si>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</si>
  <si>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</si>
  <si>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</si>
  <si>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</si>
  <si>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</si>
  <si>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</si>
  <si>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</si>
  <si>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</si>
  <si>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</si>
  <si>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</si>
  <si>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</si>
  <si>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</si>
  <si>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</si>
  <si>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</si>
  <si>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</si>
  <si>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</si>
  <si>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</si>
  <si>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</si>
  <si>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</si>
  <si>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</si>
  <si>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</si>
  <si>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</si>
  <si>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</si>
  <si>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</si>
  <si>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</si>
  <si>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</si>
  <si>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</si>
  <si>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</si>
  <si>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</si>
  <si>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</si>
  <si>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</si>
  <si>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</si>
  <si>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</si>
  <si>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</si>
  <si>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</si>
  <si>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</si>
  <si>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</si>
  <si>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</si>
  <si>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</si>
  <si>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</si>
  <si>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</si>
  <si>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</si>
  <si>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</si>
  <si>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</si>
  <si>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</si>
  <si>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</si>
  <si>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</si>
  <si>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</si>
  <si>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</si>
  <si>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</si>
  <si>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</si>
  <si>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</si>
  <si>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</si>
  <si>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</si>
  <si>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</si>
  <si>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</si>
  <si>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</si>
  <si>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</si>
  <si>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</si>
  <si>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</si>
  <si>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</si>
  <si>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</si>
  <si>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</si>
  <si>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</si>
  <si>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</si>
  <si>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</si>
  <si>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</si>
  <si>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</si>
  <si>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</si>
  <si>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</si>
  <si>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</si>
  <si>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</si>
  <si>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</si>
  <si>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</si>
  <si>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</si>
  <si>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</si>
  <si>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</si>
  <si>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</si>
  <si>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</si>
  <si>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</si>
  <si>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</si>
  <si>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</si>
  <si>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</si>
  <si>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</si>
  <si>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</si>
  <si>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</si>
  <si>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</si>
  <si>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</si>
  <si>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</si>
  <si>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</si>
  <si>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</si>
  <si>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</si>
  <si>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</si>
  <si>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</si>
  <si>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</si>
  <si>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</si>
  <si>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</si>
  <si>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</si>
  <si>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</si>
  <si>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</si>
  <si>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</si>
  <si>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</si>
  <si>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</si>
  <si>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</si>
  <si>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</si>
  <si>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</si>
  <si>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</si>
  <si>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</si>
  <si>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</si>
  <si>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</si>
  <si>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</si>
  <si>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</si>
  <si>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</si>
  <si>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</si>
  <si>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rgb="FF000000"/>
        <rFont val="Calibri"/>
        <family val="2"/>
      </rPr>
      <t>: Diagnosticado</t>
    </r>
  </si>
  <si>
    <r>
      <t>Recup</t>
    </r>
    <r>
      <rPr>
        <sz val="11"/>
        <color rgb="FF000000"/>
        <rFont val="Calibri"/>
        <family val="2"/>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</si>
  <si>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</si>
  <si>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</si>
  <si>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</si>
  <si>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</si>
  <si>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</si>
  <si>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</si>
  <si>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</si>
  <si>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</si>
  <si>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</si>
  <si>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</si>
  <si>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</si>
  <si>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</si>
  <si>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</si>
  <si>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</si>
  <si>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</si>
  <si>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</si>
  <si>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</si>
  <si>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</si>
  <si>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</si>
  <si>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</si>
  <si>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</si>
  <si>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</si>
  <si>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</si>
  <si>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</si>
  <si>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</si>
  <si>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</si>
  <si>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</si>
  <si>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</si>
  <si>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</si>
  <si>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</si>
  <si>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</si>
  <si>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</si>
  <si>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</si>
  <si>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</si>
  <si>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</si>
  <si>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</si>
  <si>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</si>
  <si>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</si>
  <si>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</si>
  <si>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</si>
  <si>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</si>
  <si>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</si>
  <si>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</si>
  <si>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</si>
  <si>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</si>
  <si>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</si>
  <si>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</si>
  <si>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</si>
  <si>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</si>
  <si>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</si>
  <si>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</si>
  <si>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</si>
  <si>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</si>
  <si>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</si>
  <si>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</si>
  <si>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</si>
  <si>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</si>
  <si>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</si>
  <si>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</si>
  <si>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</si>
  <si>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</si>
  <si>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</si>
  <si>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</si>
  <si>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</si>
  <si>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</si>
  <si>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</si>
  <si>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</si>
  <si>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</si>
  <si>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</si>
  <si>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</si>
  <si>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</si>
  <si>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</si>
  <si>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</si>
  <si>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</si>
  <si>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</si>
  <si>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</si>
  <si>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</si>
  <si>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</si>
  <si>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</si>
  <si>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</si>
  <si>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</si>
  <si>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</si>
  <si>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</si>
  <si>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</si>
  <si>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</si>
  <si>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</si>
  <si>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</si>
  <si>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</si>
  <si>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</si>
  <si>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</si>
  <si>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</si>
  <si>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</si>
  <si>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</si>
  <si>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</si>
  <si>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</si>
  <si>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</si>
  <si>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</si>
  <si>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</si>
  <si>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</si>
  <si>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</si>
  <si>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</si>
  <si>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</si>
  <si>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</si>
  <si>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</si>
  <si>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</si>
  <si>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</si>
  <si>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</si>
  <si>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</si>
  <si>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</si>
  <si>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</si>
  <si>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</si>
  <si>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</si>
  <si>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</si>
  <si>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</si>
  <si>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</si>
  <si>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</si>
  <si>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</si>
  <si>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</si>
  <si>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</si>
  <si>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</si>
  <si>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</si>
  <si>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</si>
  <si>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</si>
  <si>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</si>
  <si>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</si>
  <si>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</si>
  <si>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</si>
  <si>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</si>
  <si>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</si>
  <si>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</si>
  <si>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</si>
  <si>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</si>
  <si>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</si>
  <si>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</si>
  <si>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</si>
  <si>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</si>
  <si>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</si>
  <si>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</si>
  <si>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</si>
  <si>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</si>
  <si>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</si>
  <si>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</si>
  <si>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</si>
  <si>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</si>
  <si>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</si>
  <si>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</si>
  <si>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</si>
  <si>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</si>
  <si>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</si>
  <si>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</si>
  <si>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</si>
  <si>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</si>
  <si>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</si>
  <si>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</si>
  <si>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</si>
  <si>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</si>
  <si>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</si>
  <si>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</si>
  <si>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</si>
  <si>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</si>
  <si>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</si>
  <si>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</si>
  <si>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</si>
  <si>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</si>
  <si>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</si>
  <si>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</si>
  <si>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</si>
  <si>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</si>
  <si>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</si>
  <si>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</si>
  <si>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</si>
  <si>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</si>
  <si>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</si>
  <si>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</si>
  <si>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</si>
  <si>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</si>
  <si>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</si>
  <si>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</si>
  <si>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</si>
  <si>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</si>
  <si>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</si>
  <si>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</si>
  <si>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</si>
  <si>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</si>
  <si>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</si>
  <si>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</si>
  <si>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</si>
  <si>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</si>
  <si>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</si>
  <si>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</si>
  <si>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</si>
  <si>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</si>
  <si>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</si>
  <si>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</si>
  <si>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</si>
  <si>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</si>
  <si>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</si>
  <si>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</si>
  <si>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</si>
  <si>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</si>
  <si>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</si>
  <si>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</si>
  <si>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</si>
  <si>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</si>
  <si>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 xml:space="preserve"> 01/02/2026</t>
  </si>
  <si>
    <t xml:space="preserve"> 28/02/2026</t>
  </si>
  <si>
    <t>COCACHACRA</t>
  </si>
  <si>
    <t>CENTRO DE SALUD COCACHACRA</t>
  </si>
  <si>
    <t>PUESTO DE SALUD EL FISCAL</t>
  </si>
  <si>
    <t>PUESTO DE SALUD EL TORO</t>
  </si>
  <si>
    <t>PUESTO DE SALUD LA PASCANA</t>
  </si>
  <si>
    <t>NO PERTENECE A NINGUNA MICRORED</t>
  </si>
  <si>
    <t>HOSPITAL ALTO INCLAN</t>
  </si>
  <si>
    <t/>
  </si>
  <si>
    <t>CENTRO DE SALUD MATARANI</t>
  </si>
  <si>
    <t>PUESTO DE SALUD VILLA LOURDES</t>
  </si>
  <si>
    <t>PUESTO DE SALUD MEJIA</t>
  </si>
  <si>
    <t>Todos</t>
  </si>
  <si>
    <t>LA PUNTA</t>
  </si>
  <si>
    <t>CENTRO DE SALUD LA PUNTA</t>
  </si>
  <si>
    <t>CENTRO DE SALUD LA CURVA</t>
  </si>
  <si>
    <t>PUESTO DE SALUD ALTO ENSENADA</t>
  </si>
  <si>
    <t>PUESTO DE SALUD EL ARENAL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</si>
</sst>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rgb="FF000000"/>
      <name val="Calibri"/>
      <charset val="1"/>
    </font>
    <font>
      <b/>
      <sz val="12"/>
      <color rgb="FF000000"/>
      <name val="Arial"/>
      <family val="2"/>
    </font>
    <font>
      <sz val="11"/>
      <color rgb="FF000000"/>
      <name val="Calibri"/>
      <family val="2"/>
    </font>
    <font>
      <sz val="10"/>
      <color rgb="FF000000"/>
      <name val="Calibri"/>
      <family val="2"/>
    </font>
    <font>
      <sz val="10"/>
      <color rgb="FF0070C0"/>
      <name val="Calibri"/>
      <family val="2"/>
    </font>
    <font>
      <b/>
      <sz val="10"/>
      <color rgb="FF000000"/>
      <name val="Calibri"/>
      <family val="2"/>
    </font>
    <font>
      <b/>
      <sz val="12"/>
      <color rgb="FF000000"/>
      <name val="Calibri"/>
      <family val="2"/>
    </font>
    <font>
      <sz val="11"/>
      <color rgb="FF000000"/>
      <name val="Arial"/>
      <family val="2"/>
    </font>
    <font>
      <b/>
      <sz val="16"/>
      <color rgb="FF000000"/>
      <name val="Arial"/>
      <family val="2"/>
    </font>
    <font>
      <b/>
      <sz val="11"/>
      <color rgb="FF000000"/>
      <name val="Arial"/>
      <family val="2"/>
    </font>
    <font>
      <sz val="11"/>
      <color rgb="FFFF0000"/>
      <name val="Arial"/>
      <family val="2"/>
    </font>
    <font>
      <b/>
      <i/>
      <sz val="11"/>
      <color rgb="FF000000"/>
      <name val="Arial"/>
      <family val="2"/>
    </font>
    <font>
      <b/>
      <sz val="10"/>
      <color rgb="FF000000"/>
      <name val="Arial"/>
      <family val="2"/>
    </font>
    <font>
      <b/>
      <sz val="20"/>
      <color rgb="FF000000"/>
      <name val="Arial"/>
      <family val="2"/>
    </font>
    <font>
      <b/>
      <i/>
      <sz val="12"/>
      <color rgb="FF000000"/>
      <name val="Arial"/>
      <family val="2"/>
    </font>
    <font>
      <b/>
      <sz val="14"/>
      <color rgb="FF000000"/>
      <name val="Arial"/>
      <family val="2"/>
    </font>
    <font>
      <sz val="16"/>
      <color rgb="FF000000"/>
      <name val="Arial"/>
      <family val="2"/>
    </font>
    <font>
      <sz val="12"/>
      <color rgb="FF000000"/>
      <name val="Arial"/>
      <family val="2"/>
    </font>
    <font>
      <b/>
      <i/>
      <sz val="10"/>
      <color rgb="FF000000"/>
      <name val="Arial"/>
      <family val="2"/>
    </font>
    <font>
      <b/>
      <sz val="11"/>
      <color rgb="FFFFFFFF"/>
      <name val="Arial"/>
      <family val="2"/>
    </font>
  </fonts>
  <fills count="17">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
      <patternFill patternType="solid">
        <fgColor theme="5" tint="0.79998168889431442"/>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xf numFmtId="0" fontId="2" fillId="0" borderId="0"/>
  </cellStyleXfs>
  <cellXfs count="2512">
    <xf numFmtId="0" fontId="0" fillId="0" borderId="0" xfId="0"/>
    <xf numFmtId="0" fontId="1"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xf>
    <xf numFmtId="0" fontId="3"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0" fontId="9" fillId="3" borderId="1"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horizontal="center" vertical="center"/>
    </xf>
    <xf numFmtId="0" fontId="7" fillId="0" borderId="2" xfId="0" applyNumberFormat="1" applyFont="1" applyFill="1" applyBorder="1" applyAlignment="1" applyProtection="1">
      <alignment horizontal="left" vertical="center" indent="1"/>
    </xf>
    <xf numFmtId="0" fontId="7" fillId="0" borderId="3" xfId="0" applyNumberFormat="1" applyFont="1" applyFill="1" applyBorder="1" applyAlignment="1" applyProtection="1">
      <alignment horizontal="left" vertical="center" indent="1"/>
    </xf>
    <xf numFmtId="0" fontId="7" fillId="0" borderId="4" xfId="0" applyNumberFormat="1" applyFont="1" applyFill="1" applyBorder="1" applyAlignment="1" applyProtection="1">
      <alignment horizontal="left" vertical="center" indent="1"/>
    </xf>
    <xf numFmtId="0" fontId="7" fillId="0" borderId="1" xfId="0" applyNumberFormat="1" applyFont="1" applyFill="1" applyBorder="1" applyAlignment="1" applyProtection="1">
      <alignment horizontal="center" vertical="center"/>
    </xf>
    <xf numFmtId="3" fontId="7" fillId="0" borderId="0" xfId="0" applyNumberFormat="1" applyFont="1" applyFill="1" applyBorder="1" applyAlignment="1" applyProtection="1">
      <alignment horizontal="left" vertical="center"/>
      <protection locked="0"/>
    </xf>
    <xf numFmtId="0" fontId="7" fillId="3" borderId="1" xfId="0" applyNumberFormat="1" applyFont="1" applyFill="1" applyBorder="1" applyAlignment="1" applyProtection="1">
      <alignment vertical="center"/>
    </xf>
    <xf numFmtId="3" fontId="7" fillId="0" borderId="0" xfId="0" applyNumberFormat="1" applyFont="1" applyFill="1" applyBorder="1" applyAlignment="1" applyProtection="1">
      <alignment horizontal="left" vertical="center" indent="1"/>
      <protection locked="0"/>
    </xf>
    <xf numFmtId="3" fontId="9" fillId="0" borderId="0" xfId="0" applyNumberFormat="1" applyFont="1" applyFill="1" applyBorder="1" applyAlignment="1" applyProtection="1">
      <alignment horizontal="left" vertical="center"/>
      <protection locked="0"/>
    </xf>
    <xf numFmtId="0" fontId="7" fillId="0" borderId="1" xfId="0" applyNumberFormat="1" applyFont="1" applyFill="1" applyBorder="1" applyAlignment="1" applyProtection="1">
      <alignment horizontal="left" vertical="center" indent="1"/>
    </xf>
    <xf numFmtId="0" fontId="7" fillId="0" borderId="0" xfId="0" applyNumberFormat="1" applyFont="1" applyFill="1" applyBorder="1" applyAlignment="1" applyProtection="1">
      <alignment horizontal="left" vertical="center" indent="1"/>
    </xf>
    <xf numFmtId="0" fontId="7" fillId="0" borderId="1" xfId="0" applyNumberFormat="1" applyFont="1" applyFill="1" applyBorder="1" applyAlignment="1" applyProtection="1">
      <alignment vertical="center"/>
    </xf>
    <xf numFmtId="0" fontId="7"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right" vertical="center" indent="1"/>
    </xf>
    <xf numFmtId="0" fontId="7" fillId="4" borderId="1" xfId="0" applyNumberFormat="1" applyFont="1" applyFill="1" applyBorder="1" applyAlignment="1" applyProtection="1">
      <alignment horizontal="center" vertical="center"/>
    </xf>
    <xf numFmtId="0" fontId="7" fillId="5" borderId="1" xfId="0" applyNumberFormat="1" applyFont="1" applyFill="1" applyBorder="1" applyAlignment="1" applyProtection="1">
      <alignment horizontal="center" vertical="center"/>
    </xf>
    <xf numFmtId="0" fontId="9" fillId="6" borderId="1" xfId="0" applyNumberFormat="1" applyFont="1" applyFill="1" applyBorder="1" applyAlignment="1" applyProtection="1">
      <alignment horizontal="center" vertical="center"/>
    </xf>
    <xf numFmtId="0" fontId="7" fillId="7" borderId="1" xfId="0" applyNumberFormat="1" applyFont="1" applyFill="1" applyBorder="1" applyAlignment="1" applyProtection="1">
      <alignment horizontal="center" vertical="center"/>
    </xf>
    <xf numFmtId="0" fontId="7" fillId="8" borderId="1" xfId="0" applyNumberFormat="1" applyFont="1" applyFill="1" applyBorder="1" applyAlignment="1" applyProtection="1">
      <alignment horizontal="center" vertical="center"/>
    </xf>
    <xf numFmtId="0" fontId="9" fillId="9" borderId="1" xfId="0" applyNumberFormat="1" applyFont="1" applyFill="1" applyBorder="1" applyAlignment="1" applyProtection="1">
      <alignment horizontal="center" vertical="center"/>
    </xf>
    <xf numFmtId="0" fontId="9" fillId="4" borderId="0" xfId="0" applyNumberFormat="1" applyFont="1" applyFill="1" applyBorder="1" applyAlignment="1" applyProtection="1">
      <alignment horizontal="center" vertical="center"/>
    </xf>
    <xf numFmtId="0" fontId="12" fillId="7" borderId="1" xfId="0" applyNumberFormat="1" applyFont="1" applyFill="1" applyBorder="1" applyAlignment="1" applyProtection="1">
      <alignment horizontal="center" vertical="center" wrapText="1"/>
    </xf>
    <xf numFmtId="0" fontId="7" fillId="0" borderId="3" xfId="0" applyNumberFormat="1" applyFont="1" applyFill="1" applyBorder="1" applyAlignment="1" applyProtection="1">
      <alignment vertical="center"/>
    </xf>
    <xf numFmtId="0" fontId="7" fillId="0" borderId="4" xfId="0" applyNumberFormat="1" applyFont="1" applyFill="1" applyBorder="1" applyAlignment="1" applyProtection="1">
      <alignment vertical="center"/>
    </xf>
    <xf numFmtId="0" fontId="7" fillId="10" borderId="1" xfId="0" applyNumberFormat="1" applyFont="1" applyFill="1" applyBorder="1" applyAlignment="1" applyProtection="1">
      <alignment horizontal="center" vertical="center"/>
    </xf>
    <xf numFmtId="0" fontId="8" fillId="2" borderId="0" xfId="0" applyNumberFormat="1" applyFont="1" applyFill="1" applyBorder="1" applyAlignment="1" applyProtection="1">
      <alignment vertical="center"/>
    </xf>
    <xf numFmtId="0" fontId="7" fillId="2" borderId="0" xfId="0" applyNumberFormat="1" applyFont="1" applyFill="1" applyBorder="1" applyAlignment="1" applyProtection="1">
      <alignment vertical="center"/>
    </xf>
    <xf numFmtId="0" fontId="13" fillId="0" borderId="0" xfId="0" applyNumberFormat="1" applyFont="1" applyFill="1" applyBorder="1" applyAlignment="1" applyProtection="1">
      <alignment horizontal="left" vertical="center"/>
    </xf>
    <xf numFmtId="0" fontId="9" fillId="11" borderId="1" xfId="0" applyNumberFormat="1" applyFont="1" applyFill="1" applyBorder="1" applyAlignment="1" applyProtection="1">
      <alignment horizontal="center" vertical="center"/>
    </xf>
    <xf numFmtId="0" fontId="9" fillId="7" borderId="1" xfId="0" applyNumberFormat="1" applyFont="1" applyFill="1" applyBorder="1" applyAlignment="1" applyProtection="1">
      <alignment horizontal="center" vertical="center"/>
    </xf>
    <xf numFmtId="0" fontId="12" fillId="11" borderId="0" xfId="0" applyNumberFormat="1" applyFont="1" applyFill="1" applyBorder="1" applyAlignment="1" applyProtection="1">
      <alignment vertical="center"/>
    </xf>
    <xf numFmtId="0" fontId="9" fillId="11" borderId="0" xfId="0" applyNumberFormat="1" applyFont="1" applyFill="1" applyBorder="1" applyAlignment="1" applyProtection="1">
      <alignment vertical="center"/>
    </xf>
    <xf numFmtId="0" fontId="7" fillId="11" borderId="0" xfId="0" applyNumberFormat="1" applyFont="1" applyFill="1" applyBorder="1" applyAlignment="1" applyProtection="1">
      <alignment vertical="center"/>
    </xf>
    <xf numFmtId="0" fontId="7" fillId="11"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0" fillId="0" borderId="1"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left" vertical="center" indent="1"/>
    </xf>
    <xf numFmtId="0" fontId="9" fillId="0" borderId="1" xfId="0" applyNumberFormat="1" applyFont="1" applyFill="1" applyBorder="1" applyAlignment="1" applyProtection="1">
      <alignment vertical="center"/>
    </xf>
    <xf numFmtId="0" fontId="9" fillId="0" borderId="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horizontal="center" vertical="center"/>
    </xf>
    <xf numFmtId="3" fontId="9" fillId="3" borderId="1" xfId="0" applyNumberFormat="1" applyFont="1" applyFill="1" applyBorder="1" applyAlignment="1" applyProtection="1">
      <alignment horizontal="center" vertical="center"/>
      <protection locked="0"/>
    </xf>
    <xf numFmtId="3" fontId="7" fillId="0" borderId="1" xfId="0" applyNumberFormat="1" applyFont="1" applyFill="1" applyBorder="1" applyAlignment="1" applyProtection="1">
      <alignment horizontal="center" vertical="center"/>
    </xf>
    <xf numFmtId="3" fontId="7" fillId="12"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pplyProtection="1">
      <alignment horizontal="center" vertical="center"/>
    </xf>
    <xf numFmtId="3" fontId="9" fillId="0" borderId="0" xfId="0" applyNumberFormat="1" applyFont="1" applyFill="1" applyBorder="1" applyAlignment="1" applyProtection="1">
      <alignment horizontal="center" vertical="center"/>
      <protection locked="0"/>
    </xf>
    <xf numFmtId="3" fontId="9" fillId="0" borderId="0" xfId="0" applyNumberFormat="1" applyFont="1" applyFill="1" applyBorder="1" applyAlignment="1" applyProtection="1">
      <alignment vertical="center"/>
      <protection locked="0"/>
    </xf>
    <xf numFmtId="3" fontId="9" fillId="4" borderId="0" xfId="0" applyNumberFormat="1" applyFont="1" applyFill="1" applyBorder="1" applyAlignment="1" applyProtection="1">
      <alignment vertical="center"/>
      <protection locked="0"/>
    </xf>
    <xf numFmtId="3" fontId="9" fillId="4" borderId="0" xfId="0" applyNumberFormat="1" applyFont="1" applyFill="1" applyBorder="1" applyAlignment="1" applyProtection="1">
      <alignment horizontal="center" vertical="center"/>
      <protection locked="0"/>
    </xf>
    <xf numFmtId="0" fontId="7" fillId="4" borderId="0" xfId="0" applyNumberFormat="1" applyFont="1" applyFill="1" applyBorder="1" applyAlignment="1" applyProtection="1">
      <alignment vertical="center"/>
    </xf>
    <xf numFmtId="0" fontId="9" fillId="3" borderId="1" xfId="0" applyNumberFormat="1" applyFont="1" applyFill="1" applyBorder="1" applyAlignment="1" applyProtection="1">
      <alignment vertical="center"/>
    </xf>
    <xf numFmtId="0" fontId="9" fillId="3" borderId="1"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horizontal="left" vertical="center"/>
    </xf>
    <xf numFmtId="3" fontId="7" fillId="0" borderId="1" xfId="0" applyNumberFormat="1" applyFont="1" applyFill="1" applyBorder="1" applyAlignment="1" applyProtection="1">
      <alignment horizontal="center" vertical="center"/>
      <protection hidden="1"/>
    </xf>
    <xf numFmtId="0" fontId="7" fillId="0" borderId="1" xfId="0" applyNumberFormat="1" applyFont="1" applyFill="1" applyBorder="1" applyAlignment="1" applyProtection="1">
      <alignment horizontal="left" vertical="center"/>
    </xf>
    <xf numFmtId="3" fontId="7" fillId="10" borderId="1" xfId="0" applyNumberFormat="1" applyFont="1" applyFill="1" applyBorder="1" applyAlignment="1" applyProtection="1">
      <alignment horizontal="center" vertical="center"/>
      <protection hidden="1"/>
    </xf>
    <xf numFmtId="0" fontId="7" fillId="0" borderId="1" xfId="0" applyNumberFormat="1" applyFont="1" applyFill="1" applyBorder="1" applyAlignment="1" applyProtection="1">
      <alignment horizontal="center" vertical="top"/>
    </xf>
    <xf numFmtId="3" fontId="7" fillId="3" borderId="1" xfId="0" applyNumberFormat="1" applyFont="1" applyFill="1" applyBorder="1" applyAlignment="1" applyProtection="1">
      <alignment horizontal="center" vertical="top"/>
      <protection hidden="1"/>
    </xf>
    <xf numFmtId="3" fontId="7" fillId="0" borderId="1" xfId="0" applyNumberFormat="1" applyFont="1" applyFill="1" applyBorder="1" applyAlignment="1" applyProtection="1">
      <alignment horizontal="center" vertical="top"/>
      <protection hidden="1"/>
    </xf>
    <xf numFmtId="0" fontId="11" fillId="0" borderId="0" xfId="0" applyNumberFormat="1" applyFont="1" applyFill="1" applyBorder="1" applyAlignment="1" applyProtection="1">
      <alignment horizontal="center" vertical="center"/>
    </xf>
    <xf numFmtId="0" fontId="9" fillId="7" borderId="0" xfId="0" applyNumberFormat="1" applyFont="1" applyFill="1" applyBorder="1" applyAlignment="1" applyProtection="1">
      <alignment horizontal="center" vertical="center"/>
    </xf>
    <xf numFmtId="3" fontId="7" fillId="0" borderId="1" xfId="0" applyNumberFormat="1" applyFont="1" applyFill="1" applyBorder="1" applyAlignment="1" applyProtection="1">
      <alignment horizontal="center" vertical="center" wrapText="1"/>
      <protection hidden="1"/>
    </xf>
    <xf numFmtId="3" fontId="9" fillId="13" borderId="1" xfId="0" applyNumberFormat="1" applyFont="1" applyFill="1" applyBorder="1" applyAlignment="1" applyProtection="1">
      <alignment horizontal="center" vertical="center" wrapText="1"/>
      <protection hidden="1"/>
    </xf>
    <xf numFmtId="0" fontId="7" fillId="4" borderId="0" xfId="0" applyNumberFormat="1" applyFont="1" applyFill="1" applyBorder="1" applyAlignment="1" applyProtection="1">
      <alignment vertical="top"/>
    </xf>
    <xf numFmtId="3" fontId="2" fillId="0" borderId="1" xfId="0" applyNumberFormat="1" applyFont="1" applyFill="1" applyBorder="1" applyAlignment="1" applyProtection="1">
      <alignment horizontal="center" vertical="top"/>
      <protection hidden="1"/>
    </xf>
    <xf numFmtId="3" fontId="2" fillId="0" borderId="1" xfId="0" applyNumberFormat="1" applyFont="1" applyFill="1" applyBorder="1" applyAlignment="1" applyProtection="1">
      <alignment horizontal="center" vertical="top" wrapText="1"/>
      <protection hidden="1"/>
    </xf>
    <xf numFmtId="0" fontId="7" fillId="0" borderId="0" xfId="0" applyNumberFormat="1" applyFont="1" applyFill="1" applyBorder="1" applyAlignment="1" applyProtection="1">
      <alignment vertical="top"/>
    </xf>
    <xf numFmtId="3" fontId="2" fillId="0" borderId="1" xfId="0" applyNumberFormat="1" applyFont="1" applyFill="1" applyBorder="1" applyAlignment="1" applyProtection="1">
      <alignment horizontal="center" vertical="center"/>
      <protection hidden="1"/>
    </xf>
    <xf numFmtId="0" fontId="7" fillId="0" borderId="2" xfId="0" applyNumberFormat="1" applyFont="1" applyFill="1" applyBorder="1" applyAlignment="1" applyProtection="1">
      <alignment horizontal="left" vertical="center"/>
    </xf>
    <xf numFmtId="0" fontId="7" fillId="0" borderId="3" xfId="0" applyNumberFormat="1" applyFont="1" applyFill="1" applyBorder="1" applyAlignment="1" applyProtection="1">
      <alignment horizontal="left" vertical="center"/>
    </xf>
    <xf numFmtId="0" fontId="7" fillId="0" borderId="4"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left" vertical="center"/>
    </xf>
    <xf numFmtId="0" fontId="9" fillId="11" borderId="1" xfId="0" applyNumberFormat="1" applyFont="1" applyFill="1" applyBorder="1" applyAlignment="1" applyProtection="1">
      <alignment horizontal="center" vertical="center" wrapText="1"/>
    </xf>
    <xf numFmtId="3" fontId="7" fillId="0" borderId="1" xfId="0" applyNumberFormat="1" applyFont="1" applyFill="1" applyBorder="1" applyAlignment="1" applyProtection="1">
      <alignment vertical="center"/>
      <protection hidden="1"/>
    </xf>
    <xf numFmtId="3" fontId="7" fillId="0" borderId="1" xfId="0" applyNumberFormat="1" applyFont="1" applyFill="1" applyBorder="1" applyAlignment="1" applyProtection="1">
      <alignment horizontal="left" vertical="center"/>
      <protection hidden="1"/>
    </xf>
    <xf numFmtId="0" fontId="17" fillId="0" borderId="0" xfId="0" applyNumberFormat="1" applyFont="1" applyFill="1" applyBorder="1" applyAlignment="1" applyProtection="1">
      <alignment vertical="center"/>
    </xf>
    <xf numFmtId="0" fontId="2" fillId="0" borderId="0" xfId="0" applyNumberFormat="1" applyFont="1" applyFill="1" applyBorder="1" applyAlignment="1" applyProtection="1"/>
    <xf numFmtId="0" fontId="2" fillId="4" borderId="0" xfId="0" applyNumberFormat="1" applyFont="1" applyFill="1" applyBorder="1" applyAlignment="1" applyProtection="1"/>
    <xf numFmtId="3" fontId="2" fillId="0" borderId="1" xfId="0" applyNumberFormat="1" applyFont="1" applyFill="1" applyBorder="1" applyAlignment="1" applyProtection="1">
      <alignment horizontal="center"/>
    </xf>
    <xf numFmtId="3" fontId="12" fillId="0" borderId="1" xfId="0" applyNumberFormat="1" applyFont="1" applyFill="1" applyBorder="1" applyAlignment="1" applyProtection="1">
      <alignment horizontal="center"/>
    </xf>
    <xf numFmtId="3" fontId="2" fillId="8" borderId="1" xfId="0" applyNumberFormat="1" applyFont="1" applyFill="1" applyBorder="1" applyAlignment="1" applyProtection="1">
      <alignment horizontal="center" vertical="center"/>
    </xf>
    <xf numFmtId="3" fontId="12" fillId="8" borderId="1" xfId="0" applyNumberFormat="1" applyFont="1" applyFill="1" applyBorder="1" applyAlignment="1" applyProtection="1">
      <alignment horizontal="center" vertical="center"/>
    </xf>
    <xf numFmtId="0" fontId="2" fillId="4" borderId="1" xfId="0" applyNumberFormat="1" applyFont="1" applyFill="1" applyBorder="1" applyAlignment="1" applyProtection="1">
      <alignment horizontal="center" vertical="center"/>
    </xf>
    <xf numFmtId="0" fontId="12" fillId="0" borderId="1" xfId="0" applyNumberFormat="1" applyFont="1" applyFill="1" applyBorder="1" applyAlignment="1" applyProtection="1">
      <alignment horizontal="center" vertical="center"/>
    </xf>
    <xf numFmtId="3" fontId="12" fillId="4"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xf>
    <xf numFmtId="0" fontId="2" fillId="3" borderId="1" xfId="0" applyNumberFormat="1" applyFont="1" applyFill="1" applyBorder="1" applyAlignment="1" applyProtection="1">
      <alignment horizontal="center" vertical="center"/>
    </xf>
    <xf numFmtId="0" fontId="2" fillId="11" borderId="1"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top" wrapText="1"/>
    </xf>
    <xf numFmtId="0" fontId="2" fillId="0" borderId="0" xfId="0" applyNumberFormat="1" applyFont="1" applyFill="1" applyBorder="1" applyAlignment="1" applyProtection="1">
      <alignment wrapText="1"/>
    </xf>
    <xf numFmtId="0" fontId="7" fillId="4" borderId="0" xfId="0" applyNumberFormat="1" applyFont="1" applyFill="1" applyBorder="1" applyAlignment="1" applyProtection="1">
      <alignment horizontal="center" vertical="center"/>
    </xf>
    <xf numFmtId="3" fontId="2" fillId="4" borderId="1" xfId="0" applyNumberFormat="1" applyFont="1" applyFill="1" applyBorder="1" applyAlignment="1" applyProtection="1">
      <alignment horizontal="center" vertical="top"/>
      <protection hidden="1"/>
    </xf>
    <xf numFmtId="0" fontId="2" fillId="0" borderId="0" xfId="0" applyNumberFormat="1" applyFont="1" applyFill="1" applyBorder="1" applyAlignment="1" applyProtection="1">
      <alignment horizontal="center"/>
    </xf>
    <xf numFmtId="0" fontId="12" fillId="4" borderId="0" xfId="0" applyNumberFormat="1" applyFont="1" applyFill="1" applyBorder="1" applyAlignment="1" applyProtection="1"/>
    <xf numFmtId="0" fontId="2" fillId="13" borderId="1" xfId="0" applyNumberFormat="1" applyFont="1" applyFill="1" applyBorder="1" applyAlignment="1" applyProtection="1">
      <alignment horizontal="center" vertical="top"/>
    </xf>
    <xf numFmtId="0" fontId="2" fillId="13" borderId="1" xfId="0" applyNumberFormat="1" applyFont="1" applyFill="1" applyBorder="1" applyAlignment="1" applyProtection="1">
      <alignment horizontal="center" vertical="center" wrapText="1"/>
    </xf>
    <xf numFmtId="0" fontId="2" fillId="13" borderId="1" xfId="0" applyNumberFormat="1" applyFont="1" applyFill="1" applyBorder="1" applyAlignment="1" applyProtection="1">
      <alignment horizontal="center"/>
    </xf>
    <xf numFmtId="0" fontId="12" fillId="13" borderId="1"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top"/>
    </xf>
    <xf numFmtId="3" fontId="12" fillId="0" borderId="1" xfId="0" applyNumberFormat="1" applyFont="1" applyFill="1" applyBorder="1" applyAlignment="1" applyProtection="1">
      <alignment horizontal="center" vertical="top"/>
    </xf>
    <xf numFmtId="0" fontId="2" fillId="4" borderId="0" xfId="0" applyNumberFormat="1" applyFont="1" applyFill="1" applyBorder="1" applyAlignment="1" applyProtection="1">
      <alignment vertical="top"/>
    </xf>
    <xf numFmtId="0" fontId="1" fillId="0" borderId="0" xfId="0" applyNumberFormat="1" applyFont="1" applyFill="1" applyBorder="1" applyAlignment="1" applyProtection="1">
      <alignment horizontal="center"/>
    </xf>
    <xf numFmtId="0" fontId="12" fillId="4" borderId="0" xfId="0" applyNumberFormat="1" applyFont="1" applyFill="1" applyBorder="1" applyAlignment="1" applyProtection="1">
      <alignment horizontal="left" vertical="center"/>
    </xf>
    <xf numFmtId="0" fontId="2" fillId="4" borderId="0" xfId="0" applyNumberFormat="1" applyFont="1" applyFill="1" applyBorder="1" applyAlignment="1" applyProtection="1">
      <alignment horizontal="left" vertical="center"/>
    </xf>
    <xf numFmtId="3" fontId="2" fillId="4" borderId="0" xfId="0" applyNumberFormat="1" applyFont="1" applyFill="1" applyBorder="1" applyAlignment="1" applyProtection="1">
      <alignment vertical="center"/>
      <protection hidden="1"/>
    </xf>
    <xf numFmtId="3" fontId="2" fillId="4" borderId="0" xfId="0" applyNumberFormat="1" applyFont="1" applyFill="1" applyBorder="1" applyAlignment="1" applyProtection="1">
      <alignment vertical="center" wrapText="1"/>
      <protection hidden="1"/>
    </xf>
    <xf numFmtId="0" fontId="2" fillId="0" borderId="0" xfId="0" applyNumberFormat="1" applyFont="1" applyFill="1" applyBorder="1" applyAlignment="1" applyProtection="1">
      <alignment horizontal="center" vertical="top" wrapText="1"/>
    </xf>
    <xf numFmtId="0" fontId="2" fillId="4" borderId="0" xfId="0" applyNumberFormat="1" applyFont="1" applyFill="1" applyBorder="1" applyAlignment="1" applyProtection="1">
      <alignment horizontal="center" vertical="top" wrapText="1"/>
    </xf>
    <xf numFmtId="0" fontId="2" fillId="0" borderId="0" xfId="0" applyNumberFormat="1" applyFont="1" applyFill="1" applyBorder="1" applyAlignment="1" applyProtection="1">
      <alignment horizontal="center" vertical="top"/>
    </xf>
    <xf numFmtId="0" fontId="7" fillId="4" borderId="0" xfId="0" applyNumberFormat="1" applyFont="1" applyFill="1" applyBorder="1" applyAlignment="1" applyProtection="1">
      <alignment horizontal="left" vertical="center"/>
    </xf>
    <xf numFmtId="0" fontId="12" fillId="6"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wrapText="1"/>
    </xf>
    <xf numFmtId="0" fontId="18"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3" fontId="2" fillId="0" borderId="0" xfId="0" applyNumberFormat="1" applyFont="1" applyFill="1" applyBorder="1" applyAlignment="1" applyProtection="1">
      <alignment vertical="center"/>
      <protection hidden="1"/>
    </xf>
    <xf numFmtId="3" fontId="2" fillId="0" borderId="0" xfId="0" applyNumberFormat="1" applyFont="1" applyFill="1" applyBorder="1" applyAlignment="1" applyProtection="1">
      <alignment vertical="center" wrapText="1"/>
      <protection hidden="1"/>
    </xf>
    <xf numFmtId="0" fontId="12" fillId="3" borderId="1" xfId="0" applyNumberFormat="1" applyFont="1" applyFill="1" applyBorder="1" applyAlignment="1" applyProtection="1">
      <alignment horizontal="center" vertical="center" wrapText="1"/>
    </xf>
    <xf numFmtId="3" fontId="9" fillId="0" borderId="1" xfId="0" applyNumberFormat="1" applyFont="1" applyFill="1" applyBorder="1" applyAlignment="1" applyProtection="1">
      <alignment horizontal="center" vertical="center"/>
    </xf>
    <xf numFmtId="3" fontId="7" fillId="0" borderId="1" xfId="0" applyNumberFormat="1" applyFont="1" applyFill="1" applyBorder="1" applyAlignment="1" applyProtection="1">
      <alignment horizontal="center" vertical="center"/>
      <protection locked="0"/>
    </xf>
    <xf numFmtId="3" fontId="9"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left" vertical="center" indent="1"/>
    </xf>
    <xf numFmtId="0" fontId="12" fillId="3" borderId="34" xfId="0" applyNumberFormat="1" applyFont="1" applyFill="1" applyBorder="1" applyAlignment="1" applyProtection="1">
      <alignment horizontal="center"/>
    </xf>
    <xf numFmtId="0" fontId="12" fillId="3" borderId="1" xfId="0" applyNumberFormat="1" applyFont="1" applyFill="1" applyBorder="1" applyAlignment="1" applyProtection="1">
      <alignment horizontal="center" vertical="center"/>
      <protection locked="0"/>
    </xf>
    <xf numFmtId="0" fontId="12" fillId="3" borderId="35" xfId="0" applyNumberFormat="1" applyFont="1" applyFill="1" applyBorder="1" applyAlignment="1" applyProtection="1">
      <alignment horizontal="center"/>
    </xf>
    <xf numFmtId="3" fontId="12" fillId="3" borderId="1" xfId="0" applyNumberFormat="1" applyFont="1" applyFill="1" applyBorder="1" applyAlignment="1" applyProtection="1">
      <alignment horizontal="center" vertical="center"/>
      <protection locked="0"/>
    </xf>
    <xf numFmtId="3" fontId="2" fillId="4" borderId="2" xfId="0" applyNumberFormat="1" applyFont="1" applyFill="1" applyBorder="1" applyAlignment="1" applyProtection="1">
      <alignment vertical="center"/>
      <protection locked="0"/>
    </xf>
    <xf numFmtId="3" fontId="2" fillId="4" borderId="3" xfId="0" applyNumberFormat="1" applyFont="1" applyFill="1" applyBorder="1" applyAlignment="1" applyProtection="1">
      <alignment vertical="center"/>
      <protection locked="0"/>
    </xf>
    <xf numFmtId="0" fontId="2" fillId="11" borderId="1" xfId="0" applyNumberFormat="1" applyFont="1" applyFill="1" applyBorder="1" applyAlignment="1" applyProtection="1">
      <alignment horizontal="center" vertical="center" wrapText="1"/>
    </xf>
    <xf numFmtId="0" fontId="12" fillId="4" borderId="1" xfId="0" applyNumberFormat="1" applyFont="1" applyFill="1" applyBorder="1" applyAlignment="1" applyProtection="1">
      <alignment horizontal="center" vertical="center"/>
    </xf>
    <xf numFmtId="3" fontId="7" fillId="0" borderId="0" xfId="0" applyNumberFormat="1" applyFont="1" applyFill="1" applyBorder="1" applyAlignment="1" applyProtection="1">
      <alignment vertical="center"/>
    </xf>
    <xf numFmtId="3" fontId="9" fillId="0" borderId="0" xfId="0" applyNumberFormat="1" applyFont="1" applyFill="1" applyBorder="1" applyAlignment="1" applyProtection="1">
      <alignment horizontal="center" vertical="center"/>
    </xf>
    <xf numFmtId="3" fontId="1" fillId="0" borderId="0" xfId="0" applyNumberFormat="1" applyFont="1" applyFill="1" applyBorder="1" applyAlignment="1" applyProtection="1">
      <alignment horizontal="center" vertical="center"/>
    </xf>
    <xf numFmtId="3" fontId="7" fillId="0" borderId="0" xfId="0" applyNumberFormat="1" applyFont="1" applyFill="1" applyBorder="1" applyAlignment="1" applyProtection="1">
      <alignment horizontal="center" vertical="center"/>
    </xf>
    <xf numFmtId="3" fontId="7" fillId="0" borderId="0" xfId="0" applyNumberFormat="1" applyFont="1" applyFill="1" applyBorder="1" applyAlignment="1" applyProtection="1">
      <alignment horizontal="left" vertical="center"/>
    </xf>
    <xf numFmtId="14" fontId="2" fillId="0" borderId="0" xfId="0" applyNumberFormat="1" applyFont="1" applyFill="1" applyBorder="1" applyAlignment="1" applyProtection="1">
      <alignment vertical="center"/>
    </xf>
    <xf numFmtId="164" fontId="2" fillId="0" borderId="0" xfId="0" applyNumberFormat="1" applyFont="1" applyFill="1" applyBorder="1" applyAlignment="1" applyProtection="1">
      <alignment vertical="center"/>
    </xf>
    <xf numFmtId="3" fontId="9" fillId="3" borderId="1" xfId="0" applyNumberFormat="1" applyFont="1" applyFill="1" applyBorder="1" applyAlignment="1" applyProtection="1">
      <alignment horizontal="center" vertical="center"/>
      <protection locked="0"/>
    </xf>
    <xf numFmtId="49" fontId="4" fillId="0" borderId="0" xfId="0" applyNumberFormat="1"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3" fillId="0" borderId="0" xfId="0" applyFont="1" applyAlignment="1">
      <alignment vertical="center"/>
    </xf>
    <xf numFmtId="0" fontId="6" fillId="0" borderId="0" xfId="0" applyFont="1" applyAlignment="1">
      <alignment vertical="center"/>
    </xf>
    <xf numFmtId="0" fontId="3" fillId="0" borderId="0" xfId="0" applyFont="1" applyAlignment="1">
      <alignment horizontal="center" vertical="center"/>
    </xf>
    <xf numFmtId="0" fontId="7"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xf>
    <xf numFmtId="0" fontId="9" fillId="0" borderId="0" xfId="0" applyFont="1" applyAlignment="1">
      <alignment vertical="center"/>
    </xf>
    <xf numFmtId="0" fontId="11" fillId="0" borderId="0" xfId="0" applyFont="1" applyAlignment="1">
      <alignment vertical="center"/>
    </xf>
    <xf numFmtId="0" fontId="9" fillId="3" borderId="1" xfId="0"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horizontal="center" vertical="center"/>
    </xf>
    <xf numFmtId="3" fontId="7" fillId="0" borderId="0" xfId="0" applyNumberFormat="1" applyFont="1" applyAlignment="1" applyProtection="1">
      <alignment horizontal="left" vertical="center"/>
      <protection locked="0"/>
    </xf>
    <xf numFmtId="0" fontId="7" fillId="3" borderId="1" xfId="0" applyFont="1" applyFill="1" applyBorder="1" applyAlignment="1">
      <alignment vertical="center"/>
    </xf>
    <xf numFmtId="3" fontId="7" fillId="0" borderId="0" xfId="0" applyNumberFormat="1" applyFont="1" applyAlignment="1" applyProtection="1">
      <alignment horizontal="left" vertical="center" indent="1"/>
      <protection locked="0"/>
    </xf>
    <xf numFmtId="3" fontId="9" fillId="0" borderId="0" xfId="0" applyNumberFormat="1" applyFont="1" applyAlignment="1" applyProtection="1">
      <alignment horizontal="left" vertical="center"/>
      <protection locked="0"/>
    </xf>
    <xf numFmtId="0" fontId="7" fillId="0" borderId="0" xfId="0" applyFont="1" applyAlignment="1">
      <alignment horizontal="left" vertical="center" indent="1"/>
    </xf>
    <xf numFmtId="0" fontId="7" fillId="0" borderId="0" xfId="0" applyFont="1" applyAlignment="1">
      <alignment horizontal="left" vertical="center"/>
    </xf>
    <xf numFmtId="0" fontId="9" fillId="0" borderId="0" xfId="0" applyFont="1" applyAlignment="1">
      <alignment horizontal="right" vertical="center" indent="1"/>
    </xf>
    <xf numFmtId="0" fontId="7" fillId="4" borderId="1" xfId="0" applyFont="1" applyFill="1" applyBorder="1" applyAlignment="1">
      <alignment horizontal="center" vertical="center"/>
    </xf>
    <xf numFmtId="0" fontId="2" fillId="0" borderId="0" xfId="0" applyFont="1" applyAlignment="1">
      <alignment vertical="center"/>
    </xf>
    <xf numFmtId="0" fontId="7" fillId="5" borderId="1" xfId="0" applyFont="1" applyFill="1" applyBorder="1" applyAlignment="1">
      <alignment horizontal="center" vertical="center"/>
    </xf>
    <xf numFmtId="0" fontId="9" fillId="6"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8" borderId="1" xfId="0" applyFont="1" applyFill="1" applyBorder="1" applyAlignment="1">
      <alignment horizontal="center" vertical="center"/>
    </xf>
    <xf numFmtId="0" fontId="9" fillId="9" borderId="1" xfId="0" applyFont="1" applyFill="1" applyBorder="1" applyAlignment="1">
      <alignment horizontal="center" vertical="center"/>
    </xf>
    <xf numFmtId="0" fontId="9" fillId="4" borderId="0" xfId="0" applyFont="1" applyFill="1" applyAlignment="1">
      <alignment horizontal="center" vertical="center"/>
    </xf>
    <xf numFmtId="0" fontId="12" fillId="7" borderId="1" xfId="0" applyFont="1" applyFill="1" applyBorder="1" applyAlignment="1">
      <alignment horizontal="center" vertical="center" wrapText="1"/>
    </xf>
    <xf numFmtId="0" fontId="7" fillId="10" borderId="1" xfId="0" applyFont="1" applyFill="1" applyBorder="1" applyAlignment="1">
      <alignment horizontal="center" vertical="center"/>
    </xf>
    <xf numFmtId="0" fontId="8" fillId="2" borderId="0" xfId="0" applyFont="1" applyFill="1" applyAlignment="1">
      <alignment vertical="center"/>
    </xf>
    <xf numFmtId="0" fontId="7" fillId="2" borderId="0" xfId="0" applyFont="1" applyFill="1" applyAlignment="1">
      <alignment vertical="center"/>
    </xf>
    <xf numFmtId="0" fontId="13" fillId="0" borderId="0" xfId="0" applyFont="1" applyAlignment="1">
      <alignment horizontal="left" vertical="center"/>
    </xf>
    <xf numFmtId="0" fontId="9" fillId="11" borderId="1" xfId="0" applyFont="1" applyFill="1" applyBorder="1" applyAlignment="1">
      <alignment horizontal="center" vertical="center"/>
    </xf>
    <xf numFmtId="0" fontId="9" fillId="7" borderId="1" xfId="0" applyFont="1" applyFill="1" applyBorder="1" applyAlignment="1">
      <alignment horizontal="center" vertical="center"/>
    </xf>
    <xf numFmtId="0" fontId="7" fillId="0" borderId="2" xfId="0" applyFont="1" applyBorder="1" applyAlignment="1">
      <alignment horizontal="left" vertical="center" indent="1"/>
    </xf>
    <xf numFmtId="0" fontId="7" fillId="0" borderId="3" xfId="0" applyFont="1" applyBorder="1" applyAlignment="1">
      <alignment vertical="center"/>
    </xf>
    <xf numFmtId="0" fontId="7" fillId="0" borderId="4" xfId="0" applyFont="1" applyBorder="1" applyAlignment="1">
      <alignment vertical="center"/>
    </xf>
    <xf numFmtId="0" fontId="12" fillId="11" borderId="0" xfId="0" applyFont="1" applyFill="1" applyAlignment="1">
      <alignment vertical="center"/>
    </xf>
    <xf numFmtId="0" fontId="9" fillId="11" borderId="0" xfId="0" applyFont="1" applyFill="1" applyAlignment="1">
      <alignment vertical="center"/>
    </xf>
    <xf numFmtId="0" fontId="7" fillId="11" borderId="0" xfId="0" applyFont="1" applyFill="1" applyAlignment="1">
      <alignment vertical="center"/>
    </xf>
    <xf numFmtId="0" fontId="7"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10" fillId="0" borderId="1" xfId="0" applyFont="1" applyBorder="1" applyAlignment="1">
      <alignment horizontal="center" vertical="center"/>
    </xf>
    <xf numFmtId="0" fontId="1" fillId="0" borderId="0" xfId="0" applyFont="1" applyAlignment="1">
      <alignment horizontal="left" vertical="center"/>
    </xf>
    <xf numFmtId="0" fontId="9" fillId="0" borderId="0" xfId="0" applyFont="1" applyAlignment="1">
      <alignment horizontal="left" vertical="center" indent="1"/>
    </xf>
    <xf numFmtId="0" fontId="9" fillId="0" borderId="1" xfId="0" applyFont="1" applyBorder="1" applyAlignment="1">
      <alignment vertical="center"/>
    </xf>
    <xf numFmtId="0" fontId="9" fillId="0" borderId="1" xfId="0" applyFont="1" applyBorder="1" applyAlignment="1">
      <alignment horizontal="center" vertical="center"/>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8" fillId="0" borderId="0" xfId="0" applyFont="1" applyAlignment="1">
      <alignment vertical="center"/>
    </xf>
    <xf numFmtId="0" fontId="14" fillId="0" borderId="0" xfId="0" applyFont="1" applyAlignment="1">
      <alignment horizontal="center" vertical="center"/>
    </xf>
    <xf numFmtId="0" fontId="2" fillId="0" borderId="0" xfId="0" applyFont="1" applyAlignment="1">
      <alignment horizontal="center" vertical="center"/>
    </xf>
    <xf numFmtId="3" fontId="7" fillId="0" borderId="1" xfId="0" applyNumberFormat="1" applyFont="1" applyBorder="1" applyAlignment="1">
      <alignment horizontal="center" vertical="center"/>
    </xf>
    <xf numFmtId="3" fontId="7" fillId="7" borderId="1" xfId="0" applyNumberFormat="1" applyFont="1" applyFill="1" applyBorder="1" applyAlignment="1">
      <alignment horizontal="center" vertical="center"/>
    </xf>
    <xf numFmtId="3" fontId="9" fillId="0" borderId="0" xfId="0" applyNumberFormat="1" applyFont="1" applyAlignment="1" applyProtection="1">
      <alignment horizontal="center" vertical="center"/>
      <protection locked="0"/>
    </xf>
    <xf numFmtId="3" fontId="9" fillId="0" borderId="0" xfId="0" applyNumberFormat="1" applyFont="1" applyAlignment="1" applyProtection="1">
      <alignment vertical="center"/>
      <protection locked="0"/>
    </xf>
    <xf numFmtId="3" fontId="9" fillId="4" borderId="0" xfId="0" applyNumberFormat="1" applyFont="1" applyFill="1" applyAlignment="1" applyProtection="1">
      <alignment vertical="center"/>
      <protection locked="0"/>
    </xf>
    <xf numFmtId="3" fontId="9" fillId="4" borderId="0" xfId="0" applyNumberFormat="1" applyFont="1" applyFill="1" applyAlignment="1" applyProtection="1">
      <alignment horizontal="center" vertical="center"/>
      <protection locked="0"/>
    </xf>
    <xf numFmtId="0" fontId="7" fillId="4" borderId="0" xfId="0" applyFont="1" applyFill="1" applyAlignment="1">
      <alignment vertical="center"/>
    </xf>
    <xf numFmtId="0" fontId="9" fillId="3" borderId="1" xfId="0" applyFont="1" applyFill="1" applyBorder="1" applyAlignment="1">
      <alignment vertical="center"/>
    </xf>
    <xf numFmtId="0" fontId="14" fillId="0" borderId="0" xfId="0" applyFont="1" applyAlignment="1">
      <alignment horizontal="left" vertical="center"/>
    </xf>
    <xf numFmtId="0" fontId="9" fillId="3" borderId="1" xfId="0" applyFont="1" applyFill="1" applyBorder="1" applyAlignment="1">
      <alignment horizontal="center" vertical="center" wrapText="1"/>
    </xf>
    <xf numFmtId="0" fontId="7" fillId="0" borderId="1" xfId="0" applyFont="1" applyBorder="1" applyAlignment="1">
      <alignment horizontal="left" vertical="center" indent="1"/>
    </xf>
    <xf numFmtId="3" fontId="7" fillId="0" borderId="1" xfId="0" applyNumberFormat="1" applyFont="1" applyBorder="1" applyAlignment="1" applyProtection="1">
      <alignment horizontal="center" vertical="center"/>
      <protection hidden="1"/>
    </xf>
    <xf numFmtId="0" fontId="7" fillId="0" borderId="1" xfId="0" applyFont="1" applyBorder="1" applyAlignment="1">
      <alignment horizontal="center" vertical="top"/>
    </xf>
    <xf numFmtId="3" fontId="7" fillId="0" borderId="1" xfId="0" applyNumberFormat="1" applyFont="1" applyBorder="1" applyAlignment="1" applyProtection="1">
      <alignment horizontal="center" vertical="top"/>
      <protection hidden="1"/>
    </xf>
    <xf numFmtId="0" fontId="11" fillId="0" borderId="0" xfId="0" applyFont="1" applyAlignment="1">
      <alignment horizontal="center" vertical="center"/>
    </xf>
    <xf numFmtId="0" fontId="9" fillId="7" borderId="0" xfId="0" applyFont="1" applyFill="1" applyAlignment="1">
      <alignment horizontal="center" vertical="center"/>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3" fontId="7" fillId="0" borderId="1" xfId="0" applyNumberFormat="1" applyFont="1" applyBorder="1" applyAlignment="1" applyProtection="1">
      <alignment horizontal="center" vertical="center" wrapText="1"/>
      <protection hidden="1"/>
    </xf>
    <xf numFmtId="0" fontId="7" fillId="4" borderId="0" xfId="0" applyFont="1" applyFill="1" applyAlignment="1">
      <alignment vertical="top"/>
    </xf>
    <xf numFmtId="3" fontId="2" fillId="0" borderId="1" xfId="0" applyNumberFormat="1" applyFont="1" applyBorder="1" applyAlignment="1" applyProtection="1">
      <alignment horizontal="center" vertical="top"/>
      <protection hidden="1"/>
    </xf>
    <xf numFmtId="3" fontId="2" fillId="0" borderId="1" xfId="0" applyNumberFormat="1" applyFont="1" applyBorder="1" applyAlignment="1" applyProtection="1">
      <alignment horizontal="center" vertical="top" wrapText="1"/>
      <protection hidden="1"/>
    </xf>
    <xf numFmtId="0" fontId="7" fillId="0" borderId="0" xfId="0" applyFont="1" applyAlignment="1">
      <alignment vertical="top"/>
    </xf>
    <xf numFmtId="3" fontId="2" fillId="0" borderId="1" xfId="0" applyNumberFormat="1" applyFont="1" applyBorder="1" applyAlignment="1" applyProtection="1">
      <alignment horizontal="center" vertical="center"/>
      <protection hidden="1"/>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9" fillId="0" borderId="0" xfId="0" applyFont="1" applyAlignment="1">
      <alignment horizontal="left" vertical="center"/>
    </xf>
    <xf numFmtId="0" fontId="7" fillId="0" borderId="1" xfId="0" applyFont="1" applyBorder="1" applyAlignment="1">
      <alignment vertical="center"/>
    </xf>
    <xf numFmtId="0" fontId="7" fillId="0" borderId="1" xfId="0" applyFont="1" applyBorder="1" applyAlignment="1">
      <alignment horizontal="left" vertical="center"/>
    </xf>
    <xf numFmtId="3" fontId="7" fillId="0" borderId="1" xfId="0" applyNumberFormat="1" applyFont="1" applyBorder="1" applyAlignment="1" applyProtection="1">
      <alignment vertical="center"/>
      <protection hidden="1"/>
    </xf>
    <xf numFmtId="3" fontId="7"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2" fillId="0" borderId="0" xfId="0" applyFont="1"/>
    <xf numFmtId="0" fontId="2" fillId="4" borderId="0" xfId="0" applyFont="1" applyFill="1"/>
    <xf numFmtId="0" fontId="9" fillId="11" borderId="1" xfId="0" applyFont="1" applyFill="1" applyBorder="1" applyAlignment="1">
      <alignment horizontal="center" vertical="center" wrapText="1"/>
    </xf>
    <xf numFmtId="3" fontId="2" fillId="0" borderId="1" xfId="0" applyNumberFormat="1" applyFont="1" applyBorder="1" applyAlignment="1">
      <alignment horizontal="center"/>
    </xf>
    <xf numFmtId="3" fontId="12" fillId="0" borderId="1" xfId="0" applyNumberFormat="1" applyFont="1" applyBorder="1" applyAlignment="1">
      <alignment horizontal="center"/>
    </xf>
    <xf numFmtId="3" fontId="2"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12" fillId="0" borderId="1" xfId="0" applyFont="1" applyBorder="1" applyAlignment="1">
      <alignment horizontal="center" vertical="center"/>
    </xf>
    <xf numFmtId="3" fontId="12" fillId="4"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xf>
    <xf numFmtId="0" fontId="2" fillId="11" borderId="1" xfId="0" applyFont="1" applyFill="1" applyBorder="1" applyAlignment="1">
      <alignment horizontal="center" vertical="center"/>
    </xf>
    <xf numFmtId="0" fontId="12" fillId="0" borderId="0" xfId="0" applyFont="1" applyAlignment="1">
      <alignment horizontal="left" vertical="center"/>
    </xf>
    <xf numFmtId="0" fontId="2" fillId="0" borderId="0" xfId="0" applyFont="1" applyAlignment="1">
      <alignment horizontal="left" vertical="top" wrapText="1"/>
    </xf>
    <xf numFmtId="0" fontId="2" fillId="0" borderId="0" xfId="0" applyFont="1" applyAlignment="1">
      <alignment wrapText="1"/>
    </xf>
    <xf numFmtId="0" fontId="7" fillId="4" borderId="0" xfId="0" applyFont="1" applyFill="1" applyAlignment="1">
      <alignment horizontal="center" vertical="center"/>
    </xf>
    <xf numFmtId="0" fontId="2" fillId="0" borderId="0" xfId="0" applyFont="1" applyAlignment="1">
      <alignment horizontal="center"/>
    </xf>
    <xf numFmtId="0" fontId="12" fillId="4" borderId="0" xfId="0" applyFont="1" applyFill="1"/>
    <xf numFmtId="0" fontId="2" fillId="13" borderId="1" xfId="0" applyFont="1" applyFill="1" applyBorder="1" applyAlignment="1">
      <alignment horizontal="center" vertical="top"/>
    </xf>
    <xf numFmtId="0" fontId="2" fillId="13" borderId="1" xfId="0" applyFont="1" applyFill="1" applyBorder="1" applyAlignment="1">
      <alignment horizontal="center" vertical="center" wrapText="1"/>
    </xf>
    <xf numFmtId="0" fontId="2" fillId="13" borderId="1" xfId="0" applyFont="1" applyFill="1" applyBorder="1" applyAlignment="1">
      <alignment horizontal="center"/>
    </xf>
    <xf numFmtId="0" fontId="12" fillId="13" borderId="1" xfId="0" applyFont="1" applyFill="1" applyBorder="1" applyAlignment="1">
      <alignment horizontal="center" vertical="center"/>
    </xf>
    <xf numFmtId="0" fontId="2" fillId="0" borderId="0" xfId="0" applyFont="1" applyAlignment="1">
      <alignment vertical="top"/>
    </xf>
    <xf numFmtId="3" fontId="12" fillId="0" borderId="1" xfId="0" applyNumberFormat="1" applyFont="1" applyBorder="1" applyAlignment="1">
      <alignment horizontal="center" vertical="top"/>
    </xf>
    <xf numFmtId="0" fontId="2" fillId="4" borderId="0" xfId="0" applyFont="1" applyFill="1" applyAlignment="1">
      <alignment vertical="top"/>
    </xf>
    <xf numFmtId="0" fontId="1" fillId="0" borderId="0" xfId="0" applyFont="1" applyAlignment="1">
      <alignment horizontal="center"/>
    </xf>
    <xf numFmtId="0" fontId="12" fillId="4" borderId="0" xfId="0" applyFont="1" applyFill="1" applyAlignment="1">
      <alignment horizontal="left" vertical="center"/>
    </xf>
    <xf numFmtId="0" fontId="2" fillId="4" borderId="0" xfId="0" applyFont="1" applyFill="1" applyAlignment="1">
      <alignment horizontal="left" vertical="center"/>
    </xf>
    <xf numFmtId="3" fontId="2" fillId="4" borderId="0" xfId="0" applyNumberFormat="1" applyFont="1" applyFill="1" applyAlignment="1" applyProtection="1">
      <alignment vertical="center"/>
      <protection hidden="1"/>
    </xf>
    <xf numFmtId="3" fontId="2" fillId="4" borderId="0" xfId="0" applyNumberFormat="1" applyFont="1" applyFill="1" applyAlignment="1" applyProtection="1">
      <alignment vertical="center" wrapText="1"/>
      <protection hidden="1"/>
    </xf>
    <xf numFmtId="0" fontId="2" fillId="0" borderId="0" xfId="0" applyFont="1" applyAlignment="1">
      <alignment horizontal="center" vertical="top" wrapText="1"/>
    </xf>
    <xf numFmtId="0" fontId="2" fillId="4" borderId="0" xfId="0" applyFont="1" applyFill="1" applyAlignment="1">
      <alignment horizontal="center" vertical="top" wrapText="1"/>
    </xf>
    <xf numFmtId="0" fontId="2" fillId="0" borderId="0" xfId="0" applyFont="1" applyAlignment="1">
      <alignment horizontal="center" vertical="top"/>
    </xf>
    <xf numFmtId="0" fontId="7" fillId="4" borderId="0" xfId="0" applyFont="1" applyFill="1" applyAlignment="1">
      <alignment horizontal="left" vertical="center"/>
    </xf>
    <xf numFmtId="0" fontId="12" fillId="6" borderId="1" xfId="0" applyFont="1" applyFill="1" applyBorder="1" applyAlignment="1">
      <alignment horizontal="center" vertical="center" wrapText="1"/>
    </xf>
    <xf numFmtId="0" fontId="12" fillId="0" borderId="1" xfId="0" applyFont="1" applyBorder="1" applyAlignment="1">
      <alignment horizontal="center" wrapText="1"/>
    </xf>
    <xf numFmtId="0" fontId="18" fillId="0" borderId="0" xfId="0" applyFont="1" applyAlignment="1">
      <alignment horizontal="left" vertical="center"/>
    </xf>
    <xf numFmtId="0" fontId="2" fillId="0" borderId="0" xfId="0" applyFont="1" applyAlignment="1">
      <alignment horizontal="left" vertical="center"/>
    </xf>
    <xf numFmtId="3" fontId="2" fillId="0" borderId="0" xfId="0" applyNumberFormat="1" applyFont="1" applyAlignment="1" applyProtection="1">
      <alignment vertical="center"/>
      <protection hidden="1"/>
    </xf>
    <xf numFmtId="3" fontId="2" fillId="0" borderId="0" xfId="0" applyNumberFormat="1" applyFont="1" applyAlignment="1" applyProtection="1">
      <alignment vertical="center" wrapText="1"/>
      <protection hidden="1"/>
    </xf>
    <xf numFmtId="0" fontId="12" fillId="3" borderId="1" xfId="0" applyFont="1" applyFill="1" applyBorder="1" applyAlignment="1">
      <alignment horizontal="center" vertical="center" wrapText="1"/>
    </xf>
    <xf numFmtId="3" fontId="9" fillId="0" borderId="1" xfId="0" applyNumberFormat="1" applyFont="1" applyBorder="1" applyAlignment="1">
      <alignment horizontal="center" vertical="center"/>
    </xf>
    <xf numFmtId="3" fontId="7" fillId="0" borderId="1" xfId="0" applyNumberFormat="1" applyFont="1" applyBorder="1" applyAlignment="1" applyProtection="1">
      <alignment horizontal="center" vertical="center"/>
      <protection locked="0"/>
    </xf>
    <xf numFmtId="3" fontId="9" fillId="0" borderId="0" xfId="0" applyNumberFormat="1" applyFont="1" applyAlignment="1">
      <alignment vertical="center"/>
    </xf>
    <xf numFmtId="0" fontId="2" fillId="0" borderId="0" xfId="0" applyFont="1" applyAlignment="1">
      <alignment horizontal="left" vertical="center" indent="1"/>
    </xf>
    <xf numFmtId="0" fontId="12" fillId="3" borderId="34" xfId="0" applyFont="1" applyFill="1" applyBorder="1" applyAlignment="1">
      <alignment horizontal="center"/>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0" fontId="2"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9" fillId="0" borderId="0" xfId="0" applyNumberFormat="1" applyFont="1" applyAlignment="1">
      <alignment horizontal="center" vertical="center"/>
    </xf>
    <xf numFmtId="3" fontId="7" fillId="0" borderId="0" xfId="0" applyNumberFormat="1" applyFont="1" applyAlignment="1">
      <alignment vertical="center"/>
    </xf>
    <xf numFmtId="3" fontId="1" fillId="0" borderId="0" xfId="0" applyNumberFormat="1" applyFont="1" applyAlignment="1">
      <alignment horizontal="center" vertical="center"/>
    </xf>
    <xf numFmtId="3" fontId="7" fillId="0" borderId="0" xfId="0" applyNumberFormat="1" applyFont="1" applyAlignment="1">
      <alignment horizontal="center" vertical="center"/>
    </xf>
    <xf numFmtId="3" fontId="7" fillId="0" borderId="0" xfId="0" applyNumberFormat="1" applyFont="1" applyAlignment="1">
      <alignment horizontal="left" vertical="center"/>
    </xf>
    <xf numFmtId="14" fontId="2" fillId="0" borderId="0" xfId="0" applyNumberFormat="1" applyFont="1" applyAlignment="1">
      <alignment vertical="center"/>
    </xf>
    <xf numFmtId="164" fontId="2" fillId="0" borderId="0" xfId="0" applyNumberFormat="1" applyFont="1" applyAlignment="1">
      <alignment vertical="center"/>
    </xf>
    <xf numFmtId="3" fontId="9" fillId="3" borderId="2" xfId="0" applyNumberFormat="1" applyFont="1" applyFill="1" applyBorder="1" applyAlignment="1" applyProtection="1">
      <alignment horizontal="center" vertical="center"/>
    </xf>
    <xf numFmtId="3" fontId="9" fillId="3" borderId="4" xfId="0" applyNumberFormat="1" applyFont="1" applyFill="1" applyBorder="1" applyAlignment="1" applyProtection="1">
      <alignment horizontal="center" vertical="center"/>
    </xf>
    <xf numFmtId="3" fontId="7" fillId="0" borderId="2" xfId="0" applyNumberFormat="1" applyFont="1" applyFill="1" applyBorder="1" applyAlignment="1" applyProtection="1">
      <alignment horizontal="left" vertical="center" indent="1"/>
    </xf>
    <xf numFmtId="3" fontId="7" fillId="0" borderId="3" xfId="0" applyNumberFormat="1" applyFont="1" applyFill="1" applyBorder="1" applyAlignment="1" applyProtection="1">
      <alignment horizontal="left" vertical="center" indent="1"/>
    </xf>
    <xf numFmtId="3" fontId="7" fillId="0" borderId="4" xfId="0" applyNumberFormat="1" applyFont="1" applyFill="1" applyBorder="1" applyAlignment="1" applyProtection="1">
      <alignment horizontal="left" vertical="center" indent="1"/>
    </xf>
    <xf numFmtId="3" fontId="9" fillId="0" borderId="2" xfId="0" applyNumberFormat="1" applyFont="1" applyFill="1" applyBorder="1" applyAlignment="1" applyProtection="1">
      <alignment horizontal="left" vertical="center" indent="1"/>
    </xf>
    <xf numFmtId="3" fontId="9" fillId="0" borderId="3" xfId="0" applyNumberFormat="1" applyFont="1" applyFill="1" applyBorder="1" applyAlignment="1" applyProtection="1">
      <alignment horizontal="left" vertical="center" indent="1"/>
    </xf>
    <xf numFmtId="3" fontId="9" fillId="0" borderId="4" xfId="0" applyNumberFormat="1" applyFont="1" applyFill="1" applyBorder="1" applyAlignment="1" applyProtection="1">
      <alignment horizontal="left" vertical="center" indent="1"/>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0" fontId="12" fillId="3" borderId="2" xfId="0" applyNumberFormat="1" applyFont="1" applyFill="1" applyBorder="1" applyAlignment="1" applyProtection="1">
      <alignment horizontal="center" vertical="center"/>
      <protection locked="0"/>
    </xf>
    <xf numFmtId="0" fontId="12" fillId="3" borderId="3" xfId="0" applyNumberFormat="1" applyFont="1" applyFill="1" applyBorder="1" applyAlignment="1" applyProtection="1">
      <alignment horizontal="center" vertical="center"/>
      <protection locked="0"/>
    </xf>
    <xf numFmtId="0" fontId="12" fillId="3" borderId="4" xfId="0" applyNumberFormat="1" applyFont="1" applyFill="1" applyBorder="1" applyAlignment="1" applyProtection="1">
      <alignment horizontal="center" vertical="center"/>
      <protection locked="0"/>
    </xf>
    <xf numFmtId="0" fontId="8" fillId="2" borderId="0" xfId="0" applyNumberFormat="1" applyFont="1" applyFill="1" applyBorder="1" applyAlignment="1" applyProtection="1">
      <alignment horizontal="left" vertical="center"/>
    </xf>
    <xf numFmtId="3" fontId="9" fillId="3" borderId="5" xfId="0" applyNumberFormat="1" applyFont="1" applyFill="1" applyBorder="1" applyAlignment="1" applyProtection="1">
      <alignment horizontal="center" vertical="center"/>
    </xf>
    <xf numFmtId="3" fontId="9" fillId="3" borderId="6" xfId="0" applyNumberFormat="1" applyFont="1" applyFill="1" applyBorder="1" applyAlignment="1" applyProtection="1">
      <alignment horizontal="center" vertical="center"/>
    </xf>
    <xf numFmtId="3" fontId="9" fillId="3" borderId="7" xfId="0" applyNumberFormat="1" applyFont="1" applyFill="1" applyBorder="1" applyAlignment="1" applyProtection="1">
      <alignment horizontal="center" vertical="center"/>
    </xf>
    <xf numFmtId="3" fontId="9" fillId="3" borderId="8" xfId="0" applyNumberFormat="1" applyFont="1" applyFill="1" applyBorder="1" applyAlignment="1" applyProtection="1">
      <alignment horizontal="center" vertical="center"/>
    </xf>
    <xf numFmtId="3" fontId="9" fillId="3" borderId="9" xfId="0" applyNumberFormat="1" applyFont="1" applyFill="1" applyBorder="1" applyAlignment="1" applyProtection="1">
      <alignment horizontal="center" vertical="center"/>
    </xf>
    <xf numFmtId="3" fontId="9" fillId="3" borderId="10" xfId="0" applyNumberFormat="1" applyFont="1" applyFill="1" applyBorder="1" applyAlignment="1" applyProtection="1">
      <alignment horizontal="center" vertical="center"/>
    </xf>
    <xf numFmtId="0" fontId="9" fillId="6" borderId="30" xfId="0" applyNumberFormat="1" applyFont="1" applyFill="1" applyBorder="1" applyAlignment="1" applyProtection="1">
      <alignment horizontal="center" vertical="center"/>
    </xf>
    <xf numFmtId="0" fontId="9" fillId="6" borderId="31" xfId="0" applyNumberFormat="1" applyFont="1" applyFill="1" applyBorder="1" applyAlignment="1" applyProtection="1">
      <alignment horizontal="center" vertical="center"/>
    </xf>
    <xf numFmtId="0" fontId="9" fillId="6" borderId="32" xfId="0" applyNumberFormat="1" applyFont="1" applyFill="1" applyBorder="1" applyAlignment="1" applyProtection="1">
      <alignment horizontal="center" vertical="center"/>
    </xf>
    <xf numFmtId="0" fontId="9" fillId="6" borderId="33" xfId="0" applyNumberFormat="1" applyFont="1" applyFill="1" applyBorder="1" applyAlignment="1" applyProtection="1">
      <alignment horizontal="center" vertical="center"/>
    </xf>
    <xf numFmtId="0" fontId="7" fillId="0" borderId="30" xfId="0" applyNumberFormat="1" applyFont="1" applyFill="1" applyBorder="1" applyAlignment="1" applyProtection="1">
      <alignment horizontal="left" vertical="center" indent="1"/>
    </xf>
    <xf numFmtId="0" fontId="7" fillId="0" borderId="31" xfId="0" applyNumberFormat="1" applyFont="1" applyFill="1" applyBorder="1" applyAlignment="1" applyProtection="1">
      <alignment horizontal="left" vertical="center" indent="1"/>
    </xf>
    <xf numFmtId="0" fontId="7" fillId="15" borderId="30" xfId="0" applyNumberFormat="1" applyFont="1" applyFill="1" applyBorder="1" applyAlignment="1" applyProtection="1">
      <alignment horizontal="center" vertical="center"/>
    </xf>
    <xf numFmtId="0" fontId="7" fillId="15" borderId="31" xfId="0" applyNumberFormat="1" applyFont="1" applyFill="1" applyBorder="1" applyAlignment="1" applyProtection="1">
      <alignment horizontal="center" vertical="center"/>
    </xf>
    <xf numFmtId="0" fontId="7" fillId="15" borderId="28" xfId="0" applyNumberFormat="1" applyFont="1" applyFill="1" applyBorder="1" applyAlignment="1" applyProtection="1">
      <alignment horizontal="center" vertical="center"/>
    </xf>
    <xf numFmtId="0" fontId="7" fillId="15" borderId="29" xfId="0" applyNumberFormat="1" applyFont="1" applyFill="1" applyBorder="1" applyAlignment="1" applyProtection="1">
      <alignment horizontal="center" vertical="center"/>
    </xf>
    <xf numFmtId="0" fontId="9" fillId="6" borderId="28" xfId="0" applyNumberFormat="1" applyFont="1" applyFill="1" applyBorder="1" applyAlignment="1" applyProtection="1">
      <alignment horizontal="center" vertical="center"/>
    </xf>
    <xf numFmtId="0" fontId="9" fillId="6" borderId="29" xfId="0" applyNumberFormat="1" applyFont="1" applyFill="1" applyBorder="1" applyAlignment="1" applyProtection="1">
      <alignment horizontal="center" vertical="center"/>
    </xf>
    <xf numFmtId="0" fontId="7" fillId="0" borderId="28" xfId="0" applyNumberFormat="1" applyFont="1" applyFill="1" applyBorder="1" applyAlignment="1" applyProtection="1">
      <alignment horizontal="left" vertical="center" indent="1"/>
    </xf>
    <xf numFmtId="0" fontId="7" fillId="0" borderId="29" xfId="0" applyNumberFormat="1" applyFont="1" applyFill="1" applyBorder="1" applyAlignment="1" applyProtection="1">
      <alignment horizontal="left" vertical="center" indent="1"/>
    </xf>
    <xf numFmtId="3" fontId="7" fillId="0" borderId="2" xfId="0" applyNumberFormat="1" applyFont="1" applyFill="1" applyBorder="1" applyAlignment="1" applyProtection="1">
      <alignment horizontal="left" vertical="center" indent="1"/>
      <protection locked="0"/>
    </xf>
    <xf numFmtId="3" fontId="7" fillId="0" borderId="3" xfId="0" applyNumberFormat="1" applyFont="1" applyFill="1" applyBorder="1" applyAlignment="1" applyProtection="1">
      <alignment horizontal="left" vertical="center" indent="1"/>
      <protection locked="0"/>
    </xf>
    <xf numFmtId="3" fontId="7" fillId="0" borderId="4" xfId="0" applyNumberFormat="1" applyFont="1" applyFill="1" applyBorder="1" applyAlignment="1" applyProtection="1">
      <alignment horizontal="left" vertical="center" indent="1"/>
      <protection locked="0"/>
    </xf>
    <xf numFmtId="0" fontId="19" fillId="14" borderId="22" xfId="0" applyNumberFormat="1" applyFont="1" applyFill="1" applyBorder="1" applyAlignment="1" applyProtection="1">
      <alignment horizontal="center" vertical="center"/>
    </xf>
    <xf numFmtId="0" fontId="19" fillId="14" borderId="23" xfId="0" applyNumberFormat="1" applyFont="1" applyFill="1" applyBorder="1" applyAlignment="1" applyProtection="1">
      <alignment horizontal="center" vertical="center"/>
    </xf>
    <xf numFmtId="0" fontId="19" fillId="14" borderId="13" xfId="0" applyNumberFormat="1" applyFont="1" applyFill="1" applyBorder="1" applyAlignment="1" applyProtection="1">
      <alignment horizontal="center" vertical="center"/>
    </xf>
    <xf numFmtId="0" fontId="19" fillId="14" borderId="14" xfId="0" applyNumberFormat="1" applyFont="1" applyFill="1" applyBorder="1" applyAlignment="1" applyProtection="1">
      <alignment horizontal="center" vertical="center"/>
    </xf>
    <xf numFmtId="0" fontId="19" fillId="14" borderId="20" xfId="0" applyNumberFormat="1" applyFont="1" applyFill="1" applyBorder="1" applyAlignment="1" applyProtection="1">
      <alignment horizontal="center" vertical="center"/>
    </xf>
    <xf numFmtId="0" fontId="19" fillId="14" borderId="21" xfId="0" applyNumberFormat="1" applyFont="1" applyFill="1" applyBorder="1" applyAlignment="1" applyProtection="1">
      <alignment horizontal="center" vertical="center"/>
    </xf>
    <xf numFmtId="0" fontId="19" fillId="14" borderId="15" xfId="0" applyNumberFormat="1" applyFont="1" applyFill="1" applyBorder="1" applyAlignment="1" applyProtection="1">
      <alignment horizontal="center" vertical="center"/>
    </xf>
    <xf numFmtId="0" fontId="19" fillId="14" borderId="16" xfId="0" applyNumberFormat="1" applyFont="1" applyFill="1" applyBorder="1" applyAlignment="1" applyProtection="1">
      <alignment horizontal="center" vertical="center"/>
    </xf>
    <xf numFmtId="0" fontId="19" fillId="14" borderId="17" xfId="0" applyNumberFormat="1" applyFont="1" applyFill="1" applyBorder="1" applyAlignment="1" applyProtection="1">
      <alignment horizontal="center" vertical="center"/>
    </xf>
    <xf numFmtId="0" fontId="19" fillId="14" borderId="18" xfId="0" applyNumberFormat="1" applyFont="1" applyFill="1" applyBorder="1" applyAlignment="1" applyProtection="1">
      <alignment horizontal="center" vertical="center"/>
    </xf>
    <xf numFmtId="0" fontId="19" fillId="14" borderId="19" xfId="0" applyNumberFormat="1" applyFont="1" applyFill="1" applyBorder="1" applyAlignment="1" applyProtection="1">
      <alignment horizontal="center" vertical="center"/>
    </xf>
    <xf numFmtId="0" fontId="19" fillId="14" borderId="24" xfId="0" applyNumberFormat="1" applyFont="1" applyFill="1" applyBorder="1" applyAlignment="1" applyProtection="1">
      <alignment horizontal="center" vertical="center"/>
    </xf>
    <xf numFmtId="0" fontId="19" fillId="14" borderId="25" xfId="0" applyNumberFormat="1" applyFont="1" applyFill="1" applyBorder="1" applyAlignment="1" applyProtection="1">
      <alignment horizontal="center" vertical="center"/>
    </xf>
    <xf numFmtId="0" fontId="7" fillId="15" borderId="26" xfId="0" applyNumberFormat="1" applyFont="1" applyFill="1" applyBorder="1" applyAlignment="1" applyProtection="1">
      <alignment horizontal="center" vertical="center"/>
    </xf>
    <xf numFmtId="0" fontId="7" fillId="15" borderId="27" xfId="0" applyNumberFormat="1" applyFont="1" applyFill="1" applyBorder="1" applyAlignment="1" applyProtection="1">
      <alignment horizontal="center" vertical="center"/>
    </xf>
    <xf numFmtId="0" fontId="9" fillId="6" borderId="26" xfId="0" applyNumberFormat="1" applyFont="1" applyFill="1" applyBorder="1" applyAlignment="1" applyProtection="1">
      <alignment horizontal="center" vertical="center"/>
    </xf>
    <xf numFmtId="0" fontId="9" fillId="6" borderId="27" xfId="0" applyNumberFormat="1" applyFont="1" applyFill="1" applyBorder="1" applyAlignment="1" applyProtection="1">
      <alignment horizontal="center" vertical="center"/>
    </xf>
    <xf numFmtId="0" fontId="7" fillId="0" borderId="26" xfId="0" applyNumberFormat="1" applyFont="1" applyFill="1" applyBorder="1" applyAlignment="1" applyProtection="1">
      <alignment horizontal="left" vertical="center" indent="1"/>
    </xf>
    <xf numFmtId="0" fontId="7" fillId="0" borderId="27" xfId="0" applyNumberFormat="1" applyFont="1" applyFill="1" applyBorder="1" applyAlignment="1" applyProtection="1">
      <alignment horizontal="left" vertical="center" indent="1"/>
    </xf>
    <xf numFmtId="0" fontId="2" fillId="4" borderId="2" xfId="0" applyNumberFormat="1" applyFont="1" applyFill="1" applyBorder="1" applyAlignment="1" applyProtection="1">
      <alignment horizontal="left" vertical="top" wrapText="1"/>
    </xf>
    <xf numFmtId="0" fontId="2" fillId="4" borderId="3" xfId="0" applyNumberFormat="1" applyFont="1" applyFill="1" applyBorder="1" applyAlignment="1" applyProtection="1">
      <alignment horizontal="left" vertical="top" wrapText="1"/>
    </xf>
    <xf numFmtId="0" fontId="2" fillId="4" borderId="4" xfId="0" applyNumberFormat="1" applyFont="1" applyFill="1" applyBorder="1" applyAlignment="1" applyProtection="1">
      <alignment horizontal="left" vertical="top" wrapText="1"/>
    </xf>
    <xf numFmtId="0" fontId="12" fillId="3" borderId="2" xfId="0" applyNumberFormat="1" applyFont="1" applyFill="1" applyBorder="1" applyAlignment="1" applyProtection="1">
      <alignment horizontal="left" vertical="center" wrapText="1"/>
    </xf>
    <xf numFmtId="0" fontId="12" fillId="3" borderId="3" xfId="0" applyNumberFormat="1" applyFont="1" applyFill="1" applyBorder="1" applyAlignment="1" applyProtection="1">
      <alignment horizontal="left" vertical="center" wrapText="1"/>
    </xf>
    <xf numFmtId="0" fontId="12" fillId="3" borderId="4" xfId="0" applyNumberFormat="1" applyFont="1" applyFill="1" applyBorder="1" applyAlignment="1" applyProtection="1">
      <alignment horizontal="left" vertical="center" wrapText="1"/>
    </xf>
    <xf numFmtId="0" fontId="2" fillId="0" borderId="2" xfId="0" applyNumberFormat="1" applyFont="1" applyFill="1" applyBorder="1" applyAlignment="1" applyProtection="1">
      <alignment vertical="center"/>
    </xf>
    <xf numFmtId="0" fontId="2" fillId="0" borderId="3" xfId="0" applyNumberFormat="1" applyFont="1" applyFill="1" applyBorder="1" applyAlignment="1" applyProtection="1">
      <alignment vertical="center"/>
    </xf>
    <xf numFmtId="0" fontId="2" fillId="0" borderId="4" xfId="0" applyNumberFormat="1" applyFont="1" applyFill="1" applyBorder="1" applyAlignment="1" applyProtection="1">
      <alignment vertical="center"/>
    </xf>
    <xf numFmtId="3" fontId="9" fillId="3" borderId="5" xfId="0" applyNumberFormat="1" applyFont="1" applyFill="1" applyBorder="1" applyAlignment="1" applyProtection="1">
      <alignment horizontal="center" vertical="center"/>
      <protection locked="0"/>
    </xf>
    <xf numFmtId="3" fontId="9" fillId="3" borderId="9" xfId="0" applyNumberFormat="1" applyFont="1" applyFill="1" applyBorder="1" applyAlignment="1" applyProtection="1">
      <alignment horizontal="center" vertical="center"/>
      <protection locked="0"/>
    </xf>
    <xf numFmtId="3" fontId="9" fillId="3" borderId="6" xfId="0" applyNumberFormat="1" applyFont="1" applyFill="1" applyBorder="1" applyAlignment="1" applyProtection="1">
      <alignment horizontal="center" vertical="center"/>
      <protection locked="0"/>
    </xf>
    <xf numFmtId="3" fontId="9" fillId="3" borderId="11" xfId="0" applyNumberFormat="1" applyFont="1" applyFill="1" applyBorder="1" applyAlignment="1" applyProtection="1">
      <alignment horizontal="center" vertical="center"/>
      <protection locked="0"/>
    </xf>
    <xf numFmtId="3" fontId="9" fillId="3" borderId="0" xfId="0" applyNumberFormat="1" applyFont="1" applyFill="1" applyBorder="1" applyAlignment="1" applyProtection="1">
      <alignment horizontal="center" vertical="center"/>
      <protection locked="0"/>
    </xf>
    <xf numFmtId="3" fontId="9" fillId="3" borderId="12" xfId="0" applyNumberFormat="1" applyFont="1" applyFill="1" applyBorder="1" applyAlignment="1" applyProtection="1">
      <alignment horizontal="center" vertical="center"/>
      <protection locked="0"/>
    </xf>
    <xf numFmtId="3" fontId="9" fillId="3" borderId="7" xfId="0" applyNumberFormat="1" applyFont="1" applyFill="1" applyBorder="1" applyAlignment="1" applyProtection="1">
      <alignment horizontal="center" vertical="center"/>
      <protection locked="0"/>
    </xf>
    <xf numFmtId="3" fontId="9" fillId="3" borderId="10" xfId="0" applyNumberFormat="1" applyFont="1" applyFill="1" applyBorder="1" applyAlignment="1" applyProtection="1">
      <alignment horizontal="center" vertical="center"/>
      <protection locked="0"/>
    </xf>
    <xf numFmtId="3" fontId="9" fillId="3" borderId="8" xfId="0" applyNumberFormat="1" applyFont="1" applyFill="1" applyBorder="1" applyAlignment="1" applyProtection="1">
      <alignment horizontal="center" vertical="center"/>
      <protection locked="0"/>
    </xf>
    <xf numFmtId="0" fontId="9" fillId="3" borderId="2" xfId="0" applyNumberFormat="1" applyFont="1" applyFill="1" applyBorder="1" applyAlignment="1" applyProtection="1">
      <alignment horizontal="center" vertical="center"/>
      <protection locked="0"/>
    </xf>
    <xf numFmtId="0" fontId="9" fillId="3" borderId="3" xfId="0" applyNumberFormat="1" applyFont="1" applyFill="1" applyBorder="1" applyAlignment="1" applyProtection="1">
      <alignment horizontal="center" vertical="center"/>
      <protection locked="0"/>
    </xf>
    <xf numFmtId="0" fontId="9" fillId="3" borderId="4" xfId="0" applyNumberFormat="1" applyFont="1" applyFill="1" applyBorder="1" applyAlignment="1" applyProtection="1">
      <alignment horizontal="center" vertical="center"/>
      <protection locked="0"/>
    </xf>
    <xf numFmtId="0" fontId="9" fillId="3" borderId="5" xfId="0" applyNumberFormat="1" applyFont="1" applyFill="1" applyBorder="1" applyAlignment="1" applyProtection="1">
      <alignment horizontal="center" vertical="center" wrapText="1"/>
    </xf>
    <xf numFmtId="0" fontId="9" fillId="3" borderId="9" xfId="0" applyNumberFormat="1" applyFont="1" applyFill="1" applyBorder="1" applyAlignment="1" applyProtection="1">
      <alignment horizontal="center" vertical="center" wrapText="1"/>
    </xf>
    <xf numFmtId="0" fontId="9" fillId="3" borderId="6" xfId="0" applyNumberFormat="1" applyFont="1" applyFill="1" applyBorder="1" applyAlignment="1" applyProtection="1">
      <alignment horizontal="center" vertical="center" wrapText="1"/>
    </xf>
    <xf numFmtId="0" fontId="9" fillId="3" borderId="7" xfId="0" applyNumberFormat="1" applyFont="1" applyFill="1" applyBorder="1" applyAlignment="1" applyProtection="1">
      <alignment horizontal="center" vertical="center" wrapText="1"/>
    </xf>
    <xf numFmtId="0" fontId="9" fillId="3" borderId="10" xfId="0" applyNumberFormat="1" applyFont="1" applyFill="1" applyBorder="1" applyAlignment="1" applyProtection="1">
      <alignment horizontal="center" vertical="center" wrapText="1"/>
    </xf>
    <xf numFmtId="0" fontId="9" fillId="3" borderId="8" xfId="0" applyNumberFormat="1" applyFont="1" applyFill="1" applyBorder="1" applyAlignment="1" applyProtection="1">
      <alignment horizontal="center" vertical="center" wrapText="1"/>
    </xf>
    <xf numFmtId="0" fontId="9" fillId="3" borderId="2" xfId="0" applyNumberFormat="1" applyFont="1" applyFill="1" applyBorder="1" applyAlignment="1" applyProtection="1">
      <alignment horizontal="center" vertical="center" wrapText="1"/>
    </xf>
    <xf numFmtId="0" fontId="9" fillId="3" borderId="3" xfId="0" applyNumberFormat="1" applyFont="1" applyFill="1" applyBorder="1" applyAlignment="1" applyProtection="1">
      <alignment horizontal="center" vertical="center" wrapText="1"/>
    </xf>
    <xf numFmtId="0" fontId="9" fillId="3" borderId="4" xfId="0" applyNumberFormat="1" applyFont="1" applyFill="1" applyBorder="1" applyAlignment="1" applyProtection="1">
      <alignment horizontal="center" vertical="center" wrapText="1"/>
    </xf>
    <xf numFmtId="0" fontId="12" fillId="6" borderId="2" xfId="0" applyNumberFormat="1" applyFont="1" applyFill="1" applyBorder="1" applyAlignment="1" applyProtection="1">
      <alignment horizontal="left" vertical="center" wrapText="1"/>
    </xf>
    <xf numFmtId="0" fontId="12" fillId="6" borderId="3" xfId="0" applyNumberFormat="1" applyFont="1" applyFill="1" applyBorder="1" applyAlignment="1" applyProtection="1">
      <alignment horizontal="left" vertical="center" wrapText="1"/>
    </xf>
    <xf numFmtId="0" fontId="12" fillId="6" borderId="4" xfId="0" applyNumberFormat="1" applyFont="1" applyFill="1" applyBorder="1" applyAlignment="1" applyProtection="1">
      <alignment horizontal="left" vertical="center" wrapText="1"/>
    </xf>
    <xf numFmtId="0" fontId="2" fillId="4" borderId="2" xfId="0" applyNumberFormat="1" applyFont="1" applyFill="1" applyBorder="1" applyAlignment="1" applyProtection="1">
      <alignment wrapText="1"/>
    </xf>
    <xf numFmtId="0" fontId="2" fillId="4" borderId="3" xfId="0" applyNumberFormat="1" applyFont="1" applyFill="1" applyBorder="1" applyAlignment="1" applyProtection="1">
      <alignment wrapText="1"/>
    </xf>
    <xf numFmtId="0" fontId="2" fillId="4" borderId="4" xfId="0" applyNumberFormat="1" applyFont="1" applyFill="1" applyBorder="1" applyAlignment="1" applyProtection="1">
      <alignment wrapText="1"/>
    </xf>
    <xf numFmtId="0" fontId="2" fillId="0" borderId="2" xfId="0" applyNumberFormat="1" applyFont="1" applyFill="1" applyBorder="1" applyAlignment="1" applyProtection="1">
      <alignment horizontal="left" vertical="top"/>
    </xf>
    <xf numFmtId="0" fontId="2" fillId="0" borderId="3" xfId="0" applyNumberFormat="1" applyFont="1" applyFill="1" applyBorder="1" applyAlignment="1" applyProtection="1">
      <alignment horizontal="left" vertical="top"/>
    </xf>
    <xf numFmtId="0" fontId="2" fillId="0" borderId="4" xfId="0" applyNumberFormat="1" applyFont="1" applyFill="1" applyBorder="1" applyAlignment="1" applyProtection="1">
      <alignment horizontal="left" vertical="top"/>
    </xf>
    <xf numFmtId="0" fontId="2" fillId="0" borderId="1" xfId="0" applyNumberFormat="1" applyFont="1" applyFill="1" applyBorder="1" applyAlignment="1" applyProtection="1">
      <alignment horizontal="left" vertical="top" wrapText="1"/>
    </xf>
    <xf numFmtId="0" fontId="9" fillId="3"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left" vertical="top"/>
    </xf>
    <xf numFmtId="3" fontId="12" fillId="6" borderId="1" xfId="0" applyNumberFormat="1" applyFont="1" applyFill="1" applyBorder="1" applyAlignment="1" applyProtection="1">
      <alignment horizontal="left" vertical="center"/>
    </xf>
    <xf numFmtId="0" fontId="12" fillId="3" borderId="5" xfId="0" applyNumberFormat="1" applyFont="1" applyFill="1" applyBorder="1" applyAlignment="1" applyProtection="1">
      <alignment horizontal="center" vertical="center" wrapText="1"/>
    </xf>
    <xf numFmtId="0" fontId="12" fillId="3" borderId="9" xfId="0" applyNumberFormat="1" applyFont="1" applyFill="1" applyBorder="1" applyAlignment="1" applyProtection="1">
      <alignment horizontal="center" vertical="center" wrapText="1"/>
    </xf>
    <xf numFmtId="0" fontId="12" fillId="3" borderId="6" xfId="0" applyNumberFormat="1" applyFont="1" applyFill="1" applyBorder="1" applyAlignment="1" applyProtection="1">
      <alignment horizontal="center" vertical="center" wrapText="1"/>
    </xf>
    <xf numFmtId="0" fontId="12" fillId="3" borderId="7" xfId="0" applyNumberFormat="1" applyFont="1" applyFill="1" applyBorder="1" applyAlignment="1" applyProtection="1">
      <alignment horizontal="center" vertical="center" wrapText="1"/>
    </xf>
    <xf numFmtId="0" fontId="12" fillId="3" borderId="10" xfId="0" applyNumberFormat="1" applyFont="1" applyFill="1" applyBorder="1" applyAlignment="1" applyProtection="1">
      <alignment horizontal="center" vertical="center" wrapText="1"/>
    </xf>
    <xf numFmtId="0" fontId="12" fillId="3" borderId="8" xfId="0" applyNumberFormat="1" applyFont="1" applyFill="1" applyBorder="1" applyAlignment="1" applyProtection="1">
      <alignment horizontal="center" vertical="center" wrapText="1"/>
    </xf>
    <xf numFmtId="0" fontId="9" fillId="3" borderId="2" xfId="0" applyNumberFormat="1" applyFont="1" applyFill="1" applyBorder="1" applyAlignment="1" applyProtection="1">
      <alignment horizontal="center" vertical="center"/>
    </xf>
    <xf numFmtId="0" fontId="9" fillId="3" borderId="3" xfId="0" applyNumberFormat="1" applyFont="1" applyFill="1" applyBorder="1" applyAlignment="1" applyProtection="1">
      <alignment horizontal="center" vertical="center"/>
    </xf>
    <xf numFmtId="0" fontId="9" fillId="3" borderId="4" xfId="0" applyNumberFormat="1" applyFont="1" applyFill="1" applyBorder="1" applyAlignment="1" applyProtection="1">
      <alignment horizontal="center" vertical="center"/>
    </xf>
    <xf numFmtId="0" fontId="9" fillId="11" borderId="1" xfId="0" applyNumberFormat="1" applyFont="1" applyFill="1" applyBorder="1" applyAlignment="1" applyProtection="1">
      <alignment horizontal="center" vertical="center"/>
    </xf>
    <xf numFmtId="0" fontId="12" fillId="0" borderId="1" xfId="0" applyNumberFormat="1" applyFont="1" applyFill="1" applyBorder="1" applyAlignment="1" applyProtection="1">
      <alignment horizontal="left" vertical="top"/>
    </xf>
    <xf numFmtId="3" fontId="12" fillId="8" borderId="1" xfId="0" applyNumberFormat="1" applyFont="1" applyFill="1" applyBorder="1" applyAlignment="1" applyProtection="1">
      <alignment horizontal="left" vertical="center" wrapText="1"/>
    </xf>
    <xf numFmtId="0" fontId="9" fillId="0" borderId="1" xfId="0" applyNumberFormat="1" applyFont="1" applyFill="1" applyBorder="1" applyAlignment="1" applyProtection="1">
      <alignment horizontal="left" vertical="center" indent="1"/>
    </xf>
    <xf numFmtId="0" fontId="12" fillId="11" borderId="1" xfId="0" applyNumberFormat="1" applyFont="1" applyFill="1" applyBorder="1" applyAlignment="1" applyProtection="1">
      <alignment horizontal="center" vertical="center"/>
    </xf>
    <xf numFmtId="0" fontId="12" fillId="11" borderId="1" xfId="0" applyNumberFormat="1" applyFont="1" applyFill="1" applyBorder="1" applyAlignment="1" applyProtection="1">
      <alignment horizontal="center" vertical="center" wrapText="1"/>
    </xf>
    <xf numFmtId="0" fontId="9" fillId="11"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horizontal="left" vertical="center" indent="4"/>
    </xf>
    <xf numFmtId="0" fontId="2" fillId="0" borderId="3" xfId="0" applyNumberFormat="1" applyFont="1" applyFill="1" applyBorder="1" applyAlignment="1" applyProtection="1">
      <alignment horizontal="left" vertical="center" indent="4"/>
    </xf>
    <xf numFmtId="0" fontId="2" fillId="0" borderId="4" xfId="0" applyNumberFormat="1" applyFont="1" applyFill="1" applyBorder="1" applyAlignment="1" applyProtection="1">
      <alignment horizontal="left" vertical="center" indent="4"/>
    </xf>
    <xf numFmtId="0" fontId="9" fillId="0" borderId="2" xfId="0" applyNumberFormat="1" applyFont="1" applyFill="1" applyBorder="1" applyAlignment="1" applyProtection="1">
      <alignment horizontal="left" vertical="center" indent="1"/>
    </xf>
    <xf numFmtId="0" fontId="9" fillId="0" borderId="4" xfId="0" applyNumberFormat="1" applyFont="1" applyFill="1" applyBorder="1" applyAlignment="1" applyProtection="1">
      <alignment horizontal="left" vertical="center" indent="1"/>
    </xf>
    <xf numFmtId="0" fontId="7" fillId="0"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vertical="center"/>
    </xf>
    <xf numFmtId="0" fontId="7" fillId="0" borderId="1" xfId="0" applyNumberFormat="1" applyFont="1" applyFill="1" applyBorder="1" applyAlignment="1" applyProtection="1">
      <alignment horizontal="left" vertical="center" wrapText="1"/>
    </xf>
    <xf numFmtId="3" fontId="2" fillId="0" borderId="2" xfId="0" applyNumberFormat="1" applyFont="1" applyFill="1" applyBorder="1" applyAlignment="1" applyProtection="1">
      <alignment horizontal="left" vertical="center" indent="4"/>
      <protection hidden="1"/>
    </xf>
    <xf numFmtId="3" fontId="2" fillId="0" borderId="3" xfId="0" applyNumberFormat="1" applyFont="1" applyFill="1" applyBorder="1" applyAlignment="1" applyProtection="1">
      <alignment horizontal="left" vertical="center" indent="4"/>
      <protection hidden="1"/>
    </xf>
    <xf numFmtId="3" fontId="2" fillId="0" borderId="4" xfId="0" applyNumberFormat="1" applyFont="1" applyFill="1" applyBorder="1" applyAlignment="1" applyProtection="1">
      <alignment horizontal="left" vertical="center" indent="4"/>
      <protection hidden="1"/>
    </xf>
    <xf numFmtId="0" fontId="9" fillId="0" borderId="1" xfId="0" applyNumberFormat="1" applyFont="1" applyFill="1" applyBorder="1" applyAlignment="1" applyProtection="1">
      <alignment horizontal="center" vertical="center"/>
    </xf>
    <xf numFmtId="3" fontId="9" fillId="0" borderId="0" xfId="0" applyNumberFormat="1" applyFont="1" applyFill="1" applyBorder="1" applyAlignment="1" applyProtection="1">
      <alignment horizontal="center" vertical="center"/>
      <protection locked="0"/>
    </xf>
    <xf numFmtId="3" fontId="9" fillId="0" borderId="1" xfId="0" applyNumberFormat="1" applyFont="1" applyFill="1" applyBorder="1" applyAlignment="1" applyProtection="1">
      <alignment horizontal="center" vertical="center" wrapText="1"/>
      <protection locked="0"/>
    </xf>
    <xf numFmtId="0" fontId="9" fillId="3" borderId="1" xfId="0" applyNumberFormat="1" applyFont="1" applyFill="1" applyBorder="1" applyAlignment="1" applyProtection="1">
      <alignment horizontal="center" vertical="center" wrapText="1"/>
    </xf>
    <xf numFmtId="3" fontId="9" fillId="3" borderId="1" xfId="0" applyNumberFormat="1" applyFont="1" applyFill="1" applyBorder="1" applyAlignment="1" applyProtection="1">
      <alignment horizontal="center" vertical="center" wrapText="1"/>
      <protection locked="0"/>
    </xf>
    <xf numFmtId="3" fontId="9" fillId="3" borderId="1" xfId="0" applyNumberFormat="1" applyFont="1" applyFill="1" applyBorder="1" applyAlignment="1" applyProtection="1">
      <alignment horizontal="center" vertical="center"/>
      <protection locked="0"/>
    </xf>
    <xf numFmtId="3" fontId="9" fillId="0" borderId="1" xfId="0" applyNumberFormat="1" applyFont="1" applyFill="1" applyBorder="1" applyAlignment="1" applyProtection="1">
      <alignment horizontal="left" vertical="center"/>
      <protection locked="0"/>
    </xf>
    <xf numFmtId="3" fontId="9" fillId="0" borderId="1" xfId="0" applyNumberFormat="1" applyFont="1" applyFill="1" applyBorder="1" applyAlignment="1" applyProtection="1">
      <alignment horizontal="left" vertical="center" wrapText="1" indent="1"/>
      <protection locked="0"/>
    </xf>
    <xf numFmtId="0" fontId="7" fillId="0" borderId="1" xfId="0" applyNumberFormat="1" applyFont="1" applyFill="1" applyBorder="1" applyAlignment="1" applyProtection="1">
      <alignment vertical="top" wrapText="1"/>
    </xf>
    <xf numFmtId="0" fontId="9" fillId="0"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left" vertical="center" indent="1"/>
    </xf>
    <xf numFmtId="0" fontId="2" fillId="0" borderId="0"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vertical="center"/>
    </xf>
    <xf numFmtId="0" fontId="7" fillId="0" borderId="3" xfId="0" applyNumberFormat="1" applyFont="1" applyFill="1" applyBorder="1" applyAlignment="1" applyProtection="1">
      <alignment vertical="center"/>
    </xf>
    <xf numFmtId="0" fontId="7" fillId="0" borderId="4" xfId="0" applyNumberFormat="1" applyFont="1" applyFill="1" applyBorder="1" applyAlignment="1" applyProtection="1">
      <alignment vertical="center"/>
    </xf>
    <xf numFmtId="0" fontId="9" fillId="0" borderId="5" xfId="0" applyNumberFormat="1" applyFont="1" applyFill="1" applyBorder="1" applyAlignment="1" applyProtection="1">
      <alignment vertical="center"/>
    </xf>
    <xf numFmtId="0" fontId="9" fillId="0" borderId="6" xfId="0" applyNumberFormat="1" applyFont="1" applyFill="1" applyBorder="1" applyAlignment="1" applyProtection="1">
      <alignment vertical="center"/>
    </xf>
    <xf numFmtId="0" fontId="9" fillId="0" borderId="7" xfId="0" applyNumberFormat="1" applyFont="1" applyFill="1" applyBorder="1" applyAlignment="1" applyProtection="1">
      <alignment vertical="center"/>
    </xf>
    <xf numFmtId="0" fontId="9" fillId="0" borderId="8" xfId="0" applyNumberFormat="1" applyFont="1" applyFill="1" applyBorder="1" applyAlignment="1" applyProtection="1">
      <alignment vertical="center"/>
    </xf>
    <xf numFmtId="0" fontId="7" fillId="0" borderId="2" xfId="0" applyNumberFormat="1" applyFont="1" applyFill="1" applyBorder="1" applyAlignment="1" applyProtection="1">
      <alignment horizontal="left" vertical="center" indent="1"/>
    </xf>
    <xf numFmtId="0" fontId="7" fillId="0" borderId="3" xfId="0" applyNumberFormat="1" applyFont="1" applyFill="1" applyBorder="1" applyAlignment="1" applyProtection="1">
      <alignment horizontal="left" vertical="center" indent="1"/>
    </xf>
    <xf numFmtId="0" fontId="7" fillId="0" borderId="4" xfId="0" applyNumberFormat="1" applyFont="1" applyFill="1" applyBorder="1" applyAlignment="1" applyProtection="1">
      <alignment horizontal="left" vertical="center" indent="1"/>
    </xf>
    <xf numFmtId="0" fontId="6" fillId="0" borderId="0" xfId="0" applyNumberFormat="1" applyFont="1" applyFill="1" applyBorder="1" applyAlignment="1" applyProtection="1">
      <alignment horizontal="center" vertical="center"/>
    </xf>
    <xf numFmtId="0" fontId="6" fillId="0" borderId="0" xfId="0" applyFont="1" applyAlignment="1">
      <alignment horizontal="center" vertical="center"/>
    </xf>
    <xf numFmtId="0" fontId="8" fillId="2" borderId="0" xfId="0" applyFont="1" applyFill="1" applyAlignment="1">
      <alignment horizontal="left" vertical="center"/>
    </xf>
    <xf numFmtId="0" fontId="9" fillId="3" borderId="1" xfId="0" applyFont="1" applyFill="1" applyBorder="1" applyAlignment="1">
      <alignment horizontal="center" vertical="center"/>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left" vertical="center" indent="1"/>
    </xf>
    <xf numFmtId="0" fontId="2" fillId="0" borderId="0" xfId="0" applyFont="1" applyAlignment="1">
      <alignment horizontal="center" vertical="center" wrapText="1"/>
    </xf>
    <xf numFmtId="0" fontId="9" fillId="0" borderId="2" xfId="0" applyFont="1" applyBorder="1" applyAlignment="1">
      <alignment horizontal="left" vertical="center" indent="1"/>
    </xf>
    <xf numFmtId="0" fontId="9" fillId="0" borderId="4" xfId="0" applyFont="1" applyBorder="1" applyAlignment="1">
      <alignment horizontal="left" vertical="center" indent="1"/>
    </xf>
    <xf numFmtId="0" fontId="9" fillId="0" borderId="5" xfId="0" applyFont="1" applyBorder="1" applyAlignment="1">
      <alignment vertical="center"/>
    </xf>
    <xf numFmtId="0" fontId="9" fillId="0" borderId="6" xfId="0" applyFont="1" applyBorder="1" applyAlignment="1">
      <alignment vertical="center"/>
    </xf>
    <xf numFmtId="0" fontId="9" fillId="0" borderId="7" xfId="0" applyFont="1" applyBorder="1" applyAlignment="1">
      <alignment vertical="center"/>
    </xf>
    <xf numFmtId="0" fontId="9" fillId="0" borderId="8"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4" xfId="0" applyFont="1" applyBorder="1" applyAlignment="1">
      <alignment vertical="center"/>
    </xf>
    <xf numFmtId="0" fontId="9" fillId="11" borderId="1" xfId="0" applyFont="1" applyFill="1" applyBorder="1" applyAlignment="1">
      <alignment horizontal="center" vertical="center"/>
    </xf>
    <xf numFmtId="0" fontId="9" fillId="0" borderId="1" xfId="0" applyFont="1" applyBorder="1" applyAlignment="1">
      <alignment horizontal="left" vertical="center"/>
    </xf>
    <xf numFmtId="3" fontId="9" fillId="0" borderId="1" xfId="0" applyNumberFormat="1" applyFont="1" applyBorder="1" applyAlignment="1" applyProtection="1">
      <alignment horizontal="left" vertical="center" wrapText="1" indent="1"/>
      <protection locked="0"/>
    </xf>
    <xf numFmtId="0" fontId="7" fillId="0" borderId="1" xfId="0" applyFont="1" applyBorder="1" applyAlignment="1">
      <alignment vertical="top" wrapText="1"/>
    </xf>
    <xf numFmtId="3" fontId="9" fillId="0" borderId="0" xfId="0" applyNumberFormat="1" applyFont="1" applyAlignment="1" applyProtection="1">
      <alignment horizontal="center" vertical="center"/>
      <protection locked="0"/>
    </xf>
    <xf numFmtId="3" fontId="9" fillId="0" borderId="1" xfId="0" applyNumberFormat="1" applyFont="1" applyBorder="1" applyAlignment="1" applyProtection="1">
      <alignment horizontal="left" vertical="center"/>
      <protection locked="0"/>
    </xf>
    <xf numFmtId="3" fontId="9" fillId="0" borderId="1" xfId="0" applyNumberFormat="1" applyFont="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4" xfId="0" applyFont="1" applyFill="1" applyBorder="1" applyAlignment="1">
      <alignment horizontal="center" vertical="center"/>
    </xf>
    <xf numFmtId="0" fontId="7" fillId="0" borderId="1" xfId="0" applyFont="1" applyBorder="1" applyAlignment="1">
      <alignment horizontal="left" vertical="center"/>
    </xf>
    <xf numFmtId="0" fontId="9" fillId="0" borderId="1" xfId="0" applyFont="1" applyBorder="1" applyAlignment="1">
      <alignment horizontal="center" vertical="center"/>
    </xf>
    <xf numFmtId="0" fontId="7" fillId="0" borderId="1" xfId="0" applyFont="1" applyBorder="1" applyAlignment="1">
      <alignment horizontal="left" vertical="center" wrapText="1"/>
    </xf>
    <xf numFmtId="0" fontId="2" fillId="0" borderId="2" xfId="0" applyFont="1" applyBorder="1" applyAlignment="1">
      <alignment horizontal="left" vertical="center" indent="4"/>
    </xf>
    <xf numFmtId="0" fontId="2" fillId="0" borderId="3" xfId="0" applyFont="1" applyBorder="1" applyAlignment="1">
      <alignment horizontal="left" vertical="center" indent="4"/>
    </xf>
    <xf numFmtId="0" fontId="2" fillId="0" borderId="4" xfId="0" applyFont="1" applyBorder="1" applyAlignment="1">
      <alignment horizontal="left" vertical="center" indent="4"/>
    </xf>
    <xf numFmtId="3" fontId="2" fillId="0" borderId="2" xfId="0" applyNumberFormat="1" applyFont="1" applyBorder="1" applyAlignment="1" applyProtection="1">
      <alignment horizontal="left" vertical="center" indent="4"/>
      <protection hidden="1"/>
    </xf>
    <xf numFmtId="3" fontId="2" fillId="0" borderId="3" xfId="0" applyNumberFormat="1" applyFont="1" applyBorder="1" applyAlignment="1" applyProtection="1">
      <alignment horizontal="left" vertical="center" indent="4"/>
      <protection hidden="1"/>
    </xf>
    <xf numFmtId="3" fontId="2" fillId="0" borderId="4" xfId="0" applyNumberFormat="1" applyFont="1" applyBorder="1" applyAlignment="1" applyProtection="1">
      <alignment horizontal="left" vertical="center" indent="4"/>
      <protection hidden="1"/>
    </xf>
    <xf numFmtId="0" fontId="9" fillId="0" borderId="1" xfId="0" applyFont="1" applyBorder="1" applyAlignment="1">
      <alignment horizontal="left" vertical="center" indent="1"/>
    </xf>
    <xf numFmtId="0" fontId="12" fillId="11" borderId="1" xfId="0" applyFont="1" applyFill="1" applyBorder="1" applyAlignment="1">
      <alignment horizontal="center" vertical="center" wrapText="1"/>
    </xf>
    <xf numFmtId="0" fontId="7" fillId="0" borderId="1" xfId="0" applyFont="1" applyBorder="1" applyAlignment="1">
      <alignment horizontal="center" vertical="center"/>
    </xf>
    <xf numFmtId="0" fontId="12" fillId="11" borderId="1" xfId="0" applyFont="1" applyFill="1" applyBorder="1" applyAlignment="1">
      <alignment horizontal="center" vertical="center"/>
    </xf>
    <xf numFmtId="0" fontId="9" fillId="11" borderId="1" xfId="0" applyFont="1" applyFill="1" applyBorder="1" applyAlignment="1">
      <alignment horizontal="center" vertical="center" wrapText="1"/>
    </xf>
    <xf numFmtId="0" fontId="2" fillId="0" borderId="1" xfId="0" applyFont="1" applyBorder="1" applyAlignment="1">
      <alignment horizontal="left" vertical="top"/>
    </xf>
    <xf numFmtId="3" fontId="12" fillId="8" borderId="1" xfId="0" applyNumberFormat="1" applyFont="1" applyFill="1" applyBorder="1" applyAlignment="1">
      <alignment horizontal="left" vertical="center" wrapText="1"/>
    </xf>
    <xf numFmtId="0" fontId="2" fillId="0" borderId="1" xfId="0" applyFont="1" applyBorder="1" applyAlignment="1">
      <alignment horizontal="left" vertical="top" wrapText="1"/>
    </xf>
    <xf numFmtId="0" fontId="12" fillId="0" borderId="1" xfId="0" applyFont="1" applyBorder="1" applyAlignment="1">
      <alignment horizontal="left" vertical="top"/>
    </xf>
    <xf numFmtId="3" fontId="12" fillId="6" borderId="1" xfId="0" applyNumberFormat="1" applyFont="1" applyFill="1" applyBorder="1" applyAlignment="1">
      <alignment horizontal="left" vertical="center"/>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9" fillId="3" borderId="3" xfId="0" applyFont="1" applyFill="1" applyBorder="1" applyAlignment="1">
      <alignment horizontal="center" vertical="center"/>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2" fillId="4" borderId="2" xfId="0" applyFont="1" applyFill="1" applyBorder="1" applyAlignment="1">
      <alignment horizontal="left" vertical="top"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vertical="top" wrapText="1"/>
    </xf>
    <xf numFmtId="0" fontId="9" fillId="3" borderId="5"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2" fillId="4" borderId="2" xfId="0" applyFont="1" applyFill="1" applyBorder="1" applyAlignment="1">
      <alignment wrapText="1"/>
    </xf>
    <xf numFmtId="0" fontId="2" fillId="4" borderId="3" xfId="0" applyFont="1" applyFill="1" applyBorder="1" applyAlignment="1">
      <alignment wrapText="1"/>
    </xf>
    <xf numFmtId="0" fontId="2" fillId="4" borderId="4" xfId="0" applyFont="1" applyFill="1" applyBorder="1" applyAlignment="1">
      <alignment wrapTex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3" fontId="9" fillId="3" borderId="0" xfId="0" applyNumberFormat="1" applyFont="1" applyFill="1" applyAlignment="1" applyProtection="1">
      <alignment horizontal="center" vertical="center"/>
      <protection locked="0"/>
    </xf>
    <xf numFmtId="0" fontId="9" fillId="3" borderId="2" xfId="0" applyFont="1" applyFill="1" applyBorder="1" applyAlignment="1" applyProtection="1">
      <alignment horizontal="center" vertical="center"/>
      <protection locked="0"/>
    </xf>
    <xf numFmtId="0" fontId="9" fillId="3" borderId="3" xfId="0" applyFont="1" applyFill="1" applyBorder="1" applyAlignment="1" applyProtection="1">
      <alignment horizontal="center" vertical="center"/>
      <protection locked="0"/>
    </xf>
    <xf numFmtId="0" fontId="9" fillId="3" borderId="4" xfId="0" applyFont="1" applyFill="1" applyBorder="1" applyAlignment="1" applyProtection="1">
      <alignment horizontal="center" vertical="center"/>
      <protection locked="0"/>
    </xf>
    <xf numFmtId="3" fontId="7" fillId="0" borderId="2" xfId="0" applyNumberFormat="1" applyFont="1" applyBorder="1" applyAlignment="1" applyProtection="1">
      <alignment horizontal="left" vertical="center" indent="1"/>
      <protection locked="0"/>
    </xf>
    <xf numFmtId="3" fontId="7" fillId="0" borderId="3" xfId="0" applyNumberFormat="1" applyFont="1" applyBorder="1" applyAlignment="1" applyProtection="1">
      <alignment horizontal="left" vertical="center" indent="1"/>
      <protection locked="0"/>
    </xf>
    <xf numFmtId="3" fontId="7" fillId="0" borderId="4" xfId="0" applyNumberFormat="1" applyFont="1" applyBorder="1" applyAlignment="1" applyProtection="1">
      <alignment horizontal="left" vertical="center" indent="1"/>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7" fillId="0" borderId="26" xfId="0" applyFont="1" applyBorder="1" applyAlignment="1">
      <alignment horizontal="left" vertical="center" indent="1"/>
    </xf>
    <xf numFmtId="0" fontId="7" fillId="0" borderId="27" xfId="0" applyFont="1" applyBorder="1" applyAlignment="1">
      <alignment horizontal="left" vertical="center" indent="1"/>
    </xf>
    <xf numFmtId="0" fontId="7" fillId="15" borderId="26" xfId="0" applyFont="1" applyFill="1" applyBorder="1" applyAlignment="1">
      <alignment horizontal="center" vertical="center"/>
    </xf>
    <xf numFmtId="0" fontId="7" fillId="15" borderId="27" xfId="0" applyFont="1" applyFill="1" applyBorder="1" applyAlignment="1">
      <alignment horizontal="center" vertical="center"/>
    </xf>
    <xf numFmtId="0" fontId="9" fillId="6" borderId="26" xfId="0" applyFont="1" applyFill="1" applyBorder="1" applyAlignment="1">
      <alignment horizontal="center" vertical="center"/>
    </xf>
    <xf numFmtId="0" fontId="9" fillId="6" borderId="27" xfId="0" applyFont="1" applyFill="1" applyBorder="1" applyAlignment="1">
      <alignment horizontal="center" vertical="center"/>
    </xf>
    <xf numFmtId="0" fontId="7" fillId="0" borderId="28" xfId="0" applyFont="1" applyBorder="1" applyAlignment="1">
      <alignment horizontal="left" vertical="center" indent="1"/>
    </xf>
    <xf numFmtId="0" fontId="7" fillId="0" borderId="29" xfId="0" applyFont="1" applyBorder="1" applyAlignment="1">
      <alignment horizontal="left" vertical="center" indent="1"/>
    </xf>
    <xf numFmtId="0" fontId="7" fillId="15" borderId="28" xfId="0" applyFont="1" applyFill="1" applyBorder="1" applyAlignment="1">
      <alignment horizontal="center" vertical="center"/>
    </xf>
    <xf numFmtId="0" fontId="7" fillId="15" borderId="29" xfId="0" applyFont="1" applyFill="1" applyBorder="1" applyAlignment="1">
      <alignment horizontal="center" vertical="center"/>
    </xf>
    <xf numFmtId="0" fontId="9" fillId="6" borderId="28" xfId="0" applyFont="1" applyFill="1" applyBorder="1" applyAlignment="1">
      <alignment horizontal="center" vertical="center"/>
    </xf>
    <xf numFmtId="0" fontId="9" fillId="6" borderId="29" xfId="0" applyFont="1" applyFill="1" applyBorder="1" applyAlignment="1">
      <alignment horizontal="center" vertical="center"/>
    </xf>
    <xf numFmtId="0" fontId="9" fillId="6" borderId="30" xfId="0" applyFont="1" applyFill="1" applyBorder="1" applyAlignment="1">
      <alignment horizontal="center" vertical="center"/>
    </xf>
    <xf numFmtId="0" fontId="9" fillId="6" borderId="31" xfId="0" applyFont="1" applyFill="1" applyBorder="1" applyAlignment="1">
      <alignment horizontal="center" vertical="center"/>
    </xf>
    <xf numFmtId="0" fontId="9" fillId="6" borderId="32" xfId="0" applyFont="1" applyFill="1" applyBorder="1" applyAlignment="1">
      <alignment horizontal="center" vertical="center"/>
    </xf>
    <xf numFmtId="0" fontId="9" fillId="6" borderId="33" xfId="0" applyFont="1" applyFill="1" applyBorder="1" applyAlignment="1">
      <alignment horizontal="center" vertical="center"/>
    </xf>
    <xf numFmtId="0" fontId="7" fillId="0" borderId="30" xfId="0" applyFont="1" applyBorder="1" applyAlignment="1">
      <alignment horizontal="left" vertical="center" indent="1"/>
    </xf>
    <xf numFmtId="0" fontId="7" fillId="0" borderId="31" xfId="0" applyFont="1" applyBorder="1" applyAlignment="1">
      <alignment horizontal="left" vertical="center" indent="1"/>
    </xf>
    <xf numFmtId="0" fontId="7" fillId="15" borderId="30" xfId="0" applyFont="1" applyFill="1" applyBorder="1" applyAlignment="1">
      <alignment horizontal="center" vertical="center"/>
    </xf>
    <xf numFmtId="0" fontId="7" fillId="15" borderId="31" xfId="0" applyFont="1" applyFill="1" applyBorder="1" applyAlignment="1">
      <alignment horizontal="center" vertical="center"/>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3" fontId="9" fillId="3" borderId="5" xfId="0" applyNumberFormat="1" applyFont="1" applyFill="1" applyBorder="1" applyAlignment="1">
      <alignment horizontal="center" vertical="center"/>
    </xf>
    <xf numFmtId="3" fontId="9" fillId="3" borderId="6" xfId="0" applyNumberFormat="1" applyFont="1" applyFill="1" applyBorder="1" applyAlignment="1">
      <alignment horizontal="center" vertical="center"/>
    </xf>
    <xf numFmtId="3" fontId="9" fillId="3" borderId="7" xfId="0" applyNumberFormat="1" applyFont="1" applyFill="1" applyBorder="1" applyAlignment="1">
      <alignment horizontal="center" vertical="center"/>
    </xf>
    <xf numFmtId="3" fontId="9" fillId="3" borderId="8" xfId="0" applyNumberFormat="1" applyFont="1" applyFill="1" applyBorder="1" applyAlignment="1">
      <alignment horizontal="center" vertical="center"/>
    </xf>
    <xf numFmtId="3" fontId="9" fillId="3" borderId="2" xfId="0" applyNumberFormat="1" applyFont="1" applyFill="1" applyBorder="1" applyAlignment="1">
      <alignment horizontal="center" vertical="center"/>
    </xf>
    <xf numFmtId="3" fontId="9" fillId="3" borderId="4" xfId="0" applyNumberFormat="1" applyFont="1" applyFill="1" applyBorder="1" applyAlignment="1">
      <alignment horizontal="center" vertical="center"/>
    </xf>
    <xf numFmtId="3" fontId="7" fillId="0" borderId="2" xfId="0" applyNumberFormat="1" applyFont="1" applyBorder="1" applyAlignment="1">
      <alignment horizontal="left" vertical="center" indent="1"/>
    </xf>
    <xf numFmtId="3" fontId="7" fillId="0" borderId="3"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9" fillId="0" borderId="2" xfId="0" applyNumberFormat="1" applyFont="1" applyBorder="1" applyAlignment="1">
      <alignment horizontal="left" vertical="center" indent="1"/>
    </xf>
    <xf numFmtId="3" fontId="9" fillId="0" borderId="3" xfId="0" applyNumberFormat="1" applyFont="1" applyBorder="1" applyAlignment="1">
      <alignment horizontal="left" vertical="center" indent="1"/>
    </xf>
    <xf numFmtId="3" fontId="9" fillId="0" borderId="4" xfId="0" applyNumberFormat="1" applyFont="1" applyBorder="1" applyAlignment="1">
      <alignment horizontal="left" vertical="center" indent="1"/>
    </xf>
    <xf numFmtId="3" fontId="9" fillId="3" borderId="9" xfId="0" applyNumberFormat="1" applyFont="1" applyFill="1" applyBorder="1" applyAlignment="1">
      <alignment horizontal="center" vertical="center"/>
    </xf>
    <xf numFmtId="3" fontId="9" fillId="3" borderId="10" xfId="0" applyNumberFormat="1" applyFont="1" applyFill="1" applyBorder="1" applyAlignment="1">
      <alignment horizontal="center"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3" fontId="9" fillId="3" borderId="2" xfId="1" applyNumberFormat="1" applyFont="1" applyFill="1" applyBorder="1" applyAlignment="1" applyProtection="1">
      <alignment horizontal="center" vertical="center"/>
    </xf>
    <xf numFmtId="3" fontId="9" fillId="3" borderId="4" xfId="1" applyNumberFormat="1" applyFont="1" applyFill="1" applyBorder="1" applyAlignment="1" applyProtection="1">
      <alignment horizontal="center" vertical="center"/>
    </xf>
    <xf numFmtId="3" fontId="7" fillId="0" borderId="2" xfId="1" applyNumberFormat="1" applyFont="1" applyFill="1" applyBorder="1" applyAlignment="1" applyProtection="1">
      <alignment horizontal="left" vertical="center" indent="1"/>
    </xf>
    <xf numFmtId="3" fontId="7" fillId="0" borderId="3" xfId="1" applyNumberFormat="1" applyFont="1" applyFill="1" applyBorder="1" applyAlignment="1" applyProtection="1">
      <alignment horizontal="left" vertical="center" indent="1"/>
    </xf>
    <xf numFmtId="3" fontId="7" fillId="0" borderId="4" xfId="1" applyNumberFormat="1" applyFont="1" applyFill="1" applyBorder="1" applyAlignment="1" applyProtection="1">
      <alignment horizontal="left" vertical="center" indent="1"/>
    </xf>
    <xf numFmtId="3" fontId="9" fillId="0" borderId="2" xfId="1" applyNumberFormat="1" applyFont="1" applyFill="1" applyBorder="1" applyAlignment="1" applyProtection="1">
      <alignment horizontal="left" vertical="center" indent="1"/>
    </xf>
    <xf numFmtId="3" fontId="9" fillId="0" borderId="3" xfId="1" applyNumberFormat="1" applyFont="1" applyFill="1" applyBorder="1" applyAlignment="1" applyProtection="1">
      <alignment horizontal="left" vertical="center" indent="1"/>
    </xf>
    <xf numFmtId="3" fontId="9" fillId="0" borderId="4" xfId="1" applyNumberFormat="1" applyFont="1" applyFill="1" applyBorder="1" applyAlignment="1" applyProtection="1">
      <alignment horizontal="left" vertical="center" indent="1"/>
    </xf>
    <xf numFmtId="3" fontId="12" fillId="3" borderId="5" xfId="1" applyNumberFormat="1" applyFont="1" applyFill="1" applyBorder="1" applyAlignment="1" applyProtection="1">
      <alignment horizontal="center" vertical="center"/>
      <protection locked="0"/>
    </xf>
    <xf numFmtId="3" fontId="12" fillId="3" borderId="6" xfId="1" applyNumberFormat="1" applyFont="1" applyFill="1" applyBorder="1" applyAlignment="1" applyProtection="1">
      <alignment horizontal="center" vertical="center"/>
      <protection locked="0"/>
    </xf>
    <xf numFmtId="3" fontId="12" fillId="3" borderId="11" xfId="1" applyNumberFormat="1" applyFont="1" applyFill="1" applyBorder="1" applyAlignment="1" applyProtection="1">
      <alignment horizontal="center" vertical="center"/>
      <protection locked="0"/>
    </xf>
    <xf numFmtId="3" fontId="12" fillId="3" borderId="12" xfId="1" applyNumberFormat="1" applyFont="1" applyFill="1" applyBorder="1" applyAlignment="1" applyProtection="1">
      <alignment horizontal="center" vertical="center"/>
      <protection locked="0"/>
    </xf>
    <xf numFmtId="3" fontId="12" fillId="3" borderId="7" xfId="1" applyNumberFormat="1" applyFont="1" applyFill="1" applyBorder="1" applyAlignment="1" applyProtection="1">
      <alignment horizontal="center" vertical="center"/>
      <protection locked="0"/>
    </xf>
    <xf numFmtId="3" fontId="12" fillId="3" borderId="8" xfId="1" applyNumberFormat="1" applyFont="1" applyFill="1" applyBorder="1" applyAlignment="1" applyProtection="1">
      <alignment horizontal="center" vertical="center"/>
      <protection locked="0"/>
    </xf>
    <xf numFmtId="0" fontId="12" fillId="3" borderId="2" xfId="1" applyNumberFormat="1" applyFont="1" applyFill="1" applyBorder="1" applyAlignment="1" applyProtection="1">
      <alignment horizontal="center" vertical="center"/>
      <protection locked="0"/>
    </xf>
    <xf numFmtId="0" fontId="12" fillId="3" borderId="3" xfId="1" applyNumberFormat="1" applyFont="1" applyFill="1" applyBorder="1" applyAlignment="1" applyProtection="1">
      <alignment horizontal="center" vertical="center"/>
      <protection locked="0"/>
    </xf>
    <xf numFmtId="0" fontId="12" fillId="3" borderId="4" xfId="1" applyNumberFormat="1" applyFont="1" applyFill="1" applyBorder="1" applyAlignment="1" applyProtection="1">
      <alignment horizontal="center" vertical="center"/>
      <protection locked="0"/>
    </xf>
    <xf numFmtId="0" fontId="8" fillId="2" borderId="0" xfId="1" applyNumberFormat="1" applyFont="1" applyFill="1" applyBorder="1" applyAlignment="1" applyProtection="1">
      <alignment horizontal="left" vertical="center"/>
    </xf>
    <xf numFmtId="3" fontId="9" fillId="3" borderId="5" xfId="1" applyNumberFormat="1" applyFont="1" applyFill="1" applyBorder="1" applyAlignment="1" applyProtection="1">
      <alignment horizontal="center" vertical="center"/>
    </xf>
    <xf numFmtId="3" fontId="9" fillId="3" borderId="6" xfId="1" applyNumberFormat="1" applyFont="1" applyFill="1" applyBorder="1" applyAlignment="1" applyProtection="1">
      <alignment horizontal="center" vertical="center"/>
    </xf>
    <xf numFmtId="3" fontId="9" fillId="3" borderId="7" xfId="1" applyNumberFormat="1" applyFont="1" applyFill="1" applyBorder="1" applyAlignment="1" applyProtection="1">
      <alignment horizontal="center" vertical="center"/>
    </xf>
    <xf numFmtId="3" fontId="9" fillId="3" borderId="8" xfId="1" applyNumberFormat="1" applyFont="1" applyFill="1" applyBorder="1" applyAlignment="1" applyProtection="1">
      <alignment horizontal="center" vertical="center"/>
    </xf>
    <xf numFmtId="3" fontId="9" fillId="3" borderId="9" xfId="1" applyNumberFormat="1" applyFont="1" applyFill="1" applyBorder="1" applyAlignment="1" applyProtection="1">
      <alignment horizontal="center" vertical="center"/>
    </xf>
    <xf numFmtId="3" fontId="9" fillId="3" borderId="10" xfId="1" applyNumberFormat="1" applyFont="1" applyFill="1" applyBorder="1" applyAlignment="1" applyProtection="1">
      <alignment horizontal="center" vertical="center"/>
    </xf>
    <xf numFmtId="0" fontId="9" fillId="6" borderId="30" xfId="1" applyNumberFormat="1" applyFont="1" applyFill="1" applyBorder="1" applyAlignment="1" applyProtection="1">
      <alignment horizontal="center" vertical="center"/>
    </xf>
    <xf numFmtId="0" fontId="9" fillId="6" borderId="31" xfId="1" applyNumberFormat="1" applyFont="1" applyFill="1" applyBorder="1" applyAlignment="1" applyProtection="1">
      <alignment horizontal="center" vertical="center"/>
    </xf>
    <xf numFmtId="0" fontId="9" fillId="6" borderId="32" xfId="1" applyNumberFormat="1" applyFont="1" applyFill="1" applyBorder="1" applyAlignment="1" applyProtection="1">
      <alignment horizontal="center" vertical="center"/>
    </xf>
    <xf numFmtId="0" fontId="9" fillId="6" borderId="33" xfId="1" applyNumberFormat="1" applyFont="1" applyFill="1" applyBorder="1" applyAlignment="1" applyProtection="1">
      <alignment horizontal="center" vertical="center"/>
    </xf>
    <xf numFmtId="0" fontId="7" fillId="0" borderId="30" xfId="1" applyNumberFormat="1" applyFont="1" applyFill="1" applyBorder="1" applyAlignment="1" applyProtection="1">
      <alignment horizontal="left" vertical="center" indent="1"/>
    </xf>
    <xf numFmtId="0" fontId="7" fillId="0" borderId="31" xfId="1" applyNumberFormat="1" applyFont="1" applyFill="1" applyBorder="1" applyAlignment="1" applyProtection="1">
      <alignment horizontal="left" vertical="center" indent="1"/>
    </xf>
    <xf numFmtId="0" fontId="7" fillId="15" borderId="30" xfId="1" applyNumberFormat="1" applyFont="1" applyFill="1" applyBorder="1" applyAlignment="1" applyProtection="1">
      <alignment horizontal="center" vertical="center"/>
    </xf>
    <xf numFmtId="0" fontId="7" fillId="15" borderId="31" xfId="1" applyNumberFormat="1" applyFont="1" applyFill="1" applyBorder="1" applyAlignment="1" applyProtection="1">
      <alignment horizontal="center" vertical="center"/>
    </xf>
    <xf numFmtId="0" fontId="7" fillId="15" borderId="28" xfId="1" applyNumberFormat="1" applyFont="1" applyFill="1" applyBorder="1" applyAlignment="1" applyProtection="1">
      <alignment horizontal="center" vertical="center"/>
    </xf>
    <xf numFmtId="0" fontId="7" fillId="15" borderId="29" xfId="1" applyNumberFormat="1" applyFont="1" applyFill="1" applyBorder="1" applyAlignment="1" applyProtection="1">
      <alignment horizontal="center" vertical="center"/>
    </xf>
    <xf numFmtId="0" fontId="9" fillId="6" borderId="28" xfId="1" applyNumberFormat="1" applyFont="1" applyFill="1" applyBorder="1" applyAlignment="1" applyProtection="1">
      <alignment horizontal="center" vertical="center"/>
    </xf>
    <xf numFmtId="0" fontId="9" fillId="6" borderId="29" xfId="1" applyNumberFormat="1" applyFont="1" applyFill="1" applyBorder="1" applyAlignment="1" applyProtection="1">
      <alignment horizontal="center" vertical="center"/>
    </xf>
    <xf numFmtId="0" fontId="7" fillId="0" borderId="28" xfId="1" applyNumberFormat="1" applyFont="1" applyFill="1" applyBorder="1" applyAlignment="1" applyProtection="1">
      <alignment horizontal="left" vertical="center" indent="1"/>
    </xf>
    <xf numFmtId="0" fontId="7" fillId="0" borderId="29" xfId="1" applyNumberFormat="1" applyFont="1" applyFill="1" applyBorder="1" applyAlignment="1" applyProtection="1">
      <alignment horizontal="left" vertical="center" indent="1"/>
    </xf>
    <xf numFmtId="0" fontId="7" fillId="0" borderId="26" xfId="1" applyNumberFormat="1" applyFont="1" applyFill="1" applyBorder="1" applyAlignment="1" applyProtection="1">
      <alignment horizontal="left" vertical="center" indent="1"/>
    </xf>
    <xf numFmtId="0" fontId="7" fillId="0" borderId="27" xfId="1" applyNumberFormat="1" applyFont="1" applyFill="1" applyBorder="1" applyAlignment="1" applyProtection="1">
      <alignment horizontal="left" vertical="center" indent="1"/>
    </xf>
    <xf numFmtId="0" fontId="7" fillId="15" borderId="26" xfId="1" applyNumberFormat="1" applyFont="1" applyFill="1" applyBorder="1" applyAlignment="1" applyProtection="1">
      <alignment horizontal="center" vertical="center"/>
    </xf>
    <xf numFmtId="0" fontId="7" fillId="15" borderId="27" xfId="1" applyNumberFormat="1" applyFont="1" applyFill="1" applyBorder="1" applyAlignment="1" applyProtection="1">
      <alignment horizontal="center" vertical="center"/>
    </xf>
    <xf numFmtId="3" fontId="7" fillId="0" borderId="2" xfId="1" applyNumberFormat="1" applyFont="1" applyFill="1" applyBorder="1" applyAlignment="1" applyProtection="1">
      <alignment horizontal="left" vertical="center" indent="1"/>
      <protection locked="0"/>
    </xf>
    <xf numFmtId="3" fontId="7" fillId="0" borderId="3" xfId="1" applyNumberFormat="1" applyFont="1" applyFill="1" applyBorder="1" applyAlignment="1" applyProtection="1">
      <alignment horizontal="left" vertical="center" indent="1"/>
      <protection locked="0"/>
    </xf>
    <xf numFmtId="3" fontId="7" fillId="0" borderId="4" xfId="1" applyNumberFormat="1" applyFont="1" applyFill="1" applyBorder="1" applyAlignment="1" applyProtection="1">
      <alignment horizontal="left" vertical="center" indent="1"/>
      <protection locked="0"/>
    </xf>
    <xf numFmtId="0" fontId="19" fillId="14" borderId="22" xfId="1" applyNumberFormat="1" applyFont="1" applyFill="1" applyBorder="1" applyAlignment="1" applyProtection="1">
      <alignment horizontal="center" vertical="center"/>
    </xf>
    <xf numFmtId="0" fontId="19" fillId="14" borderId="23" xfId="1" applyNumberFormat="1" applyFont="1" applyFill="1" applyBorder="1" applyAlignment="1" applyProtection="1">
      <alignment horizontal="center" vertical="center"/>
    </xf>
    <xf numFmtId="0" fontId="19" fillId="14" borderId="13" xfId="1" applyNumberFormat="1" applyFont="1" applyFill="1" applyBorder="1" applyAlignment="1" applyProtection="1">
      <alignment horizontal="center" vertical="center"/>
    </xf>
    <xf numFmtId="0" fontId="19" fillId="14" borderId="14" xfId="1" applyNumberFormat="1" applyFont="1" applyFill="1" applyBorder="1" applyAlignment="1" applyProtection="1">
      <alignment horizontal="center" vertical="center"/>
    </xf>
    <xf numFmtId="0" fontId="19" fillId="14" borderId="20" xfId="1" applyNumberFormat="1" applyFont="1" applyFill="1" applyBorder="1" applyAlignment="1" applyProtection="1">
      <alignment horizontal="center" vertical="center"/>
    </xf>
    <xf numFmtId="0" fontId="19" fillId="14" borderId="21" xfId="1" applyNumberFormat="1" applyFont="1" applyFill="1" applyBorder="1" applyAlignment="1" applyProtection="1">
      <alignment horizontal="center" vertical="center"/>
    </xf>
    <xf numFmtId="0" fontId="19" fillId="14" borderId="15" xfId="1" applyNumberFormat="1" applyFont="1" applyFill="1" applyBorder="1" applyAlignment="1" applyProtection="1">
      <alignment horizontal="center" vertical="center"/>
    </xf>
    <xf numFmtId="0" fontId="19" fillId="14" borderId="16" xfId="1" applyNumberFormat="1" applyFont="1" applyFill="1" applyBorder="1" applyAlignment="1" applyProtection="1">
      <alignment horizontal="center" vertical="center"/>
    </xf>
    <xf numFmtId="0" fontId="19" fillId="14" borderId="17" xfId="1" applyNumberFormat="1" applyFont="1" applyFill="1" applyBorder="1" applyAlignment="1" applyProtection="1">
      <alignment horizontal="center" vertical="center"/>
    </xf>
    <xf numFmtId="0" fontId="19" fillId="14" borderId="18" xfId="1" applyNumberFormat="1" applyFont="1" applyFill="1" applyBorder="1" applyAlignment="1" applyProtection="1">
      <alignment horizontal="center" vertical="center"/>
    </xf>
    <xf numFmtId="0" fontId="19" fillId="14" borderId="19" xfId="1" applyNumberFormat="1" applyFont="1" applyFill="1" applyBorder="1" applyAlignment="1" applyProtection="1">
      <alignment horizontal="center" vertical="center"/>
    </xf>
    <xf numFmtId="0" fontId="19" fillId="14" borderId="24" xfId="1" applyNumberFormat="1" applyFont="1" applyFill="1" applyBorder="1" applyAlignment="1" applyProtection="1">
      <alignment horizontal="center" vertical="center"/>
    </xf>
    <xf numFmtId="0" fontId="19" fillId="14" borderId="25" xfId="1" applyNumberFormat="1" applyFont="1" applyFill="1" applyBorder="1" applyAlignment="1" applyProtection="1">
      <alignment horizontal="center" vertical="center"/>
    </xf>
    <xf numFmtId="0" fontId="9" fillId="6" borderId="26" xfId="1" applyNumberFormat="1" applyFont="1" applyFill="1" applyBorder="1" applyAlignment="1" applyProtection="1">
      <alignment horizontal="center" vertical="center"/>
    </xf>
    <xf numFmtId="0" fontId="9" fillId="6" borderId="27" xfId="1" applyNumberFormat="1" applyFont="1" applyFill="1" applyBorder="1" applyAlignment="1" applyProtection="1">
      <alignment horizontal="center" vertical="center"/>
    </xf>
    <xf numFmtId="0" fontId="2" fillId="4" borderId="2" xfId="1" applyNumberFormat="1" applyFont="1" applyFill="1" applyBorder="1" applyAlignment="1" applyProtection="1">
      <alignment horizontal="left" vertical="top" wrapText="1"/>
    </xf>
    <xf numFmtId="0" fontId="2" fillId="4" borderId="3" xfId="1" applyNumberFormat="1" applyFont="1" applyFill="1" applyBorder="1" applyAlignment="1" applyProtection="1">
      <alignment horizontal="left" vertical="top" wrapText="1"/>
    </xf>
    <xf numFmtId="0" fontId="2" fillId="4" borderId="4" xfId="1" applyNumberFormat="1" applyFont="1" applyFill="1" applyBorder="1" applyAlignment="1" applyProtection="1">
      <alignment horizontal="left" vertical="top" wrapText="1"/>
    </xf>
    <xf numFmtId="0" fontId="12" fillId="3" borderId="2" xfId="1" applyNumberFormat="1" applyFont="1" applyFill="1" applyBorder="1" applyAlignment="1" applyProtection="1">
      <alignment horizontal="left" vertical="center" wrapText="1"/>
    </xf>
    <xf numFmtId="0" fontId="12" fillId="3" borderId="3" xfId="1" applyNumberFormat="1" applyFont="1" applyFill="1" applyBorder="1" applyAlignment="1" applyProtection="1">
      <alignment horizontal="left" vertical="center" wrapText="1"/>
    </xf>
    <xf numFmtId="0" fontId="12" fillId="3" borderId="4" xfId="1" applyNumberFormat="1" applyFont="1" applyFill="1" applyBorder="1" applyAlignment="1" applyProtection="1">
      <alignment horizontal="left" vertical="center" wrapText="1"/>
    </xf>
    <xf numFmtId="0" fontId="2" fillId="0" borderId="2" xfId="1" applyNumberFormat="1" applyFont="1" applyFill="1" applyBorder="1" applyAlignment="1" applyProtection="1">
      <alignment vertical="center"/>
    </xf>
    <xf numFmtId="0" fontId="2" fillId="0" borderId="3" xfId="1" applyNumberFormat="1" applyFont="1" applyFill="1" applyBorder="1" applyAlignment="1" applyProtection="1">
      <alignment vertical="center"/>
    </xf>
    <xf numFmtId="0" fontId="2" fillId="0" borderId="4" xfId="1" applyNumberFormat="1" applyFont="1" applyFill="1" applyBorder="1" applyAlignment="1" applyProtection="1">
      <alignment vertical="center"/>
    </xf>
    <xf numFmtId="3" fontId="9" fillId="3" borderId="5" xfId="1" applyNumberFormat="1" applyFont="1" applyFill="1" applyBorder="1" applyAlignment="1" applyProtection="1">
      <alignment horizontal="center" vertical="center"/>
      <protection locked="0"/>
    </xf>
    <xf numFmtId="3" fontId="9" fillId="3" borderId="9" xfId="1" applyNumberFormat="1" applyFont="1" applyFill="1" applyBorder="1" applyAlignment="1" applyProtection="1">
      <alignment horizontal="center" vertical="center"/>
      <protection locked="0"/>
    </xf>
    <xf numFmtId="3" fontId="9" fillId="3" borderId="6" xfId="1" applyNumberFormat="1" applyFont="1" applyFill="1" applyBorder="1" applyAlignment="1" applyProtection="1">
      <alignment horizontal="center" vertical="center"/>
      <protection locked="0"/>
    </xf>
    <xf numFmtId="3" fontId="9" fillId="3" borderId="11" xfId="1" applyNumberFormat="1" applyFont="1" applyFill="1" applyBorder="1" applyAlignment="1" applyProtection="1">
      <alignment horizontal="center" vertical="center"/>
      <protection locked="0"/>
    </xf>
    <xf numFmtId="3" fontId="9" fillId="3" borderId="0" xfId="1" applyNumberFormat="1" applyFont="1" applyFill="1" applyBorder="1" applyAlignment="1" applyProtection="1">
      <alignment horizontal="center" vertical="center"/>
      <protection locked="0"/>
    </xf>
    <xf numFmtId="3" fontId="9" fillId="3" borderId="12" xfId="1" applyNumberFormat="1" applyFont="1" applyFill="1" applyBorder="1" applyAlignment="1" applyProtection="1">
      <alignment horizontal="center" vertical="center"/>
      <protection locked="0"/>
    </xf>
    <xf numFmtId="3" fontId="9" fillId="3" borderId="7" xfId="1" applyNumberFormat="1" applyFont="1" applyFill="1" applyBorder="1" applyAlignment="1" applyProtection="1">
      <alignment horizontal="center" vertical="center"/>
      <protection locked="0"/>
    </xf>
    <xf numFmtId="3" fontId="9" fillId="3" borderId="10" xfId="1" applyNumberFormat="1" applyFont="1" applyFill="1" applyBorder="1" applyAlignment="1" applyProtection="1">
      <alignment horizontal="center" vertical="center"/>
      <protection locked="0"/>
    </xf>
    <xf numFmtId="3" fontId="9" fillId="3" borderId="8" xfId="1" applyNumberFormat="1" applyFont="1" applyFill="1" applyBorder="1" applyAlignment="1" applyProtection="1">
      <alignment horizontal="center" vertical="center"/>
      <protection locked="0"/>
    </xf>
    <xf numFmtId="0" fontId="9" fillId="3" borderId="2" xfId="1" applyNumberFormat="1" applyFont="1" applyFill="1" applyBorder="1" applyAlignment="1" applyProtection="1">
      <alignment horizontal="center" vertical="center"/>
      <protection locked="0"/>
    </xf>
    <xf numFmtId="0" fontId="9" fillId="3" borderId="3" xfId="1" applyNumberFormat="1" applyFont="1" applyFill="1" applyBorder="1" applyAlignment="1" applyProtection="1">
      <alignment horizontal="center" vertical="center"/>
      <protection locked="0"/>
    </xf>
    <xf numFmtId="0" fontId="9" fillId="3" borderId="4" xfId="1" applyNumberFormat="1" applyFont="1" applyFill="1" applyBorder="1" applyAlignment="1" applyProtection="1">
      <alignment horizontal="center" vertical="center"/>
      <protection locked="0"/>
    </xf>
    <xf numFmtId="0" fontId="9" fillId="3" borderId="5" xfId="1" applyNumberFormat="1" applyFont="1" applyFill="1" applyBorder="1" applyAlignment="1" applyProtection="1">
      <alignment horizontal="center" vertical="center" wrapText="1"/>
    </xf>
    <xf numFmtId="0" fontId="9" fillId="3" borderId="9" xfId="1" applyNumberFormat="1" applyFont="1" applyFill="1" applyBorder="1" applyAlignment="1" applyProtection="1">
      <alignment horizontal="center" vertical="center" wrapText="1"/>
    </xf>
    <xf numFmtId="0" fontId="9" fillId="3" borderId="6" xfId="1" applyNumberFormat="1" applyFont="1" applyFill="1" applyBorder="1" applyAlignment="1" applyProtection="1">
      <alignment horizontal="center" vertical="center" wrapText="1"/>
    </xf>
    <xf numFmtId="0" fontId="9" fillId="3" borderId="7" xfId="1" applyNumberFormat="1" applyFont="1" applyFill="1" applyBorder="1" applyAlignment="1" applyProtection="1">
      <alignment horizontal="center" vertical="center" wrapText="1"/>
    </xf>
    <xf numFmtId="0" fontId="9" fillId="3" borderId="10" xfId="1" applyNumberFormat="1" applyFont="1" applyFill="1" applyBorder="1" applyAlignment="1" applyProtection="1">
      <alignment horizontal="center" vertical="center" wrapText="1"/>
    </xf>
    <xf numFmtId="0" fontId="9" fillId="3" borderId="8" xfId="1" applyNumberFormat="1" applyFont="1" applyFill="1" applyBorder="1" applyAlignment="1" applyProtection="1">
      <alignment horizontal="center" vertical="center" wrapText="1"/>
    </xf>
    <xf numFmtId="0" fontId="9" fillId="3" borderId="2" xfId="1" applyNumberFormat="1" applyFont="1" applyFill="1" applyBorder="1" applyAlignment="1" applyProtection="1">
      <alignment horizontal="center" vertical="center" wrapText="1"/>
    </xf>
    <xf numFmtId="0" fontId="9" fillId="3" borderId="3" xfId="1" applyNumberFormat="1" applyFont="1" applyFill="1" applyBorder="1" applyAlignment="1" applyProtection="1">
      <alignment horizontal="center" vertical="center" wrapText="1"/>
    </xf>
    <xf numFmtId="0" fontId="9" fillId="3" borderId="4" xfId="1" applyNumberFormat="1" applyFont="1" applyFill="1" applyBorder="1" applyAlignment="1" applyProtection="1">
      <alignment horizontal="center" vertical="center" wrapText="1"/>
    </xf>
    <xf numFmtId="0" fontId="12" fillId="6" borderId="2" xfId="1" applyNumberFormat="1" applyFont="1" applyFill="1" applyBorder="1" applyAlignment="1" applyProtection="1">
      <alignment horizontal="left" vertical="center" wrapText="1"/>
    </xf>
    <xf numFmtId="0" fontId="12" fillId="6" borderId="3" xfId="1" applyNumberFormat="1" applyFont="1" applyFill="1" applyBorder="1" applyAlignment="1" applyProtection="1">
      <alignment horizontal="left" vertical="center" wrapText="1"/>
    </xf>
    <xf numFmtId="0" fontId="12" fillId="6" borderId="4" xfId="1" applyNumberFormat="1" applyFont="1" applyFill="1" applyBorder="1" applyAlignment="1" applyProtection="1">
      <alignment horizontal="left" vertical="center" wrapText="1"/>
    </xf>
    <xf numFmtId="0" fontId="2" fillId="4" borderId="2" xfId="1" applyNumberFormat="1" applyFont="1" applyFill="1" applyBorder="1" applyAlignment="1" applyProtection="1">
      <alignment wrapText="1"/>
    </xf>
    <xf numFmtId="0" fontId="2" fillId="4" borderId="3" xfId="1" applyNumberFormat="1" applyFont="1" applyFill="1" applyBorder="1" applyAlignment="1" applyProtection="1">
      <alignment wrapText="1"/>
    </xf>
    <xf numFmtId="0" fontId="2" fillId="4" borderId="4" xfId="1" applyNumberFormat="1" applyFont="1" applyFill="1" applyBorder="1" applyAlignment="1" applyProtection="1">
      <alignment wrapText="1"/>
    </xf>
    <xf numFmtId="0" fontId="2" fillId="0" borderId="2" xfId="1" applyNumberFormat="1" applyFont="1" applyFill="1" applyBorder="1" applyAlignment="1" applyProtection="1">
      <alignment horizontal="left" vertical="top"/>
    </xf>
    <xf numFmtId="0" fontId="2" fillId="0" borderId="3" xfId="1" applyNumberFormat="1" applyFont="1" applyFill="1" applyBorder="1" applyAlignment="1" applyProtection="1">
      <alignment horizontal="left" vertical="top"/>
    </xf>
    <xf numFmtId="0" fontId="2" fillId="0" borderId="4" xfId="1" applyNumberFormat="1" applyFont="1" applyFill="1" applyBorder="1" applyAlignment="1" applyProtection="1">
      <alignment horizontal="left" vertical="top"/>
    </xf>
    <xf numFmtId="0" fontId="2" fillId="0" borderId="1" xfId="1" applyNumberFormat="1" applyFont="1" applyFill="1" applyBorder="1" applyAlignment="1" applyProtection="1">
      <alignment horizontal="left" vertical="top" wrapText="1"/>
    </xf>
    <xf numFmtId="0" fontId="9" fillId="3"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left" vertical="top"/>
    </xf>
    <xf numFmtId="3" fontId="12" fillId="6" borderId="1" xfId="1" applyNumberFormat="1" applyFont="1" applyFill="1" applyBorder="1" applyAlignment="1" applyProtection="1">
      <alignment horizontal="left" vertical="center"/>
    </xf>
    <xf numFmtId="0" fontId="12" fillId="3" borderId="5" xfId="1" applyNumberFormat="1" applyFont="1" applyFill="1" applyBorder="1" applyAlignment="1" applyProtection="1">
      <alignment horizontal="center" vertical="center" wrapText="1"/>
    </xf>
    <xf numFmtId="0" fontId="12" fillId="3" borderId="9" xfId="1" applyNumberFormat="1" applyFont="1" applyFill="1" applyBorder="1" applyAlignment="1" applyProtection="1">
      <alignment horizontal="center" vertical="center" wrapText="1"/>
    </xf>
    <xf numFmtId="0" fontId="12" fillId="3" borderId="6" xfId="1" applyNumberFormat="1" applyFont="1" applyFill="1" applyBorder="1" applyAlignment="1" applyProtection="1">
      <alignment horizontal="center" vertical="center" wrapText="1"/>
    </xf>
    <xf numFmtId="0" fontId="12" fillId="3" borderId="7" xfId="1" applyNumberFormat="1" applyFont="1" applyFill="1" applyBorder="1" applyAlignment="1" applyProtection="1">
      <alignment horizontal="center" vertical="center" wrapText="1"/>
    </xf>
    <xf numFmtId="0" fontId="12" fillId="3" borderId="10" xfId="1" applyNumberFormat="1" applyFont="1" applyFill="1" applyBorder="1" applyAlignment="1" applyProtection="1">
      <alignment horizontal="center" vertical="center" wrapText="1"/>
    </xf>
    <xf numFmtId="0" fontId="12" fillId="3" borderId="8" xfId="1" applyNumberFormat="1" applyFont="1" applyFill="1" applyBorder="1" applyAlignment="1" applyProtection="1">
      <alignment horizontal="center" vertical="center" wrapText="1"/>
    </xf>
    <xf numFmtId="0" fontId="9" fillId="3" borderId="2" xfId="1" applyNumberFormat="1" applyFont="1" applyFill="1" applyBorder="1" applyAlignment="1" applyProtection="1">
      <alignment horizontal="center" vertical="center"/>
    </xf>
    <xf numFmtId="0" fontId="9" fillId="3" borderId="3" xfId="1" applyNumberFormat="1" applyFont="1" applyFill="1" applyBorder="1" applyAlignment="1" applyProtection="1">
      <alignment horizontal="center" vertical="center"/>
    </xf>
    <xf numFmtId="0" fontId="9" fillId="3" borderId="4" xfId="1" applyNumberFormat="1" applyFont="1" applyFill="1" applyBorder="1" applyAlignment="1" applyProtection="1">
      <alignment horizontal="center" vertical="center"/>
    </xf>
    <xf numFmtId="0" fontId="9" fillId="11"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left" vertical="top"/>
    </xf>
    <xf numFmtId="3" fontId="12" fillId="8" borderId="1" xfId="1" applyNumberFormat="1" applyFont="1" applyFill="1" applyBorder="1" applyAlignment="1" applyProtection="1">
      <alignment horizontal="left" vertical="center" wrapText="1"/>
    </xf>
    <xf numFmtId="0" fontId="9" fillId="0" borderId="1" xfId="1" applyNumberFormat="1" applyFont="1" applyFill="1" applyBorder="1" applyAlignment="1" applyProtection="1">
      <alignment horizontal="left" vertical="center" indent="1"/>
    </xf>
    <xf numFmtId="0" fontId="12" fillId="11" borderId="1" xfId="1" applyNumberFormat="1" applyFont="1" applyFill="1" applyBorder="1" applyAlignment="1" applyProtection="1">
      <alignment horizontal="center" vertical="center"/>
    </xf>
    <xf numFmtId="0" fontId="12" fillId="11" borderId="1" xfId="1" applyNumberFormat="1" applyFont="1" applyFill="1" applyBorder="1" applyAlignment="1" applyProtection="1">
      <alignment horizontal="center" vertical="center" wrapText="1"/>
    </xf>
    <xf numFmtId="0" fontId="9" fillId="11" borderId="1" xfId="1" applyNumberFormat="1" applyFont="1" applyFill="1" applyBorder="1" applyAlignment="1" applyProtection="1">
      <alignment horizontal="center" vertical="center" wrapText="1"/>
    </xf>
    <xf numFmtId="0" fontId="7" fillId="0" borderId="1" xfId="1" applyNumberFormat="1" applyFont="1" applyFill="1" applyBorder="1" applyAlignment="1" applyProtection="1">
      <alignment horizontal="center" vertical="center"/>
    </xf>
    <xf numFmtId="0" fontId="2" fillId="0" borderId="2" xfId="1" applyNumberFormat="1" applyFont="1" applyFill="1" applyBorder="1" applyAlignment="1" applyProtection="1">
      <alignment horizontal="left" vertical="center" indent="4"/>
    </xf>
    <xf numFmtId="0" fontId="2" fillId="0" borderId="3" xfId="1" applyNumberFormat="1" applyFont="1" applyFill="1" applyBorder="1" applyAlignment="1" applyProtection="1">
      <alignment horizontal="left" vertical="center" indent="4"/>
    </xf>
    <xf numFmtId="0" fontId="2" fillId="0" borderId="4" xfId="1" applyNumberFormat="1" applyFont="1" applyFill="1" applyBorder="1" applyAlignment="1" applyProtection="1">
      <alignment horizontal="left" vertical="center" indent="4"/>
    </xf>
    <xf numFmtId="0" fontId="9" fillId="0" borderId="2" xfId="1" applyNumberFormat="1" applyFont="1" applyFill="1" applyBorder="1" applyAlignment="1" applyProtection="1">
      <alignment horizontal="left" vertical="center" indent="1"/>
    </xf>
    <xf numFmtId="0" fontId="9"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left" vertical="center"/>
    </xf>
    <xf numFmtId="0" fontId="7" fillId="0" borderId="1" xfId="1" applyNumberFormat="1" applyFont="1" applyFill="1" applyBorder="1" applyAlignment="1" applyProtection="1">
      <alignment vertical="center"/>
    </xf>
    <xf numFmtId="0" fontId="7" fillId="0" borderId="1" xfId="1" applyNumberFormat="1" applyFont="1" applyFill="1" applyBorder="1" applyAlignment="1" applyProtection="1">
      <alignment horizontal="left" vertical="center" wrapText="1"/>
    </xf>
    <xf numFmtId="3" fontId="2" fillId="0" borderId="2" xfId="1" applyNumberFormat="1" applyFont="1" applyFill="1" applyBorder="1" applyAlignment="1" applyProtection="1">
      <alignment horizontal="left" vertical="center" indent="4"/>
      <protection hidden="1"/>
    </xf>
    <xf numFmtId="3" fontId="2" fillId="0" borderId="3" xfId="1" applyNumberFormat="1" applyFont="1" applyFill="1" applyBorder="1" applyAlignment="1" applyProtection="1">
      <alignment horizontal="left" vertical="center" indent="4"/>
      <protection hidden="1"/>
    </xf>
    <xf numFmtId="3" fontId="2" fillId="0" borderId="4" xfId="1" applyNumberFormat="1" applyFont="1" applyFill="1" applyBorder="1" applyAlignment="1" applyProtection="1">
      <alignment horizontal="left" vertical="center" indent="4"/>
      <protection hidden="1"/>
    </xf>
    <xf numFmtId="3" fontId="9" fillId="3" borderId="1" xfId="1" applyNumberFormat="1" applyFont="1" applyFill="1" applyBorder="1" applyAlignment="1" applyProtection="1">
      <alignment horizontal="center" vertical="center"/>
      <protection locked="0"/>
    </xf>
    <xf numFmtId="0" fontId="9" fillId="0"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1" xfId="1" applyNumberFormat="1" applyFont="1" applyFill="1" applyBorder="1" applyAlignment="1" applyProtection="1">
      <alignment horizontal="center" vertical="center" wrapText="1"/>
      <protection locked="0"/>
    </xf>
    <xf numFmtId="0" fontId="9" fillId="3" borderId="1" xfId="1" applyNumberFormat="1" applyFont="1" applyFill="1" applyBorder="1" applyAlignment="1" applyProtection="1">
      <alignment horizontal="center" vertical="center" wrapText="1"/>
    </xf>
    <xf numFmtId="3" fontId="9" fillId="3" borderId="1" xfId="1" applyNumberFormat="1" applyFont="1" applyFill="1" applyBorder="1" applyAlignment="1" applyProtection="1">
      <alignment horizontal="center" vertical="center" wrapText="1"/>
      <protection locked="0"/>
    </xf>
    <xf numFmtId="3" fontId="9" fillId="0" borderId="1" xfId="1" applyNumberFormat="1" applyFont="1" applyFill="1" applyBorder="1" applyAlignment="1" applyProtection="1">
      <alignment horizontal="left" vertical="center"/>
      <protection locked="0"/>
    </xf>
    <xf numFmtId="3" fontId="9" fillId="0" borderId="1" xfId="1" applyNumberFormat="1" applyFont="1" applyFill="1" applyBorder="1" applyAlignment="1" applyProtection="1">
      <alignment horizontal="left" vertical="center" wrapText="1" indent="1"/>
      <protection locked="0"/>
    </xf>
    <xf numFmtId="0" fontId="7" fillId="0" borderId="1" xfId="1" applyNumberFormat="1" applyFont="1" applyFill="1" applyBorder="1" applyAlignment="1" applyProtection="1">
      <alignment vertical="top" wrapText="1"/>
    </xf>
    <xf numFmtId="0" fontId="9" fillId="0" borderId="1" xfId="1" applyNumberFormat="1" applyFont="1" applyFill="1" applyBorder="1" applyAlignment="1" applyProtection="1">
      <alignment horizontal="left" vertical="center"/>
    </xf>
    <xf numFmtId="0" fontId="7" fillId="0" borderId="1" xfId="1" applyNumberFormat="1" applyFont="1" applyFill="1" applyBorder="1" applyAlignment="1" applyProtection="1">
      <alignment horizontal="left" vertical="center" indent="1"/>
    </xf>
    <xf numFmtId="0" fontId="7" fillId="0" borderId="2" xfId="1" applyNumberFormat="1" applyFont="1" applyFill="1" applyBorder="1" applyAlignment="1" applyProtection="1">
      <alignment vertical="center"/>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wrapText="1"/>
    </xf>
    <xf numFmtId="0" fontId="9" fillId="0" borderId="5" xfId="1" applyNumberFormat="1" applyFont="1" applyFill="1" applyBorder="1" applyAlignment="1" applyProtection="1">
      <alignment vertical="center"/>
    </xf>
    <xf numFmtId="0" fontId="9" fillId="0" borderId="6" xfId="1" applyNumberFormat="1" applyFont="1" applyFill="1" applyBorder="1" applyAlignment="1" applyProtection="1">
      <alignment vertical="center"/>
    </xf>
    <xf numFmtId="0" fontId="9" fillId="0" borderId="7" xfId="1" applyNumberFormat="1" applyFont="1" applyFill="1" applyBorder="1" applyAlignment="1" applyProtection="1">
      <alignment vertical="center"/>
    </xf>
    <xf numFmtId="0" fontId="9" fillId="0" borderId="8" xfId="1" applyNumberFormat="1" applyFont="1" applyFill="1" applyBorder="1" applyAlignment="1" applyProtection="1">
      <alignment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6" fillId="0" borderId="0" xfId="1" applyNumberFormat="1" applyFont="1" applyFill="1" applyBorder="1" applyAlignment="1" applyProtection="1">
      <alignment horizontal="center"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9" fillId="6" borderId="2" xfId="1" applyNumberFormat="1" applyFont="1" applyFill="1" applyBorder="1" applyAlignment="1" applyProtection="1">
      <alignment horizontal="center"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0" fillId="0" borderId="0" xfId="0" applyBorder="1"/>
    <xf numFmtId="0" fontId="9" fillId="3" borderId="35" xfId="1" applyNumberFormat="1" applyFont="1" applyFill="1" applyBorder="1" applyAlignment="1" applyProtection="1">
      <alignment horizontal="center"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2" fillId="0" borderId="0" xfId="1"/>
    <xf numFmtId="0" fontId="1" fillId="0" borderId="0"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center" vertical="center"/>
    </xf>
    <xf numFmtId="0" fontId="3" fillId="0" borderId="0" xfId="1" applyNumberFormat="1" applyFont="1" applyFill="1" applyBorder="1" applyAlignment="1" applyProtection="1">
      <alignment vertical="center"/>
    </xf>
    <xf numFmtId="49" fontId="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xf>
    <xf numFmtId="0" fontId="3" fillId="0" borderId="0"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vertical="center"/>
    </xf>
    <xf numFmtId="0" fontId="1"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0" fontId="11" fillId="0" borderId="0"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0" fontId="7" fillId="0" borderId="2" xfId="1" applyNumberFormat="1" applyFont="1" applyFill="1" applyBorder="1" applyAlignment="1" applyProtection="1">
      <alignment horizontal="left" vertical="center" indent="1"/>
    </xf>
    <xf numFmtId="0" fontId="7" fillId="0" borderId="3" xfId="1" applyNumberFormat="1" applyFont="1" applyFill="1" applyBorder="1" applyAlignment="1" applyProtection="1">
      <alignment horizontal="left" vertical="center" indent="1"/>
    </xf>
    <xf numFmtId="0" fontId="7" fillId="0" borderId="4"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protection locked="0"/>
    </xf>
    <xf numFmtId="0" fontId="7" fillId="3" borderId="1" xfId="1" applyNumberFormat="1" applyFont="1" applyFill="1" applyBorder="1" applyAlignment="1" applyProtection="1">
      <alignment vertical="center"/>
    </xf>
    <xf numFmtId="3" fontId="7" fillId="0" borderId="0" xfId="1" applyNumberFormat="1" applyFont="1" applyFill="1" applyBorder="1" applyAlignment="1" applyProtection="1">
      <alignment horizontal="left" vertical="center" indent="1"/>
      <protection locked="0"/>
    </xf>
    <xf numFmtId="3" fontId="9" fillId="0" borderId="0" xfId="1" applyNumberFormat="1" applyFont="1" applyFill="1" applyBorder="1" applyAlignment="1" applyProtection="1">
      <alignment horizontal="left" vertical="center"/>
      <protection locked="0"/>
    </xf>
    <xf numFmtId="0" fontId="7" fillId="0" borderId="1" xfId="1" applyNumberFormat="1" applyFont="1" applyFill="1" applyBorder="1" applyAlignment="1" applyProtection="1">
      <alignment horizontal="left" vertical="center" indent="1"/>
    </xf>
    <xf numFmtId="0" fontId="7" fillId="0" borderId="0" xfId="1" applyNumberFormat="1" applyFont="1" applyFill="1" applyBorder="1" applyAlignment="1" applyProtection="1">
      <alignment horizontal="left" vertical="center" indent="1"/>
    </xf>
    <xf numFmtId="0" fontId="7" fillId="0" borderId="1" xfId="1"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right" vertical="center" indent="1"/>
    </xf>
    <xf numFmtId="0" fontId="7" fillId="4" borderId="1" xfId="1" applyNumberFormat="1" applyFont="1" applyFill="1" applyBorder="1" applyAlignment="1" applyProtection="1">
      <alignment horizontal="center" vertical="center"/>
    </xf>
    <xf numFmtId="0" fontId="7" fillId="5"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7" borderId="1" xfId="1" applyNumberFormat="1" applyFont="1" applyFill="1" applyBorder="1" applyAlignment="1" applyProtection="1">
      <alignment horizontal="center" vertical="center"/>
    </xf>
    <xf numFmtId="0" fontId="7" fillId="8" borderId="1" xfId="1" applyNumberFormat="1" applyFont="1" applyFill="1" applyBorder="1" applyAlignment="1" applyProtection="1">
      <alignment horizontal="center" vertical="center"/>
    </xf>
    <xf numFmtId="0" fontId="9" fillId="9" borderId="1" xfId="1" applyNumberFormat="1" applyFont="1" applyFill="1" applyBorder="1" applyAlignment="1" applyProtection="1">
      <alignment horizontal="center" vertical="center"/>
    </xf>
    <xf numFmtId="0" fontId="9" fillId="4" borderId="0" xfId="1" applyNumberFormat="1" applyFont="1" applyFill="1" applyBorder="1" applyAlignment="1" applyProtection="1">
      <alignment horizontal="center" vertical="center"/>
    </xf>
    <xf numFmtId="0" fontId="12" fillId="7" borderId="1" xfId="1" applyNumberFormat="1" applyFont="1" applyFill="1" applyBorder="1" applyAlignment="1" applyProtection="1">
      <alignment horizontal="center" vertical="center" wrapText="1"/>
    </xf>
    <xf numFmtId="0" fontId="7" fillId="0" borderId="3" xfId="1" applyNumberFormat="1" applyFont="1" applyFill="1" applyBorder="1" applyAlignment="1" applyProtection="1">
      <alignment vertical="center"/>
    </xf>
    <xf numFmtId="0" fontId="7" fillId="0" borderId="4" xfId="1" applyNumberFormat="1" applyFont="1" applyFill="1" applyBorder="1" applyAlignment="1" applyProtection="1">
      <alignment vertical="center"/>
    </xf>
    <xf numFmtId="0" fontId="7" fillId="10" borderId="1" xfId="1" applyNumberFormat="1" applyFont="1" applyFill="1" applyBorder="1" applyAlignment="1" applyProtection="1">
      <alignment horizontal="center" vertical="center"/>
    </xf>
    <xf numFmtId="0" fontId="8"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13"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xf>
    <xf numFmtId="0" fontId="9" fillId="7" borderId="1" xfId="1" applyNumberFormat="1" applyFont="1" applyFill="1" applyBorder="1" applyAlignment="1" applyProtection="1">
      <alignment horizontal="center" vertical="center"/>
    </xf>
    <xf numFmtId="0" fontId="12" fillId="11" borderId="0" xfId="1" applyNumberFormat="1" applyFont="1" applyFill="1" applyBorder="1" applyAlignment="1" applyProtection="1">
      <alignment vertical="center"/>
    </xf>
    <xf numFmtId="0" fontId="9"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vertical="center"/>
    </xf>
    <xf numFmtId="0" fontId="7" fillId="11" borderId="0"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vertical="center"/>
    </xf>
    <xf numFmtId="0" fontId="10" fillId="0" borderId="1" xfId="1" applyNumberFormat="1" applyFont="1" applyFill="1" applyBorder="1" applyAlignment="1" applyProtection="1">
      <alignment horizontal="center" vertical="center"/>
    </xf>
    <xf numFmtId="0" fontId="1" fillId="0" borderId="0"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indent="1"/>
    </xf>
    <xf numFmtId="0" fontId="9" fillId="0" borderId="1" xfId="1" applyNumberFormat="1" applyFont="1" applyFill="1" applyBorder="1" applyAlignment="1" applyProtection="1">
      <alignment vertical="center"/>
    </xf>
    <xf numFmtId="0" fontId="9" fillId="0" borderId="1" xfId="1" applyNumberFormat="1" applyFont="1" applyFill="1" applyBorder="1" applyAlignment="1" applyProtection="1">
      <alignment horizontal="center" vertical="center"/>
    </xf>
    <xf numFmtId="0" fontId="13" fillId="0" borderId="0" xfId="1" applyNumberFormat="1" applyFont="1" applyFill="1" applyBorder="1" applyAlignment="1" applyProtection="1">
      <alignment vertical="center"/>
    </xf>
    <xf numFmtId="0" fontId="15" fillId="0" borderId="0" xfId="1" applyNumberFormat="1" applyFont="1" applyFill="1" applyBorder="1" applyAlignment="1" applyProtection="1">
      <alignment vertical="center"/>
    </xf>
    <xf numFmtId="0" fontId="16" fillId="0" borderId="0" xfId="1" applyNumberFormat="1" applyFont="1" applyFill="1" applyBorder="1" applyAlignment="1" applyProtection="1">
      <alignment vertical="center"/>
    </xf>
    <xf numFmtId="0" fontId="8" fillId="0" borderId="0" xfId="1" applyNumberFormat="1" applyFont="1" applyFill="1" applyBorder="1" applyAlignment="1" applyProtection="1">
      <alignment vertical="center"/>
    </xf>
    <xf numFmtId="0" fontId="14" fillId="0" borderId="0" xfId="1" applyNumberFormat="1" applyFont="1" applyFill="1" applyBorder="1" applyAlignment="1" applyProtection="1">
      <alignment horizontal="center" vertical="center"/>
    </xf>
    <xf numFmtId="3" fontId="9" fillId="3" borderId="1" xfId="1" applyNumberFormat="1" applyFont="1" applyFill="1" applyBorder="1" applyAlignment="1" applyProtection="1">
      <alignment horizontal="center" vertical="center"/>
      <protection locked="0"/>
    </xf>
    <xf numFmtId="3" fontId="7" fillId="0" borderId="1" xfId="1" applyNumberFormat="1" applyFont="1" applyFill="1" applyBorder="1" applyAlignment="1" applyProtection="1">
      <alignment horizontal="center" vertical="center"/>
    </xf>
    <xf numFmtId="3" fontId="7" fillId="12" borderId="1" xfId="1" applyNumberFormat="1" applyFont="1" applyFill="1" applyBorder="1" applyAlignment="1" applyProtection="1">
      <alignment horizontal="center" vertical="center"/>
      <protection locked="0"/>
    </xf>
    <xf numFmtId="3" fontId="7" fillId="7" borderId="1" xfId="1" applyNumberFormat="1" applyFont="1" applyFill="1" applyBorder="1" applyAlignment="1" applyProtection="1">
      <alignment horizontal="center" vertical="center"/>
    </xf>
    <xf numFmtId="3" fontId="9" fillId="0" borderId="0"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vertical="center"/>
      <protection locked="0"/>
    </xf>
    <xf numFmtId="3" fontId="9" fillId="4" borderId="0" xfId="1" applyNumberFormat="1" applyFont="1" applyFill="1" applyBorder="1" applyAlignment="1" applyProtection="1">
      <alignment horizontal="center" vertical="center"/>
      <protection locked="0"/>
    </xf>
    <xf numFmtId="0" fontId="7" fillId="4" borderId="0" xfId="1" applyNumberFormat="1" applyFont="1" applyFill="1" applyBorder="1" applyAlignment="1" applyProtection="1">
      <alignment vertical="center"/>
    </xf>
    <xf numFmtId="0" fontId="9" fillId="3" borderId="1" xfId="1" applyNumberFormat="1" applyFont="1" applyFill="1" applyBorder="1" applyAlignment="1" applyProtection="1">
      <alignment vertical="center"/>
    </xf>
    <xf numFmtId="0" fontId="9" fillId="3" borderId="1" xfId="1" applyNumberFormat="1" applyFont="1" applyFill="1" applyBorder="1" applyAlignment="1" applyProtection="1">
      <alignment horizontal="center" vertical="center" wrapText="1"/>
    </xf>
    <xf numFmtId="0" fontId="14" fillId="0" borderId="0" xfId="1" applyNumberFormat="1" applyFont="1" applyFill="1" applyBorder="1" applyAlignment="1" applyProtection="1">
      <alignment horizontal="left" vertical="center"/>
    </xf>
    <xf numFmtId="3" fontId="7" fillId="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left" vertical="center"/>
    </xf>
    <xf numFmtId="3" fontId="7" fillId="10" borderId="1" xfId="1" applyNumberFormat="1" applyFont="1" applyFill="1" applyBorder="1" applyAlignment="1" applyProtection="1">
      <alignment horizontal="center" vertical="center"/>
      <protection hidden="1"/>
    </xf>
    <xf numFmtId="0" fontId="7" fillId="0" borderId="1" xfId="1" applyNumberFormat="1" applyFont="1" applyFill="1" applyBorder="1" applyAlignment="1" applyProtection="1">
      <alignment horizontal="center" vertical="top"/>
    </xf>
    <xf numFmtId="3" fontId="7" fillId="3" borderId="1" xfId="1" applyNumberFormat="1" applyFont="1" applyFill="1" applyBorder="1" applyAlignment="1" applyProtection="1">
      <alignment horizontal="center" vertical="top"/>
      <protection hidden="1"/>
    </xf>
    <xf numFmtId="3" fontId="7" fillId="0" borderId="1" xfId="1" applyNumberFormat="1" applyFont="1" applyFill="1" applyBorder="1" applyAlignment="1" applyProtection="1">
      <alignment horizontal="center" vertical="top"/>
      <protection hidden="1"/>
    </xf>
    <xf numFmtId="0" fontId="11" fillId="0" borderId="0" xfId="1" applyNumberFormat="1" applyFont="1" applyFill="1" applyBorder="1" applyAlignment="1" applyProtection="1">
      <alignment horizontal="center" vertical="center"/>
    </xf>
    <xf numFmtId="0" fontId="9" fillId="7" borderId="0"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wrapText="1"/>
      <protection hidden="1"/>
    </xf>
    <xf numFmtId="3" fontId="9" fillId="13" borderId="1" xfId="1" applyNumberFormat="1" applyFont="1" applyFill="1" applyBorder="1" applyAlignment="1" applyProtection="1">
      <alignment horizontal="center" vertical="center" wrapText="1"/>
      <protection hidden="1"/>
    </xf>
    <xf numFmtId="0" fontId="7" fillId="4"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top"/>
      <protection hidden="1"/>
    </xf>
    <xf numFmtId="3" fontId="2" fillId="0" borderId="1" xfId="1" applyNumberFormat="1" applyFont="1" applyFill="1" applyBorder="1" applyAlignment="1" applyProtection="1">
      <alignment horizontal="center" vertical="top" wrapText="1"/>
      <protection hidden="1"/>
    </xf>
    <xf numFmtId="0" fontId="7" fillId="0" borderId="0" xfId="1" applyNumberFormat="1" applyFont="1" applyFill="1" applyBorder="1" applyAlignment="1" applyProtection="1">
      <alignment vertical="top"/>
    </xf>
    <xf numFmtId="3" fontId="2" fillId="0" borderId="1" xfId="1" applyNumberFormat="1" applyFont="1" applyFill="1" applyBorder="1" applyAlignment="1" applyProtection="1">
      <alignment horizontal="center" vertical="center"/>
      <protection hidden="1"/>
    </xf>
    <xf numFmtId="0" fontId="7" fillId="0" borderId="2" xfId="1" applyNumberFormat="1" applyFont="1" applyFill="1" applyBorder="1" applyAlignment="1" applyProtection="1">
      <alignment horizontal="left" vertical="center"/>
    </xf>
    <xf numFmtId="0" fontId="7" fillId="0" borderId="3" xfId="1" applyNumberFormat="1" applyFont="1" applyFill="1" applyBorder="1" applyAlignment="1" applyProtection="1">
      <alignment horizontal="left" vertical="center"/>
    </xf>
    <xf numFmtId="0" fontId="7" fillId="0" borderId="4" xfId="1" applyNumberFormat="1" applyFont="1" applyFill="1" applyBorder="1" applyAlignment="1" applyProtection="1">
      <alignment horizontal="left" vertical="center"/>
    </xf>
    <xf numFmtId="0" fontId="9" fillId="0" borderId="0" xfId="1" applyNumberFormat="1" applyFont="1" applyFill="1" applyBorder="1" applyAlignment="1" applyProtection="1">
      <alignment horizontal="left" vertical="center"/>
    </xf>
    <xf numFmtId="0" fontId="9" fillId="11" borderId="1" xfId="1" applyNumberFormat="1" applyFont="1" applyFill="1" applyBorder="1" applyAlignment="1" applyProtection="1">
      <alignment horizontal="center" vertical="center" wrapText="1"/>
    </xf>
    <xf numFmtId="3" fontId="7" fillId="0" borderId="1" xfId="1" applyNumberFormat="1" applyFont="1" applyFill="1" applyBorder="1" applyAlignment="1" applyProtection="1">
      <alignment vertical="center"/>
      <protection hidden="1"/>
    </xf>
    <xf numFmtId="3" fontId="7" fillId="0" borderId="1" xfId="1" applyNumberFormat="1" applyFont="1" applyFill="1" applyBorder="1" applyAlignment="1" applyProtection="1">
      <alignment horizontal="left" vertical="center"/>
      <protection hidden="1"/>
    </xf>
    <xf numFmtId="0" fontId="17" fillId="0" borderId="0" xfId="1" applyNumberFormat="1" applyFont="1" applyFill="1" applyBorder="1" applyAlignment="1" applyProtection="1">
      <alignment vertical="center"/>
    </xf>
    <xf numFmtId="0" fontId="2" fillId="0" borderId="0" xfId="1" applyNumberFormat="1" applyFont="1" applyFill="1" applyBorder="1" applyAlignment="1" applyProtection="1"/>
    <xf numFmtId="0" fontId="2" fillId="4" borderId="0" xfId="1" applyNumberFormat="1" applyFont="1" applyFill="1" applyBorder="1" applyAlignment="1" applyProtection="1"/>
    <xf numFmtId="3" fontId="2" fillId="0" borderId="1" xfId="1" applyNumberFormat="1" applyFont="1" applyFill="1" applyBorder="1" applyAlignment="1" applyProtection="1">
      <alignment horizontal="center"/>
    </xf>
    <xf numFmtId="3" fontId="12" fillId="0" borderId="1" xfId="1" applyNumberFormat="1" applyFont="1" applyFill="1" applyBorder="1" applyAlignment="1" applyProtection="1">
      <alignment horizontal="center"/>
    </xf>
    <xf numFmtId="3" fontId="2" fillId="8" borderId="1" xfId="1" applyNumberFormat="1" applyFont="1" applyFill="1" applyBorder="1" applyAlignment="1" applyProtection="1">
      <alignment horizontal="center" vertical="center"/>
    </xf>
    <xf numFmtId="3" fontId="12" fillId="8" borderId="1" xfId="1" applyNumberFormat="1" applyFont="1" applyFill="1" applyBorder="1" applyAlignment="1" applyProtection="1">
      <alignment horizontal="center" vertical="center"/>
    </xf>
    <xf numFmtId="0" fontId="2" fillId="4" borderId="1" xfId="1" applyNumberFormat="1" applyFont="1" applyFill="1" applyBorder="1" applyAlignment="1" applyProtection="1">
      <alignment horizontal="center" vertical="center"/>
    </xf>
    <xf numFmtId="0" fontId="12" fillId="0" borderId="1" xfId="1" applyNumberFormat="1" applyFont="1" applyFill="1" applyBorder="1" applyAlignment="1" applyProtection="1">
      <alignment horizontal="center" vertical="center"/>
    </xf>
    <xf numFmtId="3" fontId="12" fillId="4" borderId="1" xfId="1" applyNumberFormat="1" applyFont="1" applyFill="1" applyBorder="1" applyAlignment="1" applyProtection="1">
      <alignment horizontal="center" vertical="center"/>
    </xf>
    <xf numFmtId="0" fontId="2" fillId="0" borderId="1" xfId="1" applyNumberFormat="1" applyFont="1" applyFill="1" applyBorder="1" applyAlignment="1" applyProtection="1">
      <alignment horizontal="center" vertical="center"/>
    </xf>
    <xf numFmtId="0" fontId="2" fillId="3" borderId="1" xfId="1" applyNumberFormat="1" applyFont="1" applyFill="1" applyBorder="1" applyAlignment="1" applyProtection="1">
      <alignment horizontal="center" vertical="center"/>
    </xf>
    <xf numFmtId="0" fontId="2" fillId="11" borderId="1" xfId="1" applyNumberFormat="1" applyFont="1" applyFill="1" applyBorder="1" applyAlignment="1" applyProtection="1">
      <alignment horizontal="center" vertical="center"/>
    </xf>
    <xf numFmtId="0" fontId="12"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top" wrapText="1"/>
    </xf>
    <xf numFmtId="0" fontId="2" fillId="0" borderId="0" xfId="1" applyNumberFormat="1" applyFont="1" applyFill="1" applyBorder="1" applyAlignment="1" applyProtection="1">
      <alignment wrapText="1"/>
    </xf>
    <xf numFmtId="0" fontId="7" fillId="4" borderId="0" xfId="1" applyNumberFormat="1" applyFont="1" applyFill="1" applyBorder="1" applyAlignment="1" applyProtection="1">
      <alignment horizontal="center" vertical="center"/>
    </xf>
    <xf numFmtId="3" fontId="2" fillId="4" borderId="1" xfId="1" applyNumberFormat="1" applyFont="1" applyFill="1" applyBorder="1" applyAlignment="1" applyProtection="1">
      <alignment horizontal="center" vertical="top"/>
      <protection hidden="1"/>
    </xf>
    <xf numFmtId="0" fontId="2" fillId="0" borderId="0" xfId="1" applyNumberFormat="1" applyFont="1" applyFill="1" applyBorder="1" applyAlignment="1" applyProtection="1">
      <alignment horizontal="center"/>
    </xf>
    <xf numFmtId="0" fontId="12" fillId="4" borderId="0" xfId="1" applyNumberFormat="1" applyFont="1" applyFill="1" applyBorder="1" applyAlignment="1" applyProtection="1"/>
    <xf numFmtId="0" fontId="2" fillId="13" borderId="1" xfId="1" applyNumberFormat="1" applyFont="1" applyFill="1" applyBorder="1" applyAlignment="1" applyProtection="1">
      <alignment horizontal="center" vertical="top"/>
    </xf>
    <xf numFmtId="0" fontId="2" fillId="13" borderId="1" xfId="1" applyNumberFormat="1" applyFont="1" applyFill="1" applyBorder="1" applyAlignment="1" applyProtection="1">
      <alignment horizontal="center" vertical="center" wrapText="1"/>
    </xf>
    <xf numFmtId="0" fontId="2" fillId="13" borderId="1" xfId="1" applyNumberFormat="1" applyFont="1" applyFill="1" applyBorder="1" applyAlignment="1" applyProtection="1">
      <alignment horizontal="center"/>
    </xf>
    <xf numFmtId="0" fontId="12" fillId="13" borderId="1" xfId="1" applyNumberFormat="1" applyFont="1" applyFill="1" applyBorder="1" applyAlignment="1" applyProtection="1">
      <alignment horizontal="center" vertical="center"/>
    </xf>
    <xf numFmtId="0" fontId="2" fillId="0" borderId="0" xfId="1" applyNumberFormat="1" applyFont="1" applyFill="1" applyBorder="1" applyAlignment="1" applyProtection="1">
      <alignment vertical="top"/>
    </xf>
    <xf numFmtId="3" fontId="12" fillId="0" borderId="1" xfId="1" applyNumberFormat="1" applyFont="1" applyFill="1" applyBorder="1" applyAlignment="1" applyProtection="1">
      <alignment horizontal="center" vertical="top"/>
    </xf>
    <xf numFmtId="0" fontId="2" fillId="4" borderId="0" xfId="1" applyNumberFormat="1" applyFont="1" applyFill="1" applyBorder="1" applyAlignment="1" applyProtection="1">
      <alignment vertical="top"/>
    </xf>
    <xf numFmtId="0" fontId="1" fillId="0" borderId="0" xfId="1" applyNumberFormat="1" applyFont="1" applyFill="1" applyBorder="1" applyAlignment="1" applyProtection="1">
      <alignment horizontal="center"/>
    </xf>
    <xf numFmtId="0" fontId="12" fillId="4" borderId="0" xfId="1" applyNumberFormat="1" applyFont="1" applyFill="1" applyBorder="1" applyAlignment="1" applyProtection="1">
      <alignment horizontal="left" vertical="center"/>
    </xf>
    <xf numFmtId="0" fontId="2" fillId="4" borderId="0" xfId="1" applyNumberFormat="1" applyFont="1" applyFill="1" applyBorder="1" applyAlignment="1" applyProtection="1">
      <alignment horizontal="left" vertical="center"/>
    </xf>
    <xf numFmtId="3" fontId="2" fillId="4" borderId="0" xfId="1" applyNumberFormat="1" applyFont="1" applyFill="1" applyBorder="1" applyAlignment="1" applyProtection="1">
      <alignment vertical="center"/>
      <protection hidden="1"/>
    </xf>
    <xf numFmtId="3" fontId="2" fillId="4" borderId="0" xfId="1" applyNumberFormat="1" applyFont="1" applyFill="1" applyBorder="1" applyAlignment="1" applyProtection="1">
      <alignment vertical="center" wrapText="1"/>
      <protection hidden="1"/>
    </xf>
    <xf numFmtId="0" fontId="2" fillId="0" borderId="0" xfId="1" applyNumberFormat="1" applyFont="1" applyFill="1" applyBorder="1" applyAlignment="1" applyProtection="1">
      <alignment horizontal="center" vertical="top" wrapText="1"/>
    </xf>
    <xf numFmtId="0" fontId="2" fillId="4" borderId="0" xfId="1" applyNumberFormat="1" applyFont="1" applyFill="1" applyBorder="1" applyAlignment="1" applyProtection="1">
      <alignment horizontal="center" vertical="top" wrapText="1"/>
    </xf>
    <xf numFmtId="0" fontId="2" fillId="0" borderId="0" xfId="1" applyNumberFormat="1" applyFont="1" applyFill="1" applyBorder="1" applyAlignment="1" applyProtection="1">
      <alignment horizontal="center" vertical="top"/>
    </xf>
    <xf numFmtId="0" fontId="7" fillId="4" borderId="0" xfId="1" applyNumberFormat="1" applyFont="1" applyFill="1" applyBorder="1" applyAlignment="1" applyProtection="1">
      <alignment horizontal="left" vertical="center"/>
    </xf>
    <xf numFmtId="0" fontId="12" fillId="6" borderId="1" xfId="1" applyNumberFormat="1" applyFont="1" applyFill="1" applyBorder="1" applyAlignment="1" applyProtection="1">
      <alignment horizontal="center" vertical="center" wrapText="1"/>
    </xf>
    <xf numFmtId="0" fontId="12" fillId="0" borderId="1" xfId="1" applyNumberFormat="1" applyFont="1" applyFill="1" applyBorder="1" applyAlignment="1" applyProtection="1">
      <alignment horizontal="center" wrapText="1"/>
    </xf>
    <xf numFmtId="0" fontId="18" fillId="0" borderId="0" xfId="1" applyNumberFormat="1" applyFont="1" applyFill="1" applyBorder="1" applyAlignment="1" applyProtection="1">
      <alignment horizontal="left" vertical="center"/>
    </xf>
    <xf numFmtId="0" fontId="2" fillId="0" borderId="0" xfId="1" applyNumberFormat="1" applyFont="1" applyFill="1" applyBorder="1" applyAlignment="1" applyProtection="1">
      <alignment horizontal="left" vertical="center"/>
    </xf>
    <xf numFmtId="3" fontId="2" fillId="0" borderId="0" xfId="1" applyNumberFormat="1" applyFont="1" applyFill="1" applyBorder="1" applyAlignment="1" applyProtection="1">
      <alignment vertical="center"/>
      <protection hidden="1"/>
    </xf>
    <xf numFmtId="3" fontId="2" fillId="0" borderId="0" xfId="1" applyNumberFormat="1" applyFont="1" applyFill="1" applyBorder="1" applyAlignment="1" applyProtection="1">
      <alignment vertical="center" wrapText="1"/>
      <protection hidden="1"/>
    </xf>
    <xf numFmtId="0" fontId="12" fillId="3" borderId="1" xfId="1" applyNumberFormat="1" applyFont="1" applyFill="1" applyBorder="1" applyAlignment="1" applyProtection="1">
      <alignment horizontal="center" vertical="center" wrapText="1"/>
    </xf>
    <xf numFmtId="3" fontId="9" fillId="0" borderId="1" xfId="1" applyNumberFormat="1" applyFont="1" applyFill="1" applyBorder="1" applyAlignment="1" applyProtection="1">
      <alignment horizontal="center" vertical="center"/>
    </xf>
    <xf numFmtId="3" fontId="7" fillId="0" borderId="1" xfId="1" applyNumberFormat="1" applyFont="1" applyFill="1" applyBorder="1" applyAlignment="1" applyProtection="1">
      <alignment horizontal="center" vertical="center"/>
      <protection locked="0"/>
    </xf>
    <xf numFmtId="3" fontId="9" fillId="0" borderId="0" xfId="1" applyNumberFormat="1" applyFont="1" applyFill="1" applyBorder="1" applyAlignment="1" applyProtection="1">
      <alignment vertical="center"/>
    </xf>
    <xf numFmtId="0" fontId="2" fillId="0" borderId="0" xfId="1" applyNumberFormat="1" applyFont="1" applyFill="1" applyBorder="1" applyAlignment="1" applyProtection="1">
      <alignment horizontal="left" vertical="center" indent="1"/>
    </xf>
    <xf numFmtId="0" fontId="12" fillId="3" borderId="34" xfId="1" applyNumberFormat="1" applyFont="1" applyFill="1" applyBorder="1" applyAlignment="1" applyProtection="1">
      <alignment horizontal="center"/>
    </xf>
    <xf numFmtId="0" fontId="12" fillId="3" borderId="1" xfId="1" applyNumberFormat="1" applyFont="1" applyFill="1" applyBorder="1" applyAlignment="1" applyProtection="1">
      <alignment horizontal="center" vertical="center"/>
      <protection locked="0"/>
    </xf>
    <xf numFmtId="0" fontId="12" fillId="3" borderId="35" xfId="1" applyNumberFormat="1" applyFont="1" applyFill="1" applyBorder="1" applyAlignment="1" applyProtection="1">
      <alignment horizontal="center"/>
    </xf>
    <xf numFmtId="3" fontId="12" fillId="3" borderId="1" xfId="1" applyNumberFormat="1" applyFont="1" applyFill="1" applyBorder="1" applyAlignment="1" applyProtection="1">
      <alignment horizontal="center" vertical="center"/>
      <protection locked="0"/>
    </xf>
    <xf numFmtId="3" fontId="2" fillId="4" borderId="2" xfId="1" applyNumberFormat="1" applyFont="1" applyFill="1" applyBorder="1" applyAlignment="1" applyProtection="1">
      <alignment vertical="center"/>
      <protection locked="0"/>
    </xf>
    <xf numFmtId="3" fontId="2" fillId="4" borderId="3" xfId="1" applyNumberFormat="1" applyFont="1" applyFill="1" applyBorder="1" applyAlignment="1" applyProtection="1">
      <alignment vertical="center"/>
      <protection locked="0"/>
    </xf>
    <xf numFmtId="0" fontId="2" fillId="11" borderId="1" xfId="1" applyNumberFormat="1" applyFont="1" applyFill="1" applyBorder="1" applyAlignment="1" applyProtection="1">
      <alignment horizontal="center" vertical="center" wrapText="1"/>
    </xf>
    <xf numFmtId="0" fontId="12" fillId="4" borderId="1"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vertical="center"/>
    </xf>
    <xf numFmtId="3" fontId="9" fillId="0" borderId="0" xfId="1" applyNumberFormat="1" applyFont="1" applyFill="1" applyBorder="1" applyAlignment="1" applyProtection="1">
      <alignment horizontal="center" vertical="center"/>
    </xf>
    <xf numFmtId="3" fontId="1"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center" vertical="center"/>
    </xf>
    <xf numFmtId="3" fontId="7" fillId="0" borderId="0" xfId="1" applyNumberFormat="1" applyFont="1" applyFill="1" applyBorder="1" applyAlignment="1" applyProtection="1">
      <alignment horizontal="left" vertical="center"/>
    </xf>
    <xf numFmtId="14" fontId="2" fillId="0" borderId="0" xfId="1" applyNumberFormat="1" applyFont="1" applyFill="1" applyBorder="1" applyAlignment="1" applyProtection="1">
      <alignment vertical="center"/>
    </xf>
    <xf numFmtId="164" fontId="2" fillId="0" borderId="0" xfId="1" applyNumberFormat="1" applyFont="1" applyFill="1" applyBorder="1" applyAlignment="1" applyProtection="1">
      <alignment vertical="center"/>
    </xf>
    <xf numFmtId="0" fontId="7"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horizontal="center" vertical="center"/>
    </xf>
    <xf numFmtId="0" fontId="7" fillId="0" borderId="1" xfId="1" applyNumberFormat="1" applyFont="1" applyFill="1" applyBorder="1" applyAlignment="1" applyProtection="1">
      <alignment horizontal="center" vertical="center"/>
    </xf>
    <xf numFmtId="0" fontId="9" fillId="6" borderId="1" xfId="1" applyNumberFormat="1" applyFont="1" applyFill="1" applyBorder="1" applyAlignment="1" applyProtection="1">
      <alignment horizontal="center" vertical="center"/>
    </xf>
    <xf numFmtId="0" fontId="7" fillId="16" borderId="1" xfId="0" applyNumberFormat="1" applyFont="1" applyFill="1" applyBorder="1" applyAlignment="1" applyProtection="1">
      <alignment horizontal="center" vertical="center"/>
    </xf>
  </cellXfs>
  <cellStyles count="2">
    <cellStyle name="Normal" xfId="0" builtinId="0"/>
    <cellStyle name="Normal 2" xfId="1" xr:uid="{8784DDA1-080B-40A2-9FD6-1D0F12EFD468}"/>
  </cellStyles>
  <dxfs count="84">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B16E9-9A76-4053-8284-EF525BEBCDD4}">
  <sheetPr>
    <tabColor theme="5" tint="0.79998168889431442"/>
  </sheetPr>
  <dimension ref="A1:AA437"/>
  <sheetViews>
    <sheetView topLeftCell="A97" workbookViewId="0">
      <selection activeCell="B29" sqref="B29:E29"/>
    </sheetView>
  </sheetViews>
  <sheetFormatPr baseColWidth="10" defaultRowHeight="15" x14ac:dyDescent="0.25"/>
  <cols>
    <col min="3" max="3" width="49" customWidth="1"/>
  </cols>
  <sheetData>
    <row r="1" spans="1:23" x14ac:dyDescent="0.25">
      <c r="A1" s="606"/>
      <c r="B1" s="607"/>
      <c r="C1" s="608"/>
      <c r="D1" s="608"/>
      <c r="E1" s="608"/>
      <c r="F1" s="608"/>
      <c r="G1" s="608"/>
      <c r="H1" s="608"/>
      <c r="I1" s="608"/>
      <c r="J1" s="608"/>
      <c r="K1" s="608"/>
      <c r="L1" s="608"/>
      <c r="M1" s="605"/>
      <c r="N1" s="605"/>
      <c r="O1" s="605"/>
      <c r="P1" s="605"/>
      <c r="Q1" s="605"/>
      <c r="R1" s="605"/>
      <c r="S1" s="605"/>
      <c r="T1" s="605"/>
      <c r="U1" s="605"/>
      <c r="V1" s="605"/>
      <c r="W1" s="605"/>
    </row>
    <row r="2" spans="1:23" x14ac:dyDescent="0.25">
      <c r="A2" s="606"/>
      <c r="B2" s="607" t="s">
        <v>0</v>
      </c>
      <c r="C2" s="608" t="s">
        <v>422</v>
      </c>
      <c r="D2" s="608"/>
      <c r="E2" s="608"/>
      <c r="F2" s="608"/>
      <c r="G2" s="608"/>
      <c r="H2" s="608"/>
      <c r="I2" s="608"/>
      <c r="J2" s="608"/>
      <c r="K2" s="608"/>
      <c r="L2" s="608"/>
      <c r="M2" s="605"/>
      <c r="N2" s="605"/>
      <c r="O2" s="605"/>
      <c r="P2" s="605"/>
      <c r="Q2" s="605"/>
      <c r="R2" s="605"/>
      <c r="S2" s="605"/>
      <c r="T2" s="605"/>
      <c r="U2" s="605"/>
      <c r="V2" s="605"/>
      <c r="W2" s="605"/>
    </row>
    <row r="3" spans="1:23" x14ac:dyDescent="0.25">
      <c r="A3" s="606"/>
      <c r="B3" s="607" t="s">
        <v>1</v>
      </c>
      <c r="C3" s="608" t="s">
        <v>423</v>
      </c>
      <c r="D3" s="608"/>
      <c r="E3" s="608"/>
      <c r="F3" s="608"/>
      <c r="G3" s="608"/>
      <c r="H3" s="608"/>
      <c r="I3" s="608"/>
      <c r="J3" s="608"/>
      <c r="K3" s="608"/>
      <c r="L3" s="608"/>
      <c r="M3" s="605"/>
      <c r="N3" s="605"/>
      <c r="O3" s="605"/>
      <c r="P3" s="605"/>
      <c r="Q3" s="605"/>
      <c r="R3" s="605"/>
      <c r="S3" s="605"/>
      <c r="T3" s="605"/>
      <c r="U3" s="605"/>
      <c r="V3" s="605"/>
      <c r="W3" s="605"/>
    </row>
    <row r="4" spans="1:23" ht="15.75" x14ac:dyDescent="0.25">
      <c r="A4" s="913" t="s">
        <v>2</v>
      </c>
      <c r="B4" s="913"/>
      <c r="C4" s="913"/>
      <c r="D4" s="913"/>
      <c r="E4" s="913"/>
      <c r="F4" s="913"/>
      <c r="G4" s="913"/>
      <c r="H4" s="913"/>
      <c r="I4" s="913"/>
      <c r="J4" s="913"/>
      <c r="K4" s="913"/>
      <c r="L4" s="609"/>
      <c r="M4" s="609"/>
      <c r="N4" s="605"/>
      <c r="O4" s="605"/>
      <c r="P4" s="605"/>
      <c r="Q4" s="605"/>
      <c r="R4" s="605"/>
      <c r="S4" s="605"/>
      <c r="T4" s="605"/>
      <c r="U4" s="605"/>
      <c r="V4" s="605"/>
      <c r="W4" s="605"/>
    </row>
    <row r="5" spans="1:23" x14ac:dyDescent="0.25">
      <c r="A5" s="606"/>
      <c r="B5" s="607" t="s">
        <v>429</v>
      </c>
      <c r="C5" s="608"/>
      <c r="D5" s="608"/>
      <c r="E5" s="608" t="s">
        <v>430</v>
      </c>
      <c r="F5" s="608"/>
      <c r="G5" s="608"/>
      <c r="H5" s="608"/>
      <c r="I5" s="608"/>
      <c r="J5" s="608"/>
      <c r="K5" s="610"/>
      <c r="L5" s="610"/>
      <c r="M5" s="605"/>
      <c r="N5" s="605"/>
      <c r="O5" s="605"/>
      <c r="P5" s="605"/>
      <c r="Q5" s="605"/>
      <c r="R5" s="605"/>
      <c r="S5" s="605"/>
      <c r="T5" s="605"/>
      <c r="U5" s="605"/>
      <c r="V5" s="605"/>
      <c r="W5" s="605"/>
    </row>
    <row r="6" spans="1:23" ht="20.25" x14ac:dyDescent="0.25">
      <c r="A6" s="777" t="s">
        <v>3</v>
      </c>
      <c r="B6" s="777"/>
      <c r="C6" s="777"/>
      <c r="D6" s="777"/>
      <c r="E6" s="777"/>
      <c r="F6" s="777"/>
      <c r="G6" s="611"/>
      <c r="H6" s="611"/>
      <c r="I6" s="611"/>
      <c r="J6" s="611"/>
      <c r="K6" s="611"/>
      <c r="L6" s="611"/>
      <c r="M6" s="611"/>
      <c r="N6" s="611"/>
      <c r="O6" s="612"/>
      <c r="P6" s="612"/>
      <c r="Q6" s="612"/>
      <c r="R6" s="612"/>
      <c r="S6" s="612"/>
      <c r="T6" s="612"/>
      <c r="U6" s="612"/>
      <c r="V6" s="612"/>
      <c r="W6" s="612"/>
    </row>
    <row r="7" spans="1:23" x14ac:dyDescent="0.25">
      <c r="A7" s="613"/>
      <c r="B7" s="611"/>
      <c r="C7" s="611"/>
      <c r="D7" s="611"/>
      <c r="E7" s="611"/>
      <c r="F7" s="611"/>
      <c r="G7" s="611"/>
      <c r="H7" s="611"/>
      <c r="I7" s="611"/>
      <c r="J7" s="611"/>
      <c r="K7" s="611"/>
      <c r="L7" s="611"/>
      <c r="M7" s="611"/>
      <c r="N7" s="611"/>
      <c r="O7" s="612"/>
      <c r="P7" s="612"/>
      <c r="Q7" s="612"/>
      <c r="R7" s="612"/>
      <c r="S7" s="612"/>
      <c r="T7" s="612"/>
      <c r="U7" s="612"/>
      <c r="V7" s="612"/>
      <c r="W7" s="612"/>
    </row>
    <row r="8" spans="1:23" ht="15.75" x14ac:dyDescent="0.25">
      <c r="A8" s="602"/>
      <c r="B8" s="614" t="s">
        <v>4</v>
      </c>
      <c r="C8" s="615"/>
      <c r="D8" s="616"/>
      <c r="E8" s="615"/>
      <c r="F8" s="615"/>
      <c r="G8" s="615"/>
      <c r="H8" s="615"/>
      <c r="I8" s="615"/>
      <c r="J8" s="615"/>
      <c r="K8" s="615"/>
      <c r="L8" s="615"/>
      <c r="M8" s="611"/>
      <c r="N8" s="611"/>
      <c r="O8" s="612"/>
      <c r="P8" s="612"/>
      <c r="Q8" s="612"/>
      <c r="R8" s="612"/>
      <c r="S8" s="612"/>
      <c r="T8" s="612"/>
      <c r="U8" s="612"/>
      <c r="V8" s="612"/>
      <c r="W8" s="612"/>
    </row>
    <row r="9" spans="1:23" ht="15.75" x14ac:dyDescent="0.25">
      <c r="A9" s="602"/>
      <c r="B9" s="860" t="s">
        <v>5</v>
      </c>
      <c r="C9" s="860"/>
      <c r="D9" s="860"/>
      <c r="E9" s="860"/>
      <c r="F9" s="617" t="s">
        <v>6</v>
      </c>
      <c r="G9" s="618"/>
      <c r="H9" s="618"/>
      <c r="I9" s="618"/>
      <c r="J9" s="618"/>
      <c r="K9" s="618"/>
      <c r="L9" s="618"/>
      <c r="M9" s="611"/>
      <c r="N9" s="611"/>
      <c r="O9" s="618"/>
      <c r="P9" s="611"/>
      <c r="Q9" s="611"/>
      <c r="R9" s="611"/>
      <c r="S9" s="611"/>
      <c r="T9" s="611"/>
      <c r="U9" s="611"/>
      <c r="V9" s="611"/>
      <c r="W9" s="611"/>
    </row>
    <row r="10" spans="1:23" ht="15.75" x14ac:dyDescent="0.25">
      <c r="A10" s="602"/>
      <c r="B10" s="910" t="s">
        <v>7</v>
      </c>
      <c r="C10" s="911"/>
      <c r="D10" s="911"/>
      <c r="E10" s="912"/>
      <c r="F10" s="622">
        <v>8</v>
      </c>
      <c r="G10" s="612"/>
      <c r="H10" s="612"/>
      <c r="I10" s="612"/>
      <c r="J10" s="612"/>
      <c r="K10" s="612"/>
      <c r="L10" s="611"/>
      <c r="M10" s="611"/>
      <c r="N10" s="611"/>
      <c r="O10" s="618"/>
      <c r="P10" s="611"/>
      <c r="Q10" s="611"/>
      <c r="R10" s="611"/>
      <c r="S10" s="611"/>
      <c r="T10" s="611"/>
      <c r="U10" s="611"/>
      <c r="V10" s="611"/>
      <c r="W10" s="611"/>
    </row>
    <row r="11" spans="1:23" ht="15.75" x14ac:dyDescent="0.25">
      <c r="A11" s="602"/>
      <c r="B11" s="910" t="s">
        <v>8</v>
      </c>
      <c r="C11" s="911"/>
      <c r="D11" s="911"/>
      <c r="E11" s="912"/>
      <c r="F11" s="622">
        <v>8</v>
      </c>
      <c r="G11" s="623"/>
      <c r="H11" s="623"/>
      <c r="I11" s="623"/>
      <c r="J11" s="623"/>
      <c r="K11" s="623"/>
      <c r="L11" s="611"/>
      <c r="M11" s="611"/>
      <c r="N11" s="611"/>
      <c r="O11" s="618"/>
      <c r="P11" s="611"/>
      <c r="Q11" s="611"/>
      <c r="R11" s="611"/>
      <c r="S11" s="611"/>
      <c r="T11" s="611"/>
      <c r="U11" s="611"/>
      <c r="V11" s="611"/>
      <c r="W11" s="611"/>
    </row>
    <row r="12" spans="1:23" ht="15.75" x14ac:dyDescent="0.25">
      <c r="A12" s="602"/>
      <c r="B12" s="910" t="s">
        <v>9</v>
      </c>
      <c r="C12" s="911"/>
      <c r="D12" s="911"/>
      <c r="E12" s="912"/>
      <c r="F12" s="622">
        <v>8</v>
      </c>
      <c r="G12" s="623"/>
      <c r="H12" s="623"/>
      <c r="I12" s="623"/>
      <c r="J12" s="623"/>
      <c r="K12" s="623"/>
      <c r="L12" s="611"/>
      <c r="M12" s="611"/>
      <c r="N12" s="611"/>
      <c r="O12" s="618"/>
      <c r="P12" s="611"/>
      <c r="Q12" s="611"/>
      <c r="R12" s="611"/>
      <c r="S12" s="611"/>
      <c r="T12" s="611"/>
      <c r="U12" s="611"/>
      <c r="V12" s="611"/>
      <c r="W12" s="611"/>
    </row>
    <row r="13" spans="1:23" ht="15.75" x14ac:dyDescent="0.25">
      <c r="A13" s="602"/>
      <c r="B13" s="611"/>
      <c r="C13" s="611"/>
      <c r="D13" s="611"/>
      <c r="E13" s="611"/>
      <c r="F13" s="611"/>
      <c r="G13" s="623"/>
      <c r="H13" s="623"/>
      <c r="I13" s="623"/>
      <c r="J13" s="623"/>
      <c r="K13" s="623"/>
      <c r="L13" s="611"/>
      <c r="M13" s="611"/>
      <c r="N13" s="611"/>
      <c r="O13" s="618"/>
      <c r="P13" s="611"/>
      <c r="Q13" s="611"/>
      <c r="R13" s="611"/>
      <c r="S13" s="611"/>
      <c r="T13" s="611"/>
      <c r="U13" s="611"/>
      <c r="V13" s="611"/>
      <c r="W13" s="611"/>
    </row>
    <row r="14" spans="1:23" ht="15.75" x14ac:dyDescent="0.25">
      <c r="A14" s="602"/>
      <c r="B14" s="614" t="s">
        <v>10</v>
      </c>
      <c r="C14" s="615"/>
      <c r="D14" s="616"/>
      <c r="E14" s="615"/>
      <c r="F14" s="615"/>
      <c r="G14" s="623"/>
      <c r="H14" s="623"/>
      <c r="I14" s="623"/>
      <c r="J14" s="623"/>
      <c r="K14" s="623"/>
      <c r="L14" s="611"/>
      <c r="M14" s="611"/>
      <c r="N14" s="611"/>
      <c r="O14" s="618"/>
      <c r="P14" s="611"/>
      <c r="Q14" s="611"/>
      <c r="R14" s="611"/>
      <c r="S14" s="611"/>
      <c r="T14" s="611"/>
      <c r="U14" s="611"/>
      <c r="V14" s="611"/>
      <c r="W14" s="611"/>
    </row>
    <row r="15" spans="1:23" ht="15.75" x14ac:dyDescent="0.25">
      <c r="A15" s="602"/>
      <c r="B15" s="860" t="s">
        <v>11</v>
      </c>
      <c r="C15" s="860"/>
      <c r="D15" s="860" t="s">
        <v>12</v>
      </c>
      <c r="E15" s="860"/>
      <c r="F15" s="860"/>
      <c r="G15" s="623"/>
      <c r="H15" s="623"/>
      <c r="I15" s="623"/>
      <c r="J15" s="623"/>
      <c r="K15" s="623"/>
      <c r="L15" s="611"/>
      <c r="M15" s="611"/>
      <c r="N15" s="611"/>
      <c r="O15" s="618"/>
      <c r="P15" s="611"/>
      <c r="Q15" s="611"/>
      <c r="R15" s="611"/>
      <c r="S15" s="611"/>
      <c r="T15" s="611"/>
      <c r="U15" s="611"/>
      <c r="V15" s="611"/>
      <c r="W15" s="611"/>
    </row>
    <row r="16" spans="1:23" ht="15.75" x14ac:dyDescent="0.25">
      <c r="A16" s="602"/>
      <c r="B16" s="860"/>
      <c r="C16" s="860"/>
      <c r="D16" s="617" t="s">
        <v>13</v>
      </c>
      <c r="E16" s="617" t="s">
        <v>14</v>
      </c>
      <c r="F16" s="617" t="s">
        <v>15</v>
      </c>
      <c r="G16" s="623"/>
      <c r="H16" s="623"/>
      <c r="I16" s="623"/>
      <c r="J16" s="623"/>
      <c r="K16" s="623"/>
      <c r="L16" s="611"/>
      <c r="M16" s="611"/>
      <c r="N16" s="611"/>
      <c r="O16" s="618"/>
      <c r="P16" s="611"/>
      <c r="Q16" s="611"/>
      <c r="R16" s="611"/>
      <c r="S16" s="611"/>
      <c r="T16" s="611"/>
      <c r="U16" s="611"/>
      <c r="V16" s="611"/>
      <c r="W16" s="611"/>
    </row>
    <row r="17" spans="1:15" ht="15.75" x14ac:dyDescent="0.25">
      <c r="A17" s="602"/>
      <c r="B17" s="910" t="s">
        <v>16</v>
      </c>
      <c r="C17" s="912"/>
      <c r="D17" s="624"/>
      <c r="E17" s="624"/>
      <c r="F17" s="622">
        <v>0</v>
      </c>
      <c r="G17" s="623"/>
      <c r="H17" s="623"/>
      <c r="I17" s="623"/>
      <c r="J17" s="623"/>
      <c r="K17" s="623"/>
      <c r="L17" s="611"/>
      <c r="M17" s="623"/>
      <c r="N17" s="611"/>
      <c r="O17" s="618"/>
    </row>
    <row r="18" spans="1:15" ht="15.75" x14ac:dyDescent="0.25">
      <c r="A18" s="602"/>
      <c r="B18" s="910" t="s">
        <v>17</v>
      </c>
      <c r="C18" s="912"/>
      <c r="D18" s="624"/>
      <c r="E18" s="624"/>
      <c r="F18" s="622">
        <v>0</v>
      </c>
      <c r="G18" s="611"/>
      <c r="H18" s="611"/>
      <c r="I18" s="611"/>
      <c r="J18" s="623"/>
      <c r="K18" s="623"/>
      <c r="L18" s="611"/>
      <c r="M18" s="623"/>
      <c r="N18" s="611"/>
      <c r="O18" s="618"/>
    </row>
    <row r="19" spans="1:15" ht="15.75" x14ac:dyDescent="0.25">
      <c r="A19" s="602"/>
      <c r="B19" s="910" t="s">
        <v>18</v>
      </c>
      <c r="C19" s="912"/>
      <c r="D19" s="624"/>
      <c r="E19" s="624"/>
      <c r="F19" s="622">
        <v>0</v>
      </c>
      <c r="G19" s="611"/>
      <c r="H19" s="611"/>
      <c r="I19" s="611"/>
      <c r="J19" s="623"/>
      <c r="K19" s="623"/>
      <c r="L19" s="611"/>
      <c r="M19" s="623"/>
      <c r="N19" s="611"/>
      <c r="O19" s="618"/>
    </row>
    <row r="20" spans="1:15" ht="15.75" x14ac:dyDescent="0.25">
      <c r="A20" s="602"/>
      <c r="B20" s="910" t="s">
        <v>19</v>
      </c>
      <c r="C20" s="912"/>
      <c r="D20" s="624"/>
      <c r="E20" s="624"/>
      <c r="F20" s="622">
        <v>0</v>
      </c>
      <c r="G20" s="618"/>
      <c r="H20" s="611"/>
      <c r="I20" s="611"/>
      <c r="J20" s="625"/>
      <c r="K20" s="623"/>
      <c r="L20" s="626"/>
      <c r="M20" s="623"/>
      <c r="N20" s="611"/>
      <c r="O20" s="618"/>
    </row>
    <row r="21" spans="1:15" ht="15.75" x14ac:dyDescent="0.25">
      <c r="A21" s="602"/>
      <c r="B21" s="910" t="s">
        <v>20</v>
      </c>
      <c r="C21" s="912"/>
      <c r="D21" s="624"/>
      <c r="E21" s="624"/>
      <c r="F21" s="622">
        <v>0</v>
      </c>
      <c r="G21" s="618"/>
      <c r="H21" s="611"/>
      <c r="I21" s="611"/>
      <c r="J21" s="625"/>
      <c r="K21" s="623"/>
      <c r="L21" s="626"/>
      <c r="M21" s="623"/>
      <c r="N21" s="611"/>
      <c r="O21" s="618"/>
    </row>
    <row r="22" spans="1:15" ht="15.75" x14ac:dyDescent="0.25">
      <c r="A22" s="602"/>
      <c r="B22" s="910" t="s">
        <v>21</v>
      </c>
      <c r="C22" s="912"/>
      <c r="D22" s="624"/>
      <c r="E22" s="624"/>
      <c r="F22" s="622">
        <v>0</v>
      </c>
      <c r="G22" s="626"/>
      <c r="H22" s="626"/>
      <c r="I22" s="626"/>
      <c r="J22" s="626"/>
      <c r="K22" s="626"/>
      <c r="L22" s="626"/>
      <c r="M22" s="623"/>
      <c r="N22" s="611"/>
      <c r="O22" s="618"/>
    </row>
    <row r="23" spans="1:15" ht="15.75" x14ac:dyDescent="0.25">
      <c r="A23" s="602"/>
      <c r="B23" s="910" t="s">
        <v>22</v>
      </c>
      <c r="C23" s="912"/>
      <c r="D23" s="624"/>
      <c r="E23" s="624"/>
      <c r="F23" s="622">
        <v>0</v>
      </c>
      <c r="G23" s="626"/>
      <c r="H23" s="626"/>
      <c r="I23" s="626"/>
      <c r="J23" s="626"/>
      <c r="K23" s="626"/>
      <c r="L23" s="626"/>
      <c r="M23" s="623"/>
      <c r="N23" s="611"/>
      <c r="O23" s="618"/>
    </row>
    <row r="24" spans="1:15" ht="15.75" x14ac:dyDescent="0.25">
      <c r="A24" s="602"/>
      <c r="B24" s="910" t="s">
        <v>23</v>
      </c>
      <c r="C24" s="912"/>
      <c r="D24" s="624"/>
      <c r="E24" s="624"/>
      <c r="F24" s="622">
        <v>0</v>
      </c>
      <c r="G24" s="626"/>
      <c r="H24" s="626"/>
      <c r="I24" s="626"/>
      <c r="J24" s="626"/>
      <c r="K24" s="626"/>
      <c r="L24" s="626"/>
      <c r="M24" s="623"/>
      <c r="N24" s="611"/>
      <c r="O24" s="618"/>
    </row>
    <row r="25" spans="1:15" ht="15.75" x14ac:dyDescent="0.25">
      <c r="A25" s="602"/>
      <c r="B25" s="611"/>
      <c r="C25" s="611"/>
      <c r="D25" s="611"/>
      <c r="E25" s="611"/>
      <c r="F25" s="611"/>
      <c r="G25" s="626"/>
      <c r="H25" s="626"/>
      <c r="I25" s="626"/>
      <c r="J25" s="626"/>
      <c r="K25" s="626"/>
      <c r="L25" s="626"/>
      <c r="M25" s="623"/>
      <c r="N25" s="611"/>
      <c r="O25" s="618"/>
    </row>
    <row r="26" spans="1:15" ht="15.75" x14ac:dyDescent="0.25">
      <c r="A26" s="602"/>
      <c r="B26" s="614" t="s">
        <v>24</v>
      </c>
      <c r="C26" s="615"/>
      <c r="D26" s="615"/>
      <c r="E26" s="616"/>
      <c r="F26" s="615"/>
      <c r="G26" s="611"/>
      <c r="H26" s="611"/>
      <c r="I26" s="611"/>
      <c r="J26" s="611"/>
      <c r="K26" s="611"/>
      <c r="L26" s="611"/>
      <c r="M26" s="623"/>
      <c r="N26" s="611"/>
      <c r="O26" s="618"/>
    </row>
    <row r="27" spans="1:15" ht="15.75" x14ac:dyDescent="0.25">
      <c r="A27" s="602"/>
      <c r="B27" s="860" t="s">
        <v>5</v>
      </c>
      <c r="C27" s="860"/>
      <c r="D27" s="860"/>
      <c r="E27" s="860"/>
      <c r="F27" s="617" t="s">
        <v>6</v>
      </c>
      <c r="G27" s="611"/>
      <c r="H27" s="611"/>
      <c r="I27" s="611"/>
      <c r="J27" s="611"/>
      <c r="K27" s="611"/>
      <c r="L27" s="611"/>
      <c r="M27" s="623"/>
      <c r="N27" s="611"/>
      <c r="O27" s="618"/>
    </row>
    <row r="28" spans="1:15" ht="15.75" x14ac:dyDescent="0.25">
      <c r="A28" s="602"/>
      <c r="B28" s="910" t="s">
        <v>25</v>
      </c>
      <c r="C28" s="911"/>
      <c r="D28" s="911"/>
      <c r="E28" s="912"/>
      <c r="F28" s="622">
        <v>7</v>
      </c>
      <c r="G28" s="611"/>
      <c r="H28" s="611"/>
      <c r="I28" s="611"/>
      <c r="J28" s="611"/>
      <c r="K28" s="611"/>
      <c r="L28" s="611"/>
      <c r="M28" s="623"/>
      <c r="N28" s="611"/>
      <c r="O28" s="618"/>
    </row>
    <row r="29" spans="1:15" ht="15.75" x14ac:dyDescent="0.25">
      <c r="A29" s="602"/>
      <c r="B29" s="910" t="s">
        <v>26</v>
      </c>
      <c r="C29" s="911"/>
      <c r="D29" s="911"/>
      <c r="E29" s="912"/>
      <c r="F29" s="622">
        <v>0</v>
      </c>
      <c r="G29" s="611"/>
      <c r="H29" s="611"/>
      <c r="I29" s="611"/>
      <c r="J29" s="611"/>
      <c r="K29" s="611"/>
      <c r="L29" s="611"/>
      <c r="M29" s="623"/>
      <c r="N29" s="611"/>
      <c r="O29" s="618"/>
    </row>
    <row r="30" spans="1:15" ht="15.75" x14ac:dyDescent="0.25">
      <c r="A30" s="602"/>
      <c r="B30" s="910" t="s">
        <v>27</v>
      </c>
      <c r="C30" s="911"/>
      <c r="D30" s="911"/>
      <c r="E30" s="912"/>
      <c r="F30" s="622">
        <v>11</v>
      </c>
      <c r="G30" s="611"/>
      <c r="H30" s="611"/>
      <c r="I30" s="611"/>
      <c r="J30" s="611"/>
      <c r="K30" s="611"/>
      <c r="L30" s="611"/>
      <c r="M30" s="623"/>
      <c r="N30" s="611"/>
      <c r="O30" s="618"/>
    </row>
    <row r="31" spans="1:15" ht="15.75" x14ac:dyDescent="0.25">
      <c r="A31" s="602"/>
      <c r="B31" s="910" t="s">
        <v>28</v>
      </c>
      <c r="C31" s="911"/>
      <c r="D31" s="911"/>
      <c r="E31" s="912"/>
      <c r="F31" s="622">
        <v>0</v>
      </c>
      <c r="G31" s="611"/>
      <c r="H31" s="611"/>
      <c r="I31" s="611"/>
      <c r="J31" s="611"/>
      <c r="K31" s="611"/>
      <c r="L31" s="611"/>
      <c r="M31" s="623"/>
      <c r="N31" s="611"/>
      <c r="O31" s="618"/>
    </row>
    <row r="32" spans="1:15" ht="15.75" x14ac:dyDescent="0.25">
      <c r="A32" s="602"/>
      <c r="B32" s="910" t="s">
        <v>29</v>
      </c>
      <c r="C32" s="911"/>
      <c r="D32" s="911"/>
      <c r="E32" s="912"/>
      <c r="F32" s="622">
        <v>0</v>
      </c>
      <c r="G32" s="611"/>
      <c r="H32" s="611"/>
      <c r="I32" s="611"/>
      <c r="J32" s="611"/>
      <c r="K32" s="611"/>
      <c r="L32" s="611"/>
      <c r="M32" s="623"/>
      <c r="N32" s="611"/>
      <c r="O32" s="618"/>
    </row>
    <row r="33" spans="1:15" ht="15.75" x14ac:dyDescent="0.25">
      <c r="A33" s="602"/>
      <c r="B33" s="910" t="s">
        <v>30</v>
      </c>
      <c r="C33" s="911"/>
      <c r="D33" s="911"/>
      <c r="E33" s="912"/>
      <c r="F33" s="622">
        <v>0</v>
      </c>
      <c r="G33" s="626"/>
      <c r="H33" s="626"/>
      <c r="I33" s="626"/>
      <c r="J33" s="626"/>
      <c r="K33" s="626"/>
      <c r="L33" s="626"/>
      <c r="M33" s="623"/>
      <c r="N33" s="611"/>
      <c r="O33" s="618"/>
    </row>
    <row r="34" spans="1:15" ht="15.75" x14ac:dyDescent="0.25">
      <c r="A34" s="602"/>
      <c r="B34" s="910" t="s">
        <v>31</v>
      </c>
      <c r="C34" s="911"/>
      <c r="D34" s="911"/>
      <c r="E34" s="912"/>
      <c r="F34" s="622">
        <v>3</v>
      </c>
      <c r="G34" s="626"/>
      <c r="H34" s="626"/>
      <c r="I34" s="626"/>
      <c r="J34" s="626"/>
      <c r="K34" s="626"/>
      <c r="L34" s="626"/>
      <c r="M34" s="623"/>
      <c r="N34" s="611"/>
      <c r="O34" s="618"/>
    </row>
    <row r="35" spans="1:15" ht="15.75" x14ac:dyDescent="0.25">
      <c r="A35" s="602"/>
      <c r="B35" s="910" t="s">
        <v>32</v>
      </c>
      <c r="C35" s="911"/>
      <c r="D35" s="911"/>
      <c r="E35" s="912"/>
      <c r="F35" s="622">
        <v>11</v>
      </c>
      <c r="G35" s="626"/>
      <c r="H35" s="626"/>
      <c r="I35" s="626"/>
      <c r="J35" s="626"/>
      <c r="K35" s="626"/>
      <c r="L35" s="626"/>
      <c r="M35" s="623"/>
      <c r="N35" s="611"/>
      <c r="O35" s="618"/>
    </row>
    <row r="36" spans="1:15" ht="15.75" x14ac:dyDescent="0.25">
      <c r="A36" s="602"/>
      <c r="B36" s="910" t="s">
        <v>33</v>
      </c>
      <c r="C36" s="911"/>
      <c r="D36" s="911"/>
      <c r="E36" s="912"/>
      <c r="F36" s="622">
        <v>0</v>
      </c>
      <c r="G36" s="626"/>
      <c r="H36" s="626"/>
      <c r="I36" s="626"/>
      <c r="J36" s="626"/>
      <c r="K36" s="626"/>
      <c r="L36" s="626"/>
      <c r="M36" s="623"/>
      <c r="N36" s="611"/>
      <c r="O36" s="618"/>
    </row>
    <row r="37" spans="1:15" ht="15.75" x14ac:dyDescent="0.25">
      <c r="A37" s="602"/>
      <c r="B37" s="910" t="s">
        <v>34</v>
      </c>
      <c r="C37" s="911"/>
      <c r="D37" s="911"/>
      <c r="E37" s="912"/>
      <c r="F37" s="622">
        <v>0</v>
      </c>
      <c r="G37" s="626"/>
      <c r="H37" s="626"/>
      <c r="I37" s="626"/>
      <c r="J37" s="626"/>
      <c r="K37" s="626"/>
      <c r="L37" s="626"/>
      <c r="M37" s="623"/>
      <c r="N37" s="611"/>
      <c r="O37" s="618"/>
    </row>
    <row r="38" spans="1:15" ht="15.75" x14ac:dyDescent="0.25">
      <c r="A38" s="602"/>
      <c r="B38" s="910" t="s">
        <v>35</v>
      </c>
      <c r="C38" s="911"/>
      <c r="D38" s="911"/>
      <c r="E38" s="912"/>
      <c r="F38" s="622">
        <v>0</v>
      </c>
      <c r="G38" s="626"/>
      <c r="H38" s="626"/>
      <c r="I38" s="626"/>
      <c r="J38" s="626"/>
      <c r="K38" s="626"/>
      <c r="L38" s="626"/>
      <c r="M38" s="623"/>
      <c r="N38" s="611"/>
      <c r="O38" s="618"/>
    </row>
    <row r="39" spans="1:15" ht="15.75" x14ac:dyDescent="0.25">
      <c r="A39" s="602"/>
      <c r="B39" s="910" t="s">
        <v>36</v>
      </c>
      <c r="C39" s="911"/>
      <c r="D39" s="911"/>
      <c r="E39" s="912"/>
      <c r="F39" s="622">
        <v>0</v>
      </c>
      <c r="G39" s="626"/>
      <c r="H39" s="626"/>
      <c r="I39" s="626"/>
      <c r="J39" s="626"/>
      <c r="K39" s="626"/>
      <c r="L39" s="626"/>
      <c r="M39" s="623"/>
      <c r="N39" s="611"/>
      <c r="O39" s="618"/>
    </row>
    <row r="40" spans="1:15" ht="15.75" x14ac:dyDescent="0.25">
      <c r="A40" s="602"/>
      <c r="B40" s="611"/>
      <c r="C40" s="611"/>
      <c r="D40" s="611"/>
      <c r="E40" s="616"/>
      <c r="F40" s="626"/>
      <c r="G40" s="626"/>
      <c r="H40" s="626"/>
      <c r="I40" s="626"/>
      <c r="J40" s="626"/>
      <c r="K40" s="626"/>
      <c r="L40" s="626"/>
      <c r="M40" s="623"/>
      <c r="N40" s="611"/>
      <c r="O40" s="618"/>
    </row>
    <row r="41" spans="1:15" ht="15.75" x14ac:dyDescent="0.25">
      <c r="A41" s="602"/>
      <c r="B41" s="614" t="s">
        <v>37</v>
      </c>
      <c r="C41" s="611"/>
      <c r="D41" s="611"/>
      <c r="E41" s="616"/>
      <c r="F41" s="611"/>
      <c r="G41" s="626"/>
      <c r="H41" s="626"/>
      <c r="I41" s="626"/>
      <c r="J41" s="626"/>
      <c r="K41" s="626"/>
      <c r="L41" s="626"/>
      <c r="M41" s="623"/>
      <c r="N41" s="611"/>
      <c r="O41" s="618"/>
    </row>
    <row r="42" spans="1:15" ht="15.75" x14ac:dyDescent="0.25">
      <c r="A42" s="602"/>
      <c r="B42" s="860" t="s">
        <v>38</v>
      </c>
      <c r="C42" s="860"/>
      <c r="D42" s="860"/>
      <c r="E42" s="860"/>
      <c r="F42" s="617" t="s">
        <v>6</v>
      </c>
      <c r="G42" s="626"/>
      <c r="H42" s="626"/>
      <c r="I42" s="626"/>
      <c r="J42" s="626"/>
      <c r="K42" s="626"/>
      <c r="L42" s="626"/>
      <c r="M42" s="623"/>
      <c r="N42" s="611"/>
      <c r="O42" s="618"/>
    </row>
    <row r="43" spans="1:15" ht="15.75" x14ac:dyDescent="0.25">
      <c r="A43" s="602"/>
      <c r="B43" s="901" t="s">
        <v>39</v>
      </c>
      <c r="C43" s="901"/>
      <c r="D43" s="901"/>
      <c r="E43" s="901"/>
      <c r="F43" s="622">
        <v>0</v>
      </c>
      <c r="G43" s="626"/>
      <c r="H43" s="626"/>
      <c r="I43" s="626"/>
      <c r="J43" s="626"/>
      <c r="K43" s="626"/>
      <c r="L43" s="626"/>
      <c r="M43" s="623"/>
      <c r="N43" s="611"/>
      <c r="O43" s="618"/>
    </row>
    <row r="44" spans="1:15" ht="15.75" x14ac:dyDescent="0.25">
      <c r="A44" s="602"/>
      <c r="B44" s="901" t="s">
        <v>40</v>
      </c>
      <c r="C44" s="901"/>
      <c r="D44" s="901"/>
      <c r="E44" s="901"/>
      <c r="F44" s="622">
        <v>0</v>
      </c>
      <c r="G44" s="626"/>
      <c r="H44" s="626"/>
      <c r="I44" s="626"/>
      <c r="J44" s="626"/>
      <c r="K44" s="626"/>
      <c r="L44" s="626"/>
      <c r="M44" s="623"/>
      <c r="N44" s="611"/>
      <c r="O44" s="618"/>
    </row>
    <row r="45" spans="1:15" ht="15.75" x14ac:dyDescent="0.25">
      <c r="A45" s="602"/>
      <c r="B45" s="901" t="s">
        <v>41</v>
      </c>
      <c r="C45" s="901"/>
      <c r="D45" s="901"/>
      <c r="E45" s="901"/>
      <c r="F45" s="622">
        <v>0</v>
      </c>
      <c r="G45" s="626"/>
      <c r="H45" s="626"/>
      <c r="I45" s="626"/>
      <c r="J45" s="626"/>
      <c r="K45" s="626"/>
      <c r="L45" s="626"/>
      <c r="M45" s="623"/>
      <c r="N45" s="611"/>
      <c r="O45" s="618"/>
    </row>
    <row r="46" spans="1:15" ht="15.75" x14ac:dyDescent="0.25">
      <c r="A46" s="602"/>
      <c r="B46" s="901" t="s">
        <v>42</v>
      </c>
      <c r="C46" s="901"/>
      <c r="D46" s="901"/>
      <c r="E46" s="901"/>
      <c r="F46" s="622">
        <v>0</v>
      </c>
      <c r="G46" s="626"/>
      <c r="H46" s="626"/>
      <c r="I46" s="626"/>
      <c r="J46" s="626"/>
      <c r="K46" s="626"/>
      <c r="L46" s="626"/>
      <c r="M46" s="623"/>
      <c r="N46" s="611"/>
      <c r="O46" s="618"/>
    </row>
    <row r="47" spans="1:15" ht="15.75" x14ac:dyDescent="0.25">
      <c r="A47" s="602"/>
      <c r="B47" s="901" t="s">
        <v>43</v>
      </c>
      <c r="C47" s="901"/>
      <c r="D47" s="901"/>
      <c r="E47" s="901"/>
      <c r="F47" s="622">
        <v>0</v>
      </c>
      <c r="G47" s="628"/>
      <c r="H47" s="611"/>
      <c r="I47" s="611"/>
      <c r="J47" s="611"/>
      <c r="K47" s="611"/>
      <c r="L47" s="626"/>
      <c r="M47" s="623"/>
      <c r="N47" s="611"/>
      <c r="O47" s="618"/>
    </row>
    <row r="48" spans="1:15" ht="15.75" x14ac:dyDescent="0.25">
      <c r="A48" s="602"/>
      <c r="B48" s="901" t="s">
        <v>44</v>
      </c>
      <c r="C48" s="901"/>
      <c r="D48" s="901"/>
      <c r="E48" s="901"/>
      <c r="F48" s="622">
        <v>0</v>
      </c>
      <c r="G48" s="628"/>
      <c r="H48" s="611"/>
      <c r="I48" s="611"/>
      <c r="J48" s="611"/>
      <c r="K48" s="611"/>
      <c r="L48" s="626"/>
      <c r="M48" s="623"/>
      <c r="N48" s="611"/>
      <c r="O48" s="618"/>
    </row>
    <row r="49" spans="1:21" ht="15.75" x14ac:dyDescent="0.25">
      <c r="A49" s="602"/>
      <c r="B49" s="886" t="s">
        <v>45</v>
      </c>
      <c r="C49" s="886"/>
      <c r="D49" s="886" t="s">
        <v>46</v>
      </c>
      <c r="E49" s="886"/>
      <c r="F49" s="622">
        <v>0</v>
      </c>
      <c r="G49" s="611"/>
      <c r="H49" s="611"/>
      <c r="I49" s="611"/>
      <c r="J49" s="611"/>
      <c r="K49" s="611"/>
      <c r="L49" s="626"/>
      <c r="M49" s="623"/>
      <c r="N49" s="611"/>
      <c r="O49" s="618"/>
      <c r="P49" s="611"/>
      <c r="Q49" s="611"/>
      <c r="R49" s="611"/>
      <c r="S49" s="611"/>
      <c r="T49" s="611"/>
      <c r="U49" s="611"/>
    </row>
    <row r="50" spans="1:21" ht="15.75" x14ac:dyDescent="0.25">
      <c r="A50" s="602"/>
      <c r="B50" s="886"/>
      <c r="C50" s="886"/>
      <c r="D50" s="886" t="s">
        <v>47</v>
      </c>
      <c r="E50" s="886"/>
      <c r="F50" s="622">
        <v>0</v>
      </c>
      <c r="G50" s="611"/>
      <c r="H50" s="611"/>
      <c r="I50" s="611"/>
      <c r="J50" s="611"/>
      <c r="K50" s="611"/>
      <c r="L50" s="626"/>
      <c r="M50" s="623"/>
      <c r="N50" s="611"/>
      <c r="O50" s="618"/>
      <c r="P50" s="611"/>
      <c r="Q50" s="611"/>
      <c r="R50" s="611"/>
      <c r="S50" s="611"/>
      <c r="T50" s="611"/>
      <c r="U50" s="611"/>
    </row>
    <row r="51" spans="1:21" ht="15.75" x14ac:dyDescent="0.25">
      <c r="A51" s="602"/>
      <c r="B51" s="611"/>
      <c r="C51" s="611"/>
      <c r="D51" s="611"/>
      <c r="E51" s="611"/>
      <c r="F51" s="611"/>
      <c r="G51" s="611"/>
      <c r="H51" s="611"/>
      <c r="I51" s="611"/>
      <c r="J51" s="611"/>
      <c r="K51" s="611"/>
      <c r="L51" s="626"/>
      <c r="M51" s="623"/>
      <c r="N51" s="611"/>
      <c r="O51" s="618"/>
      <c r="P51" s="611"/>
      <c r="Q51" s="611"/>
      <c r="R51" s="611"/>
      <c r="S51" s="611"/>
      <c r="T51" s="611"/>
      <c r="U51" s="611"/>
    </row>
    <row r="52" spans="1:21" ht="15.75" x14ac:dyDescent="0.25">
      <c r="A52" s="602"/>
      <c r="B52" s="614" t="s">
        <v>48</v>
      </c>
      <c r="C52" s="611"/>
      <c r="D52" s="611"/>
      <c r="E52" s="616"/>
      <c r="F52" s="611"/>
      <c r="G52" s="611"/>
      <c r="H52" s="611"/>
      <c r="I52" s="611"/>
      <c r="J52" s="611"/>
      <c r="K52" s="611"/>
      <c r="L52" s="626"/>
      <c r="M52" s="623"/>
      <c r="N52" s="611"/>
      <c r="O52" s="618"/>
      <c r="P52" s="611"/>
      <c r="Q52" s="611"/>
      <c r="R52" s="611"/>
      <c r="S52" s="611"/>
      <c r="T52" s="611"/>
      <c r="U52" s="611"/>
    </row>
    <row r="53" spans="1:21" ht="15.75" x14ac:dyDescent="0.25">
      <c r="A53" s="602"/>
      <c r="B53" s="860" t="s">
        <v>38</v>
      </c>
      <c r="C53" s="860"/>
      <c r="D53" s="860"/>
      <c r="E53" s="860"/>
      <c r="F53" s="617" t="s">
        <v>6</v>
      </c>
      <c r="G53" s="611"/>
      <c r="H53" s="611"/>
      <c r="I53" s="611"/>
      <c r="J53" s="611"/>
      <c r="K53" s="611"/>
      <c r="L53" s="626"/>
      <c r="M53" s="623"/>
      <c r="N53" s="611"/>
      <c r="O53" s="618"/>
      <c r="P53" s="611"/>
      <c r="Q53" s="611"/>
      <c r="R53" s="611"/>
      <c r="S53" s="611"/>
      <c r="T53" s="611"/>
      <c r="U53" s="611"/>
    </row>
    <row r="54" spans="1:21" ht="15.75" x14ac:dyDescent="0.25">
      <c r="A54" s="602"/>
      <c r="B54" s="910" t="s">
        <v>49</v>
      </c>
      <c r="C54" s="911"/>
      <c r="D54" s="911"/>
      <c r="E54" s="912"/>
      <c r="F54" s="622">
        <v>0</v>
      </c>
      <c r="G54" s="611"/>
      <c r="H54" s="611"/>
      <c r="I54" s="611"/>
      <c r="J54" s="611"/>
      <c r="K54" s="611"/>
      <c r="L54" s="626"/>
      <c r="M54" s="623"/>
      <c r="N54" s="611"/>
      <c r="O54" s="618"/>
      <c r="P54" s="611"/>
      <c r="Q54" s="611"/>
      <c r="R54" s="611"/>
      <c r="S54" s="611"/>
      <c r="T54" s="611"/>
      <c r="U54" s="611"/>
    </row>
    <row r="55" spans="1:21" ht="15.75" x14ac:dyDescent="0.25">
      <c r="A55" s="602"/>
      <c r="B55" s="910" t="s">
        <v>50</v>
      </c>
      <c r="C55" s="911"/>
      <c r="D55" s="911"/>
      <c r="E55" s="912"/>
      <c r="F55" s="622">
        <v>8</v>
      </c>
      <c r="G55" s="611"/>
      <c r="H55" s="611"/>
      <c r="I55" s="611"/>
      <c r="J55" s="611"/>
      <c r="K55" s="611"/>
      <c r="L55" s="626"/>
      <c r="M55" s="623"/>
      <c r="N55" s="611"/>
      <c r="O55" s="618"/>
      <c r="P55" s="611"/>
      <c r="Q55" s="611"/>
      <c r="R55" s="611"/>
      <c r="S55" s="611"/>
      <c r="T55" s="611"/>
      <c r="U55" s="611"/>
    </row>
    <row r="56" spans="1:21" ht="15.75" x14ac:dyDescent="0.25">
      <c r="A56" s="602"/>
      <c r="B56" s="910" t="s">
        <v>51</v>
      </c>
      <c r="C56" s="911"/>
      <c r="D56" s="911"/>
      <c r="E56" s="912"/>
      <c r="F56" s="622">
        <v>0</v>
      </c>
      <c r="G56" s="614"/>
      <c r="H56" s="611"/>
      <c r="I56" s="611"/>
      <c r="J56" s="611"/>
      <c r="K56" s="611"/>
      <c r="L56" s="611"/>
      <c r="M56" s="611"/>
      <c r="N56" s="611"/>
      <c r="O56" s="618"/>
      <c r="P56" s="611"/>
      <c r="Q56" s="611"/>
      <c r="R56" s="611"/>
      <c r="S56" s="611"/>
      <c r="T56" s="611"/>
      <c r="U56" s="611"/>
    </row>
    <row r="57" spans="1:21" ht="15.75" x14ac:dyDescent="0.25">
      <c r="A57" s="602"/>
      <c r="B57" s="910" t="s">
        <v>52</v>
      </c>
      <c r="C57" s="911"/>
      <c r="D57" s="911"/>
      <c r="E57" s="912"/>
      <c r="F57" s="622">
        <v>5</v>
      </c>
      <c r="G57" s="611"/>
      <c r="H57" s="611"/>
      <c r="I57" s="611"/>
      <c r="J57" s="611"/>
      <c r="K57" s="611"/>
      <c r="L57" s="611"/>
      <c r="M57" s="611"/>
      <c r="N57" s="611"/>
      <c r="O57" s="618"/>
      <c r="P57" s="611"/>
      <c r="Q57" s="611"/>
      <c r="R57" s="611"/>
      <c r="S57" s="611"/>
      <c r="T57" s="611"/>
      <c r="U57" s="612"/>
    </row>
    <row r="58" spans="1:21" ht="15.75" x14ac:dyDescent="0.25">
      <c r="A58" s="602"/>
      <c r="B58" s="910" t="s">
        <v>53</v>
      </c>
      <c r="C58" s="911"/>
      <c r="D58" s="911"/>
      <c r="E58" s="912"/>
      <c r="F58" s="622">
        <v>0</v>
      </c>
      <c r="G58" s="611"/>
      <c r="H58" s="611"/>
      <c r="I58" s="611"/>
      <c r="J58" s="611"/>
      <c r="K58" s="611"/>
      <c r="L58" s="611"/>
      <c r="M58" s="611"/>
      <c r="N58" s="611"/>
      <c r="O58" s="618"/>
      <c r="P58" s="611"/>
      <c r="Q58" s="611"/>
      <c r="R58" s="611"/>
      <c r="S58" s="611"/>
      <c r="T58" s="611"/>
      <c r="U58" s="612"/>
    </row>
    <row r="59" spans="1:21" ht="15.75" x14ac:dyDescent="0.25">
      <c r="A59" s="602"/>
      <c r="B59" s="910" t="s">
        <v>32</v>
      </c>
      <c r="C59" s="911"/>
      <c r="D59" s="911"/>
      <c r="E59" s="912"/>
      <c r="F59" s="622">
        <v>11</v>
      </c>
      <c r="G59" s="611"/>
      <c r="H59" s="611"/>
      <c r="I59" s="611"/>
      <c r="J59" s="611"/>
      <c r="K59" s="611"/>
      <c r="L59" s="611"/>
      <c r="M59" s="618"/>
      <c r="N59" s="611"/>
      <c r="O59" s="611"/>
      <c r="P59" s="611"/>
      <c r="Q59" s="611"/>
      <c r="R59" s="611"/>
      <c r="S59" s="611"/>
      <c r="T59" s="611"/>
      <c r="U59" s="611"/>
    </row>
    <row r="60" spans="1:21" ht="15.75" x14ac:dyDescent="0.25">
      <c r="A60" s="602"/>
      <c r="B60" s="910" t="s">
        <v>54</v>
      </c>
      <c r="C60" s="911"/>
      <c r="D60" s="911"/>
      <c r="E60" s="912"/>
      <c r="F60" s="622">
        <v>0</v>
      </c>
      <c r="G60" s="611"/>
      <c r="H60" s="611"/>
      <c r="I60" s="611"/>
      <c r="J60" s="611"/>
      <c r="K60" s="611"/>
      <c r="L60" s="612"/>
      <c r="M60" s="612"/>
      <c r="N60" s="611"/>
      <c r="O60" s="611"/>
      <c r="P60" s="611"/>
      <c r="Q60" s="611"/>
      <c r="R60" s="611"/>
      <c r="S60" s="611"/>
      <c r="T60" s="611"/>
      <c r="U60" s="611"/>
    </row>
    <row r="61" spans="1:21" ht="15.75" x14ac:dyDescent="0.25">
      <c r="A61" s="602"/>
      <c r="B61" s="910" t="s">
        <v>55</v>
      </c>
      <c r="C61" s="911"/>
      <c r="D61" s="911"/>
      <c r="E61" s="912"/>
      <c r="F61" s="622">
        <v>1</v>
      </c>
      <c r="G61" s="611"/>
      <c r="H61" s="611"/>
      <c r="I61" s="611"/>
      <c r="J61" s="611"/>
      <c r="K61" s="611"/>
      <c r="L61" s="612"/>
      <c r="M61" s="612"/>
      <c r="N61" s="611"/>
      <c r="O61" s="611"/>
      <c r="P61" s="611"/>
      <c r="Q61" s="611"/>
      <c r="R61" s="611"/>
      <c r="S61" s="611"/>
      <c r="T61" s="611"/>
      <c r="U61" s="611"/>
    </row>
    <row r="62" spans="1:21" ht="15.75" x14ac:dyDescent="0.25">
      <c r="A62" s="602"/>
      <c r="B62" s="611"/>
      <c r="C62" s="611"/>
      <c r="D62" s="611"/>
      <c r="E62" s="611"/>
      <c r="F62" s="611"/>
      <c r="G62" s="611"/>
      <c r="H62" s="611"/>
      <c r="I62" s="611"/>
      <c r="J62" s="611"/>
      <c r="K62" s="611"/>
      <c r="L62" s="630"/>
      <c r="M62" s="611"/>
      <c r="N62" s="611"/>
      <c r="O62" s="611"/>
      <c r="P62" s="611"/>
      <c r="Q62" s="611"/>
      <c r="R62" s="611"/>
      <c r="S62" s="611"/>
      <c r="T62" s="611"/>
      <c r="U62" s="611"/>
    </row>
    <row r="63" spans="1:21" ht="15.75" x14ac:dyDescent="0.25">
      <c r="A63" s="615"/>
      <c r="B63" s="614" t="s">
        <v>56</v>
      </c>
      <c r="C63" s="616"/>
      <c r="D63" s="611"/>
      <c r="E63" s="611"/>
      <c r="F63" s="611"/>
      <c r="G63" s="611"/>
      <c r="H63" s="611"/>
      <c r="I63" s="611"/>
      <c r="J63" s="611"/>
      <c r="K63" s="611"/>
      <c r="L63" s="630"/>
      <c r="M63" s="611"/>
      <c r="N63" s="611"/>
      <c r="O63" s="611"/>
      <c r="P63" s="611"/>
      <c r="Q63" s="611"/>
      <c r="R63" s="611"/>
      <c r="S63" s="611"/>
      <c r="T63" s="611"/>
      <c r="U63" s="611"/>
    </row>
    <row r="64" spans="1:21" ht="15.75" x14ac:dyDescent="0.25">
      <c r="A64" s="602"/>
      <c r="B64" s="860" t="s">
        <v>57</v>
      </c>
      <c r="C64" s="860"/>
      <c r="D64" s="860"/>
      <c r="E64" s="860"/>
      <c r="F64" s="617" t="s">
        <v>58</v>
      </c>
      <c r="G64" s="611"/>
      <c r="H64" s="611"/>
      <c r="I64" s="611"/>
      <c r="J64" s="611"/>
      <c r="K64" s="611"/>
      <c r="L64" s="630"/>
      <c r="M64" s="611"/>
      <c r="N64" s="611"/>
      <c r="O64" s="611"/>
      <c r="P64" s="611"/>
      <c r="Q64" s="611"/>
      <c r="R64" s="611"/>
      <c r="S64" s="611"/>
      <c r="T64" s="611"/>
      <c r="U64" s="611"/>
    </row>
    <row r="65" spans="1:12" x14ac:dyDescent="0.25">
      <c r="A65" s="615"/>
      <c r="B65" s="901" t="s">
        <v>59</v>
      </c>
      <c r="C65" s="901"/>
      <c r="D65" s="901"/>
      <c r="E65" s="901"/>
      <c r="F65" s="622">
        <v>0</v>
      </c>
      <c r="G65" s="611"/>
      <c r="H65" s="611"/>
      <c r="I65" s="611"/>
      <c r="J65" s="611"/>
      <c r="K65" s="611"/>
      <c r="L65" s="630"/>
    </row>
    <row r="66" spans="1:12" x14ac:dyDescent="0.25">
      <c r="A66" s="615"/>
      <c r="B66" s="901" t="s">
        <v>60</v>
      </c>
      <c r="C66" s="901"/>
      <c r="D66" s="901"/>
      <c r="E66" s="901"/>
      <c r="F66" s="622">
        <v>0</v>
      </c>
      <c r="G66" s="611"/>
      <c r="H66" s="611"/>
      <c r="I66" s="611"/>
      <c r="J66" s="611"/>
      <c r="K66" s="611"/>
      <c r="L66" s="630"/>
    </row>
    <row r="67" spans="1:12" x14ac:dyDescent="0.25">
      <c r="A67" s="615"/>
      <c r="B67" s="901" t="s">
        <v>61</v>
      </c>
      <c r="C67" s="901"/>
      <c r="D67" s="901"/>
      <c r="E67" s="901"/>
      <c r="F67" s="622">
        <v>1</v>
      </c>
      <c r="G67" s="611"/>
      <c r="H67" s="611"/>
      <c r="I67" s="611"/>
      <c r="J67" s="611"/>
      <c r="K67" s="611"/>
      <c r="L67" s="630"/>
    </row>
    <row r="68" spans="1:12" x14ac:dyDescent="0.25">
      <c r="A68" s="615"/>
      <c r="B68" s="901" t="s">
        <v>62</v>
      </c>
      <c r="C68" s="901"/>
      <c r="D68" s="901"/>
      <c r="E68" s="901"/>
      <c r="F68" s="622">
        <v>0</v>
      </c>
      <c r="G68" s="611"/>
      <c r="H68" s="611"/>
      <c r="I68" s="611"/>
      <c r="J68" s="611"/>
      <c r="K68" s="611"/>
      <c r="L68" s="630"/>
    </row>
    <row r="69" spans="1:12" x14ac:dyDescent="0.25">
      <c r="A69" s="615"/>
      <c r="B69" s="901" t="s">
        <v>63</v>
      </c>
      <c r="C69" s="901"/>
      <c r="D69" s="901"/>
      <c r="E69" s="901"/>
      <c r="F69" s="622">
        <v>0</v>
      </c>
      <c r="G69" s="611"/>
      <c r="H69" s="611"/>
      <c r="I69" s="611"/>
      <c r="J69" s="611"/>
      <c r="K69" s="611"/>
      <c r="L69" s="630"/>
    </row>
    <row r="70" spans="1:12" x14ac:dyDescent="0.25">
      <c r="A70" s="615"/>
      <c r="B70" s="901" t="s">
        <v>64</v>
      </c>
      <c r="C70" s="901"/>
      <c r="D70" s="901"/>
      <c r="E70" s="901"/>
      <c r="F70" s="622">
        <v>0</v>
      </c>
      <c r="G70" s="611"/>
      <c r="H70" s="611"/>
      <c r="I70" s="611"/>
      <c r="J70" s="611"/>
      <c r="K70" s="611"/>
      <c r="L70" s="630"/>
    </row>
    <row r="71" spans="1:12" x14ac:dyDescent="0.25">
      <c r="A71" s="615"/>
      <c r="B71" s="901" t="s">
        <v>65</v>
      </c>
      <c r="C71" s="901"/>
      <c r="D71" s="901"/>
      <c r="E71" s="901"/>
      <c r="F71" s="622">
        <v>0</v>
      </c>
      <c r="G71" s="611"/>
      <c r="H71" s="611"/>
      <c r="I71" s="611"/>
      <c r="J71" s="611"/>
      <c r="K71" s="611"/>
      <c r="L71" s="630"/>
    </row>
    <row r="72" spans="1:12" x14ac:dyDescent="0.25">
      <c r="A72" s="615"/>
      <c r="B72" s="901" t="s">
        <v>66</v>
      </c>
      <c r="C72" s="901"/>
      <c r="D72" s="901"/>
      <c r="E72" s="901"/>
      <c r="F72" s="622">
        <v>0</v>
      </c>
      <c r="G72" s="611"/>
      <c r="H72" s="611"/>
      <c r="I72" s="611"/>
      <c r="J72" s="611"/>
      <c r="K72" s="611"/>
      <c r="L72" s="630"/>
    </row>
    <row r="73" spans="1:12" x14ac:dyDescent="0.25">
      <c r="A73" s="615"/>
      <c r="B73" s="901" t="s">
        <v>67</v>
      </c>
      <c r="C73" s="901"/>
      <c r="D73" s="901"/>
      <c r="E73" s="901"/>
      <c r="F73" s="622">
        <v>0</v>
      </c>
      <c r="G73" s="611"/>
      <c r="H73" s="611"/>
      <c r="I73" s="611"/>
      <c r="J73" s="611"/>
      <c r="K73" s="611"/>
      <c r="L73" s="630"/>
    </row>
    <row r="74" spans="1:12" x14ac:dyDescent="0.25">
      <c r="A74" s="615"/>
      <c r="B74" s="901" t="s">
        <v>68</v>
      </c>
      <c r="C74" s="901"/>
      <c r="D74" s="901"/>
      <c r="E74" s="901"/>
      <c r="F74" s="622">
        <v>0</v>
      </c>
      <c r="G74" s="611"/>
      <c r="H74" s="611"/>
      <c r="I74" s="611"/>
      <c r="J74" s="611"/>
      <c r="K74" s="611"/>
      <c r="L74" s="630"/>
    </row>
    <row r="75" spans="1:12" ht="15.75" x14ac:dyDescent="0.25">
      <c r="A75" s="602"/>
      <c r="B75" s="611"/>
      <c r="C75" s="611"/>
      <c r="D75" s="611"/>
      <c r="E75" s="611"/>
      <c r="F75" s="611"/>
      <c r="G75" s="611"/>
      <c r="H75" s="611"/>
      <c r="I75" s="611"/>
      <c r="J75" s="611"/>
      <c r="K75" s="611"/>
      <c r="L75" s="630"/>
    </row>
    <row r="76" spans="1:12" ht="15.75" x14ac:dyDescent="0.25">
      <c r="A76" s="618"/>
      <c r="B76" s="614" t="s">
        <v>69</v>
      </c>
      <c r="C76" s="616"/>
      <c r="D76" s="611"/>
      <c r="E76" s="611"/>
      <c r="F76" s="611"/>
      <c r="G76" s="611"/>
      <c r="H76" s="611"/>
      <c r="I76" s="611"/>
      <c r="J76" s="611"/>
      <c r="K76" s="611"/>
      <c r="L76" s="630"/>
    </row>
    <row r="77" spans="1:12" ht="15.75" x14ac:dyDescent="0.25">
      <c r="A77" s="602"/>
      <c r="B77" s="860" t="s">
        <v>70</v>
      </c>
      <c r="C77" s="860"/>
      <c r="D77" s="860"/>
      <c r="E77" s="860"/>
      <c r="F77" s="617" t="s">
        <v>71</v>
      </c>
      <c r="G77" s="617" t="s">
        <v>72</v>
      </c>
      <c r="H77" s="617" t="s">
        <v>73</v>
      </c>
      <c r="I77" s="611"/>
      <c r="J77" s="611"/>
      <c r="K77" s="611"/>
      <c r="L77" s="630"/>
    </row>
    <row r="78" spans="1:12" x14ac:dyDescent="0.25">
      <c r="A78" s="631"/>
      <c r="B78" s="901" t="s">
        <v>74</v>
      </c>
      <c r="C78" s="901"/>
      <c r="D78" s="901"/>
      <c r="E78" s="901"/>
      <c r="F78" s="632">
        <v>13</v>
      </c>
      <c r="G78" s="632">
        <v>25</v>
      </c>
      <c r="H78" s="632">
        <v>15</v>
      </c>
      <c r="I78" s="611"/>
      <c r="J78" s="611"/>
      <c r="K78" s="611"/>
      <c r="L78" s="630"/>
    </row>
    <row r="79" spans="1:12" x14ac:dyDescent="0.25">
      <c r="A79" s="631"/>
      <c r="B79" s="901" t="s">
        <v>75</v>
      </c>
      <c r="C79" s="901"/>
      <c r="D79" s="901"/>
      <c r="E79" s="901"/>
      <c r="F79" s="632">
        <v>6</v>
      </c>
      <c r="G79" s="632">
        <v>1</v>
      </c>
      <c r="H79" s="632">
        <v>3</v>
      </c>
      <c r="I79" s="611"/>
      <c r="J79" s="611"/>
      <c r="K79" s="611"/>
      <c r="L79" s="630"/>
    </row>
    <row r="80" spans="1:12" x14ac:dyDescent="0.25">
      <c r="A80" s="631"/>
      <c r="B80" s="901" t="s">
        <v>76</v>
      </c>
      <c r="C80" s="901"/>
      <c r="D80" s="901"/>
      <c r="E80" s="901"/>
      <c r="F80" s="632">
        <v>0</v>
      </c>
      <c r="G80" s="632">
        <v>3</v>
      </c>
      <c r="H80" s="632">
        <v>12</v>
      </c>
      <c r="I80" s="611"/>
      <c r="J80" s="611"/>
      <c r="K80" s="611"/>
      <c r="L80" s="630"/>
    </row>
    <row r="81" spans="1:12" x14ac:dyDescent="0.25">
      <c r="A81" s="631"/>
      <c r="B81" s="901" t="s">
        <v>77</v>
      </c>
      <c r="C81" s="901"/>
      <c r="D81" s="901"/>
      <c r="E81" s="901"/>
      <c r="F81" s="632">
        <v>1</v>
      </c>
      <c r="G81" s="632">
        <v>2</v>
      </c>
      <c r="H81" s="632">
        <v>0</v>
      </c>
      <c r="I81" s="611"/>
      <c r="J81" s="611"/>
      <c r="K81" s="611"/>
      <c r="L81" s="630"/>
    </row>
    <row r="82" spans="1:12" x14ac:dyDescent="0.25">
      <c r="A82" s="631"/>
      <c r="B82" s="901" t="s">
        <v>78</v>
      </c>
      <c r="C82" s="901"/>
      <c r="D82" s="901"/>
      <c r="E82" s="901"/>
      <c r="F82" s="632">
        <v>0</v>
      </c>
      <c r="G82" s="632">
        <v>3</v>
      </c>
      <c r="H82" s="632">
        <v>1</v>
      </c>
      <c r="I82" s="611"/>
      <c r="J82" s="611"/>
      <c r="K82" s="611"/>
      <c r="L82" s="630"/>
    </row>
    <row r="83" spans="1:12" x14ac:dyDescent="0.25">
      <c r="A83" s="631"/>
      <c r="B83" s="901" t="s">
        <v>79</v>
      </c>
      <c r="C83" s="901"/>
      <c r="D83" s="901"/>
      <c r="E83" s="901"/>
      <c r="F83" s="632">
        <v>1</v>
      </c>
      <c r="G83" s="632">
        <v>1</v>
      </c>
      <c r="H83" s="632">
        <v>0</v>
      </c>
      <c r="I83" s="611"/>
      <c r="J83" s="611"/>
      <c r="K83" s="611"/>
      <c r="L83" s="630"/>
    </row>
    <row r="84" spans="1:12" x14ac:dyDescent="0.25">
      <c r="A84" s="631"/>
      <c r="B84" s="901" t="s">
        <v>80</v>
      </c>
      <c r="C84" s="901"/>
      <c r="D84" s="901"/>
      <c r="E84" s="901"/>
      <c r="F84" s="632">
        <v>1</v>
      </c>
      <c r="G84" s="632">
        <v>5</v>
      </c>
      <c r="H84" s="632">
        <v>0</v>
      </c>
      <c r="I84" s="611"/>
      <c r="J84" s="611"/>
      <c r="K84" s="611"/>
      <c r="L84" s="630"/>
    </row>
    <row r="85" spans="1:12" x14ac:dyDescent="0.25">
      <c r="A85" s="631"/>
      <c r="B85" s="901" t="s">
        <v>81</v>
      </c>
      <c r="C85" s="901"/>
      <c r="D85" s="901"/>
      <c r="E85" s="901"/>
      <c r="F85" s="632">
        <v>0</v>
      </c>
      <c r="G85" s="632">
        <v>0</v>
      </c>
      <c r="H85" s="632">
        <v>0</v>
      </c>
      <c r="I85" s="611"/>
      <c r="J85" s="611"/>
      <c r="K85" s="611"/>
      <c r="L85" s="630"/>
    </row>
    <row r="86" spans="1:12" x14ac:dyDescent="0.25">
      <c r="A86" s="631"/>
      <c r="B86" s="901" t="s">
        <v>82</v>
      </c>
      <c r="C86" s="901"/>
      <c r="D86" s="901"/>
      <c r="E86" s="901"/>
      <c r="F86" s="632">
        <v>0</v>
      </c>
      <c r="G86" s="632">
        <v>0</v>
      </c>
      <c r="H86" s="632">
        <v>0</v>
      </c>
      <c r="I86" s="611"/>
      <c r="J86" s="611"/>
      <c r="K86" s="611"/>
      <c r="L86" s="630"/>
    </row>
    <row r="87" spans="1:12" x14ac:dyDescent="0.25">
      <c r="A87" s="631"/>
      <c r="B87" s="901" t="s">
        <v>83</v>
      </c>
      <c r="C87" s="901"/>
      <c r="D87" s="901"/>
      <c r="E87" s="901"/>
      <c r="F87" s="632">
        <v>0</v>
      </c>
      <c r="G87" s="632">
        <v>0</v>
      </c>
      <c r="H87" s="632">
        <v>0</v>
      </c>
      <c r="I87" s="611"/>
      <c r="J87" s="611"/>
      <c r="K87" s="611"/>
      <c r="L87" s="630"/>
    </row>
    <row r="88" spans="1:12" x14ac:dyDescent="0.25">
      <c r="A88" s="631"/>
      <c r="B88" s="901" t="s">
        <v>84</v>
      </c>
      <c r="C88" s="901"/>
      <c r="D88" s="901"/>
      <c r="E88" s="901"/>
      <c r="F88" s="632">
        <v>0</v>
      </c>
      <c r="G88" s="632">
        <v>0</v>
      </c>
      <c r="H88" s="632">
        <v>0</v>
      </c>
      <c r="I88" s="611"/>
      <c r="J88" s="611"/>
      <c r="K88" s="611"/>
      <c r="L88" s="630"/>
    </row>
    <row r="89" spans="1:12" x14ac:dyDescent="0.25">
      <c r="A89" s="631"/>
      <c r="B89" s="901" t="s">
        <v>85</v>
      </c>
      <c r="C89" s="901"/>
      <c r="D89" s="901"/>
      <c r="E89" s="901"/>
      <c r="F89" s="632">
        <v>4</v>
      </c>
      <c r="G89" s="632">
        <v>7</v>
      </c>
      <c r="H89" s="632">
        <v>0</v>
      </c>
      <c r="I89" s="611"/>
      <c r="J89" s="611"/>
      <c r="K89" s="611"/>
      <c r="L89" s="630"/>
    </row>
    <row r="90" spans="1:12" x14ac:dyDescent="0.25">
      <c r="A90" s="631"/>
      <c r="B90" s="901" t="s">
        <v>86</v>
      </c>
      <c r="C90" s="901"/>
      <c r="D90" s="901"/>
      <c r="E90" s="901"/>
      <c r="F90" s="632">
        <v>0</v>
      </c>
      <c r="G90" s="632">
        <v>0</v>
      </c>
      <c r="H90" s="632">
        <v>0</v>
      </c>
      <c r="I90" s="611"/>
      <c r="J90" s="611"/>
      <c r="K90" s="611"/>
      <c r="L90" s="630"/>
    </row>
    <row r="91" spans="1:12" x14ac:dyDescent="0.25">
      <c r="A91" s="631"/>
      <c r="B91" s="901" t="s">
        <v>87</v>
      </c>
      <c r="C91" s="901"/>
      <c r="D91" s="901"/>
      <c r="E91" s="901"/>
      <c r="F91" s="632">
        <v>0</v>
      </c>
      <c r="G91" s="632">
        <v>2</v>
      </c>
      <c r="H91" s="632">
        <v>1</v>
      </c>
      <c r="I91" s="611"/>
      <c r="J91" s="611"/>
      <c r="K91" s="611"/>
      <c r="L91" s="630"/>
    </row>
    <row r="92" spans="1:12" x14ac:dyDescent="0.25">
      <c r="A92" s="631"/>
      <c r="B92" s="901" t="s">
        <v>88</v>
      </c>
      <c r="C92" s="901"/>
      <c r="D92" s="901"/>
      <c r="E92" s="901"/>
      <c r="F92" s="632">
        <v>0</v>
      </c>
      <c r="G92" s="632">
        <v>0</v>
      </c>
      <c r="H92" s="632">
        <v>0</v>
      </c>
      <c r="I92" s="611"/>
      <c r="J92" s="611"/>
      <c r="K92" s="611"/>
      <c r="L92" s="630"/>
    </row>
    <row r="93" spans="1:12" x14ac:dyDescent="0.25">
      <c r="A93" s="631"/>
      <c r="B93" s="901" t="s">
        <v>89</v>
      </c>
      <c r="C93" s="901"/>
      <c r="D93" s="901"/>
      <c r="E93" s="901"/>
      <c r="F93" s="632">
        <v>0</v>
      </c>
      <c r="G93" s="632">
        <v>0</v>
      </c>
      <c r="H93" s="632">
        <v>3</v>
      </c>
      <c r="I93" s="611"/>
      <c r="J93" s="611"/>
      <c r="K93" s="611"/>
      <c r="L93" s="630"/>
    </row>
    <row r="94" spans="1:12" x14ac:dyDescent="0.25">
      <c r="A94" s="631"/>
      <c r="B94" s="901" t="s">
        <v>90</v>
      </c>
      <c r="C94" s="901"/>
      <c r="D94" s="901"/>
      <c r="E94" s="901"/>
      <c r="F94" s="632">
        <v>2</v>
      </c>
      <c r="G94" s="632">
        <v>4</v>
      </c>
      <c r="H94" s="632">
        <v>5</v>
      </c>
      <c r="I94" s="611"/>
      <c r="J94" s="611"/>
      <c r="K94" s="611"/>
      <c r="L94" s="630"/>
    </row>
    <row r="95" spans="1:12" x14ac:dyDescent="0.25">
      <c r="A95" s="631"/>
      <c r="B95" s="901" t="s">
        <v>91</v>
      </c>
      <c r="C95" s="901"/>
      <c r="D95" s="901"/>
      <c r="E95" s="901"/>
      <c r="F95" s="632">
        <v>0</v>
      </c>
      <c r="G95" s="632">
        <v>0</v>
      </c>
      <c r="H95" s="632">
        <v>0</v>
      </c>
      <c r="I95" s="611"/>
      <c r="J95" s="611"/>
      <c r="K95" s="611"/>
      <c r="L95" s="630"/>
    </row>
    <row r="96" spans="1:12" x14ac:dyDescent="0.25">
      <c r="A96" s="631"/>
      <c r="B96" s="901" t="s">
        <v>92</v>
      </c>
      <c r="C96" s="901"/>
      <c r="D96" s="901"/>
      <c r="E96" s="901"/>
      <c r="F96" s="632">
        <v>0</v>
      </c>
      <c r="G96" s="632">
        <v>0</v>
      </c>
      <c r="H96" s="632">
        <v>0</v>
      </c>
      <c r="I96" s="611"/>
      <c r="J96" s="611"/>
      <c r="K96" s="611"/>
      <c r="L96" s="630"/>
    </row>
    <row r="97" spans="1:20" x14ac:dyDescent="0.25">
      <c r="A97" s="631"/>
      <c r="B97" s="901" t="s">
        <v>93</v>
      </c>
      <c r="C97" s="901"/>
      <c r="D97" s="901"/>
      <c r="E97" s="901"/>
      <c r="F97" s="632">
        <v>0</v>
      </c>
      <c r="G97" s="632">
        <v>2</v>
      </c>
      <c r="H97" s="632">
        <v>0</v>
      </c>
      <c r="I97" s="611"/>
      <c r="J97" s="611"/>
      <c r="K97" s="611"/>
      <c r="L97" s="630"/>
      <c r="M97" s="611"/>
      <c r="N97" s="611"/>
      <c r="O97" s="611"/>
      <c r="P97" s="611"/>
      <c r="Q97" s="611"/>
      <c r="R97" s="611"/>
      <c r="S97" s="611"/>
      <c r="T97" s="611"/>
    </row>
    <row r="98" spans="1:20" x14ac:dyDescent="0.25">
      <c r="A98" s="631"/>
      <c r="B98" s="901" t="s">
        <v>94</v>
      </c>
      <c r="C98" s="901"/>
      <c r="D98" s="901"/>
      <c r="E98" s="901"/>
      <c r="F98" s="632">
        <v>0</v>
      </c>
      <c r="G98" s="632">
        <v>0</v>
      </c>
      <c r="H98" s="632">
        <v>0</v>
      </c>
      <c r="I98" s="611"/>
      <c r="J98" s="611"/>
      <c r="K98" s="611"/>
      <c r="L98" s="630"/>
      <c r="M98" s="611"/>
      <c r="N98" s="611"/>
      <c r="O98" s="611"/>
      <c r="P98" s="611"/>
      <c r="Q98" s="611"/>
      <c r="R98" s="611"/>
      <c r="S98" s="611"/>
      <c r="T98" s="611"/>
    </row>
    <row r="99" spans="1:20" x14ac:dyDescent="0.25">
      <c r="A99" s="631"/>
      <c r="B99" s="901" t="s">
        <v>95</v>
      </c>
      <c r="C99" s="901"/>
      <c r="D99" s="901"/>
      <c r="E99" s="901"/>
      <c r="F99" s="632">
        <v>2</v>
      </c>
      <c r="G99" s="632">
        <v>5</v>
      </c>
      <c r="H99" s="632">
        <v>1</v>
      </c>
      <c r="I99" s="611"/>
      <c r="J99" s="611"/>
      <c r="K99" s="611"/>
      <c r="L99" s="630"/>
      <c r="M99" s="611"/>
      <c r="N99" s="611"/>
      <c r="O99" s="611"/>
      <c r="P99" s="611"/>
      <c r="Q99" s="611"/>
      <c r="R99" s="611"/>
      <c r="S99" s="611"/>
      <c r="T99" s="611"/>
    </row>
    <row r="100" spans="1:20" x14ac:dyDescent="0.25">
      <c r="A100" s="631"/>
      <c r="B100" s="901" t="s">
        <v>96</v>
      </c>
      <c r="C100" s="901"/>
      <c r="D100" s="901"/>
      <c r="E100" s="901"/>
      <c r="F100" s="632">
        <v>0</v>
      </c>
      <c r="G100" s="632">
        <v>0</v>
      </c>
      <c r="H100" s="632">
        <v>1</v>
      </c>
      <c r="I100" s="611"/>
      <c r="J100" s="611"/>
      <c r="K100" s="611"/>
      <c r="L100" s="630"/>
      <c r="M100" s="611"/>
      <c r="N100" s="611"/>
      <c r="O100" s="611"/>
      <c r="P100" s="611"/>
      <c r="Q100" s="611"/>
      <c r="R100" s="611"/>
      <c r="S100" s="611"/>
      <c r="T100" s="611"/>
    </row>
    <row r="101" spans="1:20" x14ac:dyDescent="0.25">
      <c r="A101" s="631"/>
      <c r="B101" s="901" t="s">
        <v>97</v>
      </c>
      <c r="C101" s="901"/>
      <c r="D101" s="901"/>
      <c r="E101" s="901"/>
      <c r="F101" s="632">
        <v>1</v>
      </c>
      <c r="G101" s="632">
        <v>2</v>
      </c>
      <c r="H101" s="632">
        <v>3</v>
      </c>
      <c r="I101" s="611"/>
      <c r="J101" s="611"/>
      <c r="K101" s="611"/>
      <c r="L101" s="630"/>
      <c r="M101" s="611"/>
      <c r="N101" s="611"/>
      <c r="O101" s="611"/>
      <c r="P101" s="611"/>
      <c r="Q101" s="611"/>
      <c r="R101" s="611"/>
      <c r="S101" s="611"/>
      <c r="T101" s="611"/>
    </row>
    <row r="102" spans="1:20" ht="15.75" x14ac:dyDescent="0.25">
      <c r="A102" s="602"/>
      <c r="B102" s="611"/>
      <c r="C102" s="611"/>
      <c r="D102" s="611"/>
      <c r="E102" s="611"/>
      <c r="F102" s="611"/>
      <c r="G102" s="611"/>
      <c r="H102" s="611"/>
      <c r="I102" s="611"/>
      <c r="J102" s="611"/>
      <c r="K102" s="611"/>
      <c r="L102" s="630"/>
      <c r="M102" s="611"/>
      <c r="N102" s="611"/>
      <c r="O102" s="611"/>
      <c r="P102" s="611"/>
      <c r="Q102" s="611"/>
      <c r="R102" s="611"/>
      <c r="S102" s="611"/>
      <c r="T102" s="611"/>
    </row>
    <row r="103" spans="1:20" ht="20.25" x14ac:dyDescent="0.25">
      <c r="A103" s="777" t="s">
        <v>98</v>
      </c>
      <c r="B103" s="777"/>
      <c r="C103" s="777"/>
      <c r="D103" s="777"/>
      <c r="E103" s="777"/>
      <c r="F103" s="777"/>
      <c r="G103" s="615"/>
      <c r="H103" s="615"/>
      <c r="I103" s="615"/>
      <c r="J103" s="611"/>
      <c r="K103" s="611"/>
      <c r="L103" s="611"/>
      <c r="M103" s="611"/>
      <c r="N103" s="611"/>
      <c r="O103" s="618"/>
      <c r="P103" s="611"/>
      <c r="Q103" s="611"/>
      <c r="R103" s="611"/>
      <c r="S103" s="603"/>
      <c r="T103" s="611"/>
    </row>
    <row r="104" spans="1:20" ht="15.75" x14ac:dyDescent="0.25">
      <c r="A104" s="602"/>
      <c r="B104" s="615"/>
      <c r="C104" s="602"/>
      <c r="D104" s="615"/>
      <c r="E104" s="611"/>
      <c r="F104" s="615"/>
      <c r="G104" s="611"/>
      <c r="H104" s="615"/>
      <c r="I104" s="611"/>
      <c r="J104" s="615"/>
      <c r="K104" s="611"/>
      <c r="L104" s="615"/>
      <c r="M104" s="611"/>
      <c r="N104" s="615"/>
      <c r="O104" s="618"/>
      <c r="P104" s="611"/>
      <c r="Q104" s="611"/>
      <c r="R104" s="611"/>
      <c r="S104" s="603"/>
      <c r="T104" s="611"/>
    </row>
    <row r="105" spans="1:20" ht="15.75" x14ac:dyDescent="0.25">
      <c r="A105" s="602" t="s">
        <v>99</v>
      </c>
      <c r="B105" s="860" t="s">
        <v>100</v>
      </c>
      <c r="C105" s="860"/>
      <c r="D105" s="860" t="s">
        <v>101</v>
      </c>
      <c r="E105" s="860"/>
      <c r="F105" s="860"/>
      <c r="G105" s="860"/>
      <c r="H105" s="860"/>
      <c r="I105" s="860"/>
      <c r="J105" s="860"/>
      <c r="K105" s="860"/>
      <c r="L105" s="860"/>
      <c r="M105" s="860"/>
      <c r="N105" s="860"/>
      <c r="O105" s="860"/>
      <c r="P105" s="905"/>
      <c r="Q105" s="611"/>
      <c r="R105" s="611"/>
      <c r="S105" s="611"/>
      <c r="T105" s="611"/>
    </row>
    <row r="106" spans="1:20" ht="15.75" x14ac:dyDescent="0.25">
      <c r="A106" s="602"/>
      <c r="B106" s="860"/>
      <c r="C106" s="860"/>
      <c r="D106" s="617" t="s">
        <v>102</v>
      </c>
      <c r="E106" s="617" t="s">
        <v>103</v>
      </c>
      <c r="F106" s="617" t="s">
        <v>104</v>
      </c>
      <c r="G106" s="617" t="s">
        <v>105</v>
      </c>
      <c r="H106" s="617" t="s">
        <v>106</v>
      </c>
      <c r="I106" s="617" t="s">
        <v>107</v>
      </c>
      <c r="J106" s="617" t="s">
        <v>108</v>
      </c>
      <c r="K106" s="617" t="s">
        <v>109</v>
      </c>
      <c r="L106" s="617" t="s">
        <v>110</v>
      </c>
      <c r="M106" s="617" t="s">
        <v>111</v>
      </c>
      <c r="N106" s="617" t="s">
        <v>112</v>
      </c>
      <c r="O106" s="617" t="s">
        <v>15</v>
      </c>
      <c r="P106" s="905"/>
      <c r="Q106" s="611"/>
      <c r="R106" s="611"/>
      <c r="S106" s="611"/>
      <c r="T106" s="611"/>
    </row>
    <row r="107" spans="1:20" ht="15.75" x14ac:dyDescent="0.25">
      <c r="A107" s="602"/>
      <c r="B107" s="883" t="s">
        <v>113</v>
      </c>
      <c r="C107" s="884"/>
      <c r="D107" s="622">
        <v>3</v>
      </c>
      <c r="E107" s="622">
        <v>0</v>
      </c>
      <c r="F107" s="633"/>
      <c r="G107" s="633"/>
      <c r="H107" s="633"/>
      <c r="I107" s="633"/>
      <c r="J107" s="633"/>
      <c r="K107" s="633"/>
      <c r="L107" s="633"/>
      <c r="M107" s="633"/>
      <c r="N107" s="633"/>
      <c r="O107" s="634">
        <v>3</v>
      </c>
      <c r="P107" s="615"/>
      <c r="Q107" s="611"/>
      <c r="R107" s="611"/>
      <c r="S107" s="611"/>
      <c r="T107" s="615"/>
    </row>
    <row r="108" spans="1:20" ht="15.75" x14ac:dyDescent="0.25">
      <c r="A108" s="602"/>
      <c r="B108" s="883" t="s">
        <v>114</v>
      </c>
      <c r="C108" s="884"/>
      <c r="D108" s="622">
        <v>0</v>
      </c>
      <c r="E108" s="622">
        <v>2</v>
      </c>
      <c r="F108" s="622">
        <v>0</v>
      </c>
      <c r="G108" s="633"/>
      <c r="H108" s="633"/>
      <c r="I108" s="633"/>
      <c r="J108" s="633"/>
      <c r="K108" s="633"/>
      <c r="L108" s="633"/>
      <c r="M108" s="633"/>
      <c r="N108" s="633"/>
      <c r="O108" s="634">
        <v>2</v>
      </c>
      <c r="P108" s="615"/>
      <c r="Q108" s="611"/>
      <c r="R108" s="611"/>
      <c r="S108" s="611"/>
      <c r="T108" s="615"/>
    </row>
    <row r="109" spans="1:20" ht="15.75" x14ac:dyDescent="0.25">
      <c r="A109" s="602"/>
      <c r="B109" s="883" t="s">
        <v>115</v>
      </c>
      <c r="C109" s="884"/>
      <c r="D109" s="622">
        <v>0</v>
      </c>
      <c r="E109" s="622">
        <v>0</v>
      </c>
      <c r="F109" s="622">
        <v>2</v>
      </c>
      <c r="G109" s="622">
        <v>0</v>
      </c>
      <c r="H109" s="633"/>
      <c r="I109" s="633"/>
      <c r="J109" s="633"/>
      <c r="K109" s="633"/>
      <c r="L109" s="622"/>
      <c r="M109" s="622"/>
      <c r="N109" s="622"/>
      <c r="O109" s="634">
        <v>2</v>
      </c>
      <c r="P109" s="615"/>
      <c r="Q109" s="611"/>
      <c r="R109" s="611"/>
      <c r="S109" s="611"/>
      <c r="T109" s="615"/>
    </row>
    <row r="110" spans="1:20" ht="15.75" x14ac:dyDescent="0.25">
      <c r="A110" s="602"/>
      <c r="B110" s="883" t="s">
        <v>116</v>
      </c>
      <c r="C110" s="884"/>
      <c r="D110" s="622">
        <v>0</v>
      </c>
      <c r="E110" s="622">
        <v>0</v>
      </c>
      <c r="F110" s="622">
        <v>0</v>
      </c>
      <c r="G110" s="622">
        <v>0</v>
      </c>
      <c r="H110" s="633"/>
      <c r="I110" s="633"/>
      <c r="J110" s="633"/>
      <c r="K110" s="633"/>
      <c r="L110" s="622"/>
      <c r="M110" s="622"/>
      <c r="N110" s="622"/>
      <c r="O110" s="634">
        <v>0</v>
      </c>
      <c r="P110" s="615"/>
      <c r="Q110" s="611"/>
      <c r="R110" s="611"/>
      <c r="S110" s="611"/>
      <c r="T110" s="615"/>
    </row>
    <row r="111" spans="1:20" ht="15.75" x14ac:dyDescent="0.25">
      <c r="A111" s="602"/>
      <c r="B111" s="883" t="s">
        <v>117</v>
      </c>
      <c r="C111" s="884"/>
      <c r="D111" s="622">
        <v>3</v>
      </c>
      <c r="E111" s="622">
        <v>6</v>
      </c>
      <c r="F111" s="622">
        <v>2</v>
      </c>
      <c r="G111" s="622">
        <v>10</v>
      </c>
      <c r="H111" s="622">
        <v>10</v>
      </c>
      <c r="I111" s="622">
        <v>5</v>
      </c>
      <c r="J111" s="622">
        <v>13</v>
      </c>
      <c r="K111" s="622">
        <v>0</v>
      </c>
      <c r="L111" s="622">
        <v>0</v>
      </c>
      <c r="M111" s="622">
        <v>0</v>
      </c>
      <c r="N111" s="622">
        <v>0</v>
      </c>
      <c r="O111" s="634">
        <v>49</v>
      </c>
      <c r="P111" s="615"/>
      <c r="Q111" s="611"/>
      <c r="R111" s="611"/>
      <c r="S111" s="611"/>
      <c r="T111" s="615"/>
    </row>
    <row r="112" spans="1:20" ht="15.75" x14ac:dyDescent="0.25">
      <c r="A112" s="602"/>
      <c r="B112" s="883" t="s">
        <v>118</v>
      </c>
      <c r="C112" s="884"/>
      <c r="D112" s="622">
        <v>9</v>
      </c>
      <c r="E112" s="622">
        <v>5</v>
      </c>
      <c r="F112" s="622">
        <v>6</v>
      </c>
      <c r="G112" s="622">
        <v>4</v>
      </c>
      <c r="H112" s="622">
        <v>0</v>
      </c>
      <c r="I112" s="622">
        <v>0</v>
      </c>
      <c r="J112" s="635"/>
      <c r="K112" s="635"/>
      <c r="L112" s="635"/>
      <c r="M112" s="635"/>
      <c r="N112" s="635"/>
      <c r="O112" s="634">
        <v>24</v>
      </c>
      <c r="P112" s="615"/>
      <c r="Q112" s="611"/>
      <c r="R112" s="611"/>
      <c r="S112" s="611"/>
      <c r="T112" s="615"/>
    </row>
    <row r="113" spans="1:20" ht="15.75" x14ac:dyDescent="0.25">
      <c r="A113" s="602"/>
      <c r="B113" s="883" t="s">
        <v>119</v>
      </c>
      <c r="C113" s="884"/>
      <c r="D113" s="622">
        <v>7</v>
      </c>
      <c r="E113" s="622">
        <v>3</v>
      </c>
      <c r="F113" s="622">
        <v>0</v>
      </c>
      <c r="G113" s="622">
        <v>0</v>
      </c>
      <c r="H113" s="635"/>
      <c r="I113" s="635"/>
      <c r="J113" s="635"/>
      <c r="K113" s="635"/>
      <c r="L113" s="635"/>
      <c r="M113" s="635"/>
      <c r="N113" s="635"/>
      <c r="O113" s="634">
        <v>10</v>
      </c>
      <c r="P113" s="615"/>
      <c r="Q113" s="611"/>
      <c r="R113" s="611"/>
      <c r="S113" s="611"/>
      <c r="T113" s="615"/>
    </row>
    <row r="114" spans="1:20" ht="15.75" x14ac:dyDescent="0.25">
      <c r="A114" s="602"/>
      <c r="B114" s="883" t="s">
        <v>120</v>
      </c>
      <c r="C114" s="884"/>
      <c r="D114" s="622">
        <v>5</v>
      </c>
      <c r="E114" s="622">
        <v>3</v>
      </c>
      <c r="F114" s="622">
        <v>0</v>
      </c>
      <c r="G114" s="622">
        <v>0</v>
      </c>
      <c r="H114" s="635"/>
      <c r="I114" s="635"/>
      <c r="J114" s="635"/>
      <c r="K114" s="635"/>
      <c r="L114" s="635"/>
      <c r="M114" s="635"/>
      <c r="N114" s="635"/>
      <c r="O114" s="634">
        <v>8</v>
      </c>
      <c r="P114" s="615"/>
      <c r="Q114" s="611"/>
      <c r="R114" s="611"/>
      <c r="S114" s="611"/>
      <c r="T114" s="615"/>
    </row>
    <row r="115" spans="1:20" ht="15.75" x14ac:dyDescent="0.25">
      <c r="A115" s="602"/>
      <c r="B115" s="883" t="s">
        <v>121</v>
      </c>
      <c r="C115" s="884"/>
      <c r="D115" s="622">
        <v>7</v>
      </c>
      <c r="E115" s="622">
        <v>1</v>
      </c>
      <c r="F115" s="622">
        <v>0</v>
      </c>
      <c r="G115" s="622">
        <v>0</v>
      </c>
      <c r="H115" s="635"/>
      <c r="I115" s="635"/>
      <c r="J115" s="635"/>
      <c r="K115" s="635"/>
      <c r="L115" s="635"/>
      <c r="M115" s="635"/>
      <c r="N115" s="635"/>
      <c r="O115" s="634">
        <v>8</v>
      </c>
      <c r="P115" s="615"/>
      <c r="Q115" s="611"/>
      <c r="R115" s="611"/>
      <c r="S115" s="611"/>
      <c r="T115" s="615"/>
    </row>
    <row r="116" spans="1:20" ht="15.75" x14ac:dyDescent="0.25">
      <c r="A116" s="602"/>
      <c r="B116" s="883" t="s">
        <v>122</v>
      </c>
      <c r="C116" s="884"/>
      <c r="D116" s="622">
        <v>1</v>
      </c>
      <c r="E116" s="636"/>
      <c r="F116" s="636"/>
      <c r="G116" s="636"/>
      <c r="H116" s="635"/>
      <c r="I116" s="635"/>
      <c r="J116" s="635"/>
      <c r="K116" s="635"/>
      <c r="L116" s="635"/>
      <c r="M116" s="635"/>
      <c r="N116" s="635"/>
      <c r="O116" s="634"/>
      <c r="P116" s="615"/>
      <c r="Q116" s="611"/>
      <c r="R116" s="611"/>
      <c r="S116" s="611"/>
      <c r="T116" s="615"/>
    </row>
    <row r="117" spans="1:20" ht="15.75" x14ac:dyDescent="0.25">
      <c r="A117" s="602"/>
      <c r="B117" s="883" t="s">
        <v>123</v>
      </c>
      <c r="C117" s="884"/>
      <c r="D117" s="622">
        <v>0</v>
      </c>
      <c r="E117" s="636"/>
      <c r="F117" s="636"/>
      <c r="G117" s="636"/>
      <c r="H117" s="635"/>
      <c r="I117" s="635"/>
      <c r="J117" s="635"/>
      <c r="K117" s="635"/>
      <c r="L117" s="635"/>
      <c r="M117" s="635"/>
      <c r="N117" s="635"/>
      <c r="O117" s="634"/>
      <c r="P117" s="615"/>
      <c r="Q117" s="611"/>
      <c r="R117" s="611"/>
      <c r="S117" s="611"/>
      <c r="T117" s="615"/>
    </row>
    <row r="118" spans="1:20" ht="15.75" x14ac:dyDescent="0.25">
      <c r="A118" s="602"/>
      <c r="B118" s="883" t="s">
        <v>124</v>
      </c>
      <c r="C118" s="884"/>
      <c r="D118" s="622">
        <v>1</v>
      </c>
      <c r="E118" s="636"/>
      <c r="F118" s="636"/>
      <c r="G118" s="636"/>
      <c r="H118" s="635"/>
      <c r="I118" s="635"/>
      <c r="J118" s="635"/>
      <c r="K118" s="635"/>
      <c r="L118" s="635"/>
      <c r="M118" s="635"/>
      <c r="N118" s="635"/>
      <c r="O118" s="634"/>
      <c r="P118" s="615"/>
      <c r="Q118" s="611"/>
      <c r="R118" s="611"/>
      <c r="S118" s="611"/>
      <c r="T118" s="615"/>
    </row>
    <row r="119" spans="1:20" ht="15.75" x14ac:dyDescent="0.25">
      <c r="A119" s="602"/>
      <c r="B119" s="883" t="s">
        <v>125</v>
      </c>
      <c r="C119" s="884"/>
      <c r="D119" s="622">
        <v>0</v>
      </c>
      <c r="E119" s="636"/>
      <c r="F119" s="636"/>
      <c r="G119" s="636"/>
      <c r="H119" s="635"/>
      <c r="I119" s="635"/>
      <c r="J119" s="635"/>
      <c r="K119" s="635"/>
      <c r="L119" s="635"/>
      <c r="M119" s="635"/>
      <c r="N119" s="635"/>
      <c r="O119" s="634"/>
      <c r="P119" s="615"/>
      <c r="Q119" s="611"/>
      <c r="R119" s="611"/>
      <c r="S119" s="611"/>
      <c r="T119" s="615"/>
    </row>
    <row r="120" spans="1:20" ht="15.75" x14ac:dyDescent="0.25">
      <c r="A120" s="602"/>
      <c r="B120" s="883" t="s">
        <v>126</v>
      </c>
      <c r="C120" s="884"/>
      <c r="D120" s="622">
        <v>0</v>
      </c>
      <c r="E120" s="636"/>
      <c r="F120" s="636"/>
      <c r="G120" s="636"/>
      <c r="H120" s="635"/>
      <c r="I120" s="635"/>
      <c r="J120" s="635"/>
      <c r="K120" s="635"/>
      <c r="L120" s="635"/>
      <c r="M120" s="635"/>
      <c r="N120" s="635"/>
      <c r="O120" s="634"/>
      <c r="P120" s="615"/>
      <c r="Q120" s="611"/>
      <c r="R120" s="611"/>
      <c r="S120" s="611"/>
      <c r="T120" s="615"/>
    </row>
    <row r="121" spans="1:20" ht="15.75" x14ac:dyDescent="0.25">
      <c r="A121" s="602"/>
      <c r="B121" s="883" t="s">
        <v>127</v>
      </c>
      <c r="C121" s="884"/>
      <c r="D121" s="622">
        <v>0</v>
      </c>
      <c r="E121" s="636"/>
      <c r="F121" s="636"/>
      <c r="G121" s="636"/>
      <c r="H121" s="635"/>
      <c r="I121" s="635"/>
      <c r="J121" s="635"/>
      <c r="K121" s="635"/>
      <c r="L121" s="635"/>
      <c r="M121" s="635"/>
      <c r="N121" s="635"/>
      <c r="O121" s="634"/>
      <c r="P121" s="615"/>
      <c r="Q121" s="611"/>
      <c r="R121" s="611"/>
      <c r="S121" s="611"/>
      <c r="T121" s="615"/>
    </row>
    <row r="122" spans="1:20" ht="15.75" x14ac:dyDescent="0.25">
      <c r="A122" s="602"/>
      <c r="B122" s="883" t="s">
        <v>128</v>
      </c>
      <c r="C122" s="884"/>
      <c r="D122" s="622">
        <v>0</v>
      </c>
      <c r="E122" s="636"/>
      <c r="F122" s="636"/>
      <c r="G122" s="636"/>
      <c r="H122" s="635"/>
      <c r="I122" s="635"/>
      <c r="J122" s="635"/>
      <c r="K122" s="635"/>
      <c r="L122" s="635"/>
      <c r="M122" s="635"/>
      <c r="N122" s="635"/>
      <c r="O122" s="634"/>
      <c r="P122" s="615"/>
      <c r="Q122" s="611"/>
      <c r="R122" s="611"/>
      <c r="S122" s="611"/>
      <c r="T122" s="615"/>
    </row>
    <row r="123" spans="1:20" ht="15.75" x14ac:dyDescent="0.25">
      <c r="A123" s="602"/>
      <c r="B123" s="611" t="s">
        <v>431</v>
      </c>
      <c r="C123" s="611"/>
      <c r="D123" s="611"/>
      <c r="E123" s="611"/>
      <c r="F123" s="615"/>
      <c r="G123" s="615"/>
      <c r="H123" s="615"/>
      <c r="I123" s="611"/>
      <c r="J123" s="611"/>
      <c r="K123" s="611"/>
      <c r="L123" s="611"/>
      <c r="M123" s="611"/>
      <c r="N123" s="611"/>
      <c r="O123" s="618"/>
      <c r="P123" s="611"/>
      <c r="Q123" s="611"/>
      <c r="R123" s="611"/>
      <c r="S123" s="611"/>
      <c r="T123" s="611"/>
    </row>
    <row r="124" spans="1:20" ht="15.75" x14ac:dyDescent="0.25">
      <c r="A124" s="602"/>
      <c r="B124" s="615" t="s">
        <v>129</v>
      </c>
      <c r="C124" s="611"/>
      <c r="D124" s="611"/>
      <c r="E124" s="611"/>
      <c r="F124" s="615"/>
      <c r="G124" s="615"/>
      <c r="H124" s="616"/>
      <c r="I124" s="611"/>
      <c r="J124" s="611"/>
      <c r="K124" s="611"/>
      <c r="L124" s="611"/>
      <c r="M124" s="611"/>
      <c r="N124" s="611"/>
      <c r="O124" s="618"/>
      <c r="P124" s="611"/>
      <c r="Q124" s="611"/>
      <c r="R124" s="611"/>
      <c r="S124" s="611"/>
      <c r="T124" s="611"/>
    </row>
    <row r="125" spans="1:20" ht="15.75" x14ac:dyDescent="0.25">
      <c r="A125" s="602" t="s">
        <v>130</v>
      </c>
      <c r="B125" s="860" t="s">
        <v>100</v>
      </c>
      <c r="C125" s="860"/>
      <c r="D125" s="860" t="s">
        <v>131</v>
      </c>
      <c r="E125" s="860"/>
      <c r="F125" s="860"/>
      <c r="G125" s="860"/>
      <c r="H125" s="860"/>
      <c r="I125" s="860"/>
      <c r="J125" s="860"/>
      <c r="K125" s="860"/>
      <c r="L125" s="860"/>
      <c r="M125" s="860"/>
      <c r="N125" s="860"/>
      <c r="O125" s="860"/>
      <c r="P125" s="905"/>
      <c r="Q125" s="611"/>
      <c r="R125" s="611"/>
      <c r="S125" s="611"/>
      <c r="T125" s="611"/>
    </row>
    <row r="126" spans="1:20" ht="15.75" x14ac:dyDescent="0.25">
      <c r="A126" s="602"/>
      <c r="B126" s="860"/>
      <c r="C126" s="860"/>
      <c r="D126" s="617" t="s">
        <v>102</v>
      </c>
      <c r="E126" s="617" t="s">
        <v>103</v>
      </c>
      <c r="F126" s="617" t="s">
        <v>104</v>
      </c>
      <c r="G126" s="617" t="s">
        <v>105</v>
      </c>
      <c r="H126" s="617" t="s">
        <v>106</v>
      </c>
      <c r="I126" s="617" t="s">
        <v>107</v>
      </c>
      <c r="J126" s="617" t="s">
        <v>108</v>
      </c>
      <c r="K126" s="617" t="s">
        <v>109</v>
      </c>
      <c r="L126" s="617" t="s">
        <v>110</v>
      </c>
      <c r="M126" s="617" t="s">
        <v>111</v>
      </c>
      <c r="N126" s="617" t="s">
        <v>112</v>
      </c>
      <c r="O126" s="617" t="s">
        <v>15</v>
      </c>
      <c r="P126" s="905"/>
      <c r="Q126" s="611"/>
      <c r="R126" s="611"/>
      <c r="S126" s="611"/>
      <c r="T126" s="611"/>
    </row>
    <row r="127" spans="1:20" ht="15.75" x14ac:dyDescent="0.25">
      <c r="A127" s="602"/>
      <c r="B127" s="883" t="s">
        <v>113</v>
      </c>
      <c r="C127" s="884"/>
      <c r="D127" s="622">
        <v>0</v>
      </c>
      <c r="E127" s="622">
        <v>0</v>
      </c>
      <c r="F127" s="636"/>
      <c r="G127" s="636"/>
      <c r="H127" s="636"/>
      <c r="I127" s="636"/>
      <c r="J127" s="636"/>
      <c r="K127" s="636"/>
      <c r="L127" s="636"/>
      <c r="M127" s="636"/>
      <c r="N127" s="636"/>
      <c r="O127" s="637">
        <v>0</v>
      </c>
      <c r="P127" s="615"/>
      <c r="Q127" s="611"/>
      <c r="R127" s="611"/>
      <c r="S127" s="611"/>
      <c r="T127" s="611"/>
    </row>
    <row r="128" spans="1:20" ht="15.75" x14ac:dyDescent="0.25">
      <c r="A128" s="602"/>
      <c r="B128" s="883" t="s">
        <v>114</v>
      </c>
      <c r="C128" s="884"/>
      <c r="D128" s="622">
        <v>0</v>
      </c>
      <c r="E128" s="622">
        <v>0</v>
      </c>
      <c r="F128" s="622">
        <v>0</v>
      </c>
      <c r="G128" s="636"/>
      <c r="H128" s="636"/>
      <c r="I128" s="636"/>
      <c r="J128" s="636"/>
      <c r="K128" s="636"/>
      <c r="L128" s="636"/>
      <c r="M128" s="636"/>
      <c r="N128" s="636"/>
      <c r="O128" s="637">
        <v>0</v>
      </c>
      <c r="P128" s="615"/>
      <c r="Q128" s="611"/>
      <c r="R128" s="611"/>
      <c r="S128" s="611"/>
      <c r="T128" s="611"/>
    </row>
    <row r="129" spans="1:24" ht="15.75" x14ac:dyDescent="0.25">
      <c r="A129" s="602"/>
      <c r="B129" s="883" t="s">
        <v>115</v>
      </c>
      <c r="C129" s="884"/>
      <c r="D129" s="622">
        <v>0</v>
      </c>
      <c r="E129" s="622">
        <v>0</v>
      </c>
      <c r="F129" s="622">
        <v>0</v>
      </c>
      <c r="G129" s="622">
        <v>0</v>
      </c>
      <c r="H129" s="636"/>
      <c r="I129" s="636"/>
      <c r="J129" s="636"/>
      <c r="K129" s="636"/>
      <c r="L129" s="636"/>
      <c r="M129" s="636"/>
      <c r="N129" s="636"/>
      <c r="O129" s="637">
        <v>0</v>
      </c>
      <c r="P129" s="615"/>
      <c r="Q129" s="611"/>
      <c r="R129" s="611"/>
      <c r="S129" s="611"/>
      <c r="T129" s="611"/>
      <c r="U129" s="611"/>
      <c r="V129" s="611"/>
      <c r="W129" s="611"/>
      <c r="X129" s="611"/>
    </row>
    <row r="130" spans="1:24" ht="15.75" x14ac:dyDescent="0.25">
      <c r="A130" s="602"/>
      <c r="B130" s="883" t="s">
        <v>116</v>
      </c>
      <c r="C130" s="884"/>
      <c r="D130" s="622">
        <v>0</v>
      </c>
      <c r="E130" s="622">
        <v>0</v>
      </c>
      <c r="F130" s="622">
        <v>0</v>
      </c>
      <c r="G130" s="622">
        <v>0</v>
      </c>
      <c r="H130" s="636"/>
      <c r="I130" s="636"/>
      <c r="J130" s="636"/>
      <c r="K130" s="636"/>
      <c r="L130" s="636"/>
      <c r="M130" s="636"/>
      <c r="N130" s="636"/>
      <c r="O130" s="637">
        <v>0</v>
      </c>
      <c r="P130" s="615"/>
      <c r="Q130" s="611"/>
      <c r="R130" s="611"/>
      <c r="S130" s="611"/>
      <c r="T130" s="611"/>
      <c r="U130" s="611"/>
      <c r="V130" s="611"/>
      <c r="W130" s="611"/>
      <c r="X130" s="611"/>
    </row>
    <row r="131" spans="1:24" ht="15.75" x14ac:dyDescent="0.25">
      <c r="A131" s="602"/>
      <c r="B131" s="883" t="s">
        <v>117</v>
      </c>
      <c r="C131" s="884"/>
      <c r="D131" s="622">
        <v>0</v>
      </c>
      <c r="E131" s="622">
        <v>0</v>
      </c>
      <c r="F131" s="622">
        <v>0</v>
      </c>
      <c r="G131" s="622">
        <v>0</v>
      </c>
      <c r="H131" s="622">
        <v>0</v>
      </c>
      <c r="I131" s="622">
        <v>0</v>
      </c>
      <c r="J131" s="622">
        <v>0</v>
      </c>
      <c r="K131" s="622">
        <v>0</v>
      </c>
      <c r="L131" s="622">
        <v>0</v>
      </c>
      <c r="M131" s="622">
        <v>0</v>
      </c>
      <c r="N131" s="622">
        <v>0</v>
      </c>
      <c r="O131" s="637">
        <v>0</v>
      </c>
      <c r="P131" s="615"/>
      <c r="Q131" s="611"/>
      <c r="R131" s="611"/>
      <c r="S131" s="611"/>
      <c r="T131" s="611"/>
      <c r="U131" s="611"/>
      <c r="V131" s="611"/>
      <c r="W131" s="611"/>
      <c r="X131" s="611"/>
    </row>
    <row r="132" spans="1:24" ht="15.75" x14ac:dyDescent="0.25">
      <c r="A132" s="602"/>
      <c r="B132" s="883" t="s">
        <v>118</v>
      </c>
      <c r="C132" s="884"/>
      <c r="D132" s="622">
        <v>0</v>
      </c>
      <c r="E132" s="622">
        <v>0</v>
      </c>
      <c r="F132" s="622">
        <v>0</v>
      </c>
      <c r="G132" s="622">
        <v>0</v>
      </c>
      <c r="H132" s="622">
        <v>0</v>
      </c>
      <c r="I132" s="622">
        <v>0</v>
      </c>
      <c r="J132" s="636"/>
      <c r="K132" s="636"/>
      <c r="L132" s="636"/>
      <c r="M132" s="636"/>
      <c r="N132" s="636"/>
      <c r="O132" s="637">
        <v>0</v>
      </c>
      <c r="P132" s="615"/>
      <c r="Q132" s="611"/>
      <c r="R132" s="611"/>
      <c r="S132" s="611"/>
      <c r="T132" s="611"/>
      <c r="U132" s="611"/>
      <c r="V132" s="611"/>
      <c r="W132" s="611"/>
      <c r="X132" s="611"/>
    </row>
    <row r="133" spans="1:24" ht="15.75" x14ac:dyDescent="0.25">
      <c r="A133" s="602"/>
      <c r="B133" s="883" t="s">
        <v>119</v>
      </c>
      <c r="C133" s="884"/>
      <c r="D133" s="622">
        <v>0</v>
      </c>
      <c r="E133" s="622">
        <v>0</v>
      </c>
      <c r="F133" s="622">
        <v>0</v>
      </c>
      <c r="G133" s="622">
        <v>0</v>
      </c>
      <c r="H133" s="636"/>
      <c r="I133" s="636"/>
      <c r="J133" s="636"/>
      <c r="K133" s="636"/>
      <c r="L133" s="636"/>
      <c r="M133" s="636"/>
      <c r="N133" s="636"/>
      <c r="O133" s="637">
        <v>0</v>
      </c>
      <c r="P133" s="615"/>
      <c r="Q133" s="611"/>
      <c r="R133" s="611"/>
      <c r="S133" s="611"/>
      <c r="T133" s="611"/>
      <c r="U133" s="611"/>
      <c r="V133" s="611"/>
      <c r="W133" s="611"/>
      <c r="X133" s="611"/>
    </row>
    <row r="134" spans="1:24" ht="15.75" x14ac:dyDescent="0.25">
      <c r="A134" s="602"/>
      <c r="B134" s="883" t="s">
        <v>120</v>
      </c>
      <c r="C134" s="884"/>
      <c r="D134" s="622">
        <v>0</v>
      </c>
      <c r="E134" s="622">
        <v>0</v>
      </c>
      <c r="F134" s="622">
        <v>0</v>
      </c>
      <c r="G134" s="622">
        <v>0</v>
      </c>
      <c r="H134" s="636"/>
      <c r="I134" s="636"/>
      <c r="J134" s="636"/>
      <c r="K134" s="636"/>
      <c r="L134" s="636"/>
      <c r="M134" s="636"/>
      <c r="N134" s="636"/>
      <c r="O134" s="637">
        <v>0</v>
      </c>
      <c r="P134" s="615"/>
      <c r="Q134" s="611"/>
      <c r="R134" s="611"/>
      <c r="S134" s="611"/>
      <c r="T134" s="611"/>
      <c r="U134" s="611"/>
      <c r="V134" s="611"/>
      <c r="W134" s="611"/>
      <c r="X134" s="611"/>
    </row>
    <row r="135" spans="1:24" ht="15.75" x14ac:dyDescent="0.25">
      <c r="A135" s="602"/>
      <c r="B135" s="883" t="s">
        <v>121</v>
      </c>
      <c r="C135" s="884"/>
      <c r="D135" s="622">
        <v>0</v>
      </c>
      <c r="E135" s="622">
        <v>0</v>
      </c>
      <c r="F135" s="622">
        <v>0</v>
      </c>
      <c r="G135" s="622">
        <v>0</v>
      </c>
      <c r="H135" s="636"/>
      <c r="I135" s="636"/>
      <c r="J135" s="636"/>
      <c r="K135" s="636"/>
      <c r="L135" s="636"/>
      <c r="M135" s="636"/>
      <c r="N135" s="636"/>
      <c r="O135" s="637">
        <v>0</v>
      </c>
      <c r="P135" s="615"/>
      <c r="Q135" s="611"/>
      <c r="R135" s="611"/>
      <c r="S135" s="611"/>
      <c r="T135" s="611"/>
      <c r="U135" s="611"/>
      <c r="V135" s="611"/>
      <c r="W135" s="611"/>
      <c r="X135" s="611"/>
    </row>
    <row r="136" spans="1:24" ht="15.75" x14ac:dyDescent="0.25">
      <c r="A136" s="602"/>
      <c r="B136" s="883" t="s">
        <v>132</v>
      </c>
      <c r="C136" s="884"/>
      <c r="D136" s="622">
        <v>0</v>
      </c>
      <c r="E136" s="636"/>
      <c r="F136" s="636"/>
      <c r="G136" s="636"/>
      <c r="H136" s="636"/>
      <c r="I136" s="636"/>
      <c r="J136" s="636"/>
      <c r="K136" s="636"/>
      <c r="L136" s="636"/>
      <c r="M136" s="636"/>
      <c r="N136" s="636"/>
      <c r="O136" s="637">
        <v>0</v>
      </c>
      <c r="P136" s="615"/>
      <c r="Q136" s="611"/>
      <c r="R136" s="611"/>
      <c r="S136" s="611"/>
      <c r="T136" s="611"/>
      <c r="U136" s="611"/>
      <c r="V136" s="611"/>
      <c r="W136" s="611"/>
      <c r="X136" s="611"/>
    </row>
    <row r="137" spans="1:24" ht="15.75" x14ac:dyDescent="0.25">
      <c r="A137" s="602"/>
      <c r="B137" s="611"/>
      <c r="C137" s="611"/>
      <c r="D137" s="611"/>
      <c r="E137" s="611"/>
      <c r="F137" s="615"/>
      <c r="G137" s="615"/>
      <c r="H137" s="615"/>
      <c r="I137" s="611"/>
      <c r="J137" s="611"/>
      <c r="K137" s="611"/>
      <c r="L137" s="611"/>
      <c r="M137" s="611"/>
      <c r="N137" s="611"/>
      <c r="O137" s="618"/>
      <c r="P137" s="611"/>
      <c r="Q137" s="611"/>
      <c r="R137" s="611"/>
      <c r="S137" s="611"/>
      <c r="T137" s="611"/>
      <c r="U137" s="611"/>
      <c r="V137" s="611"/>
      <c r="W137" s="611"/>
      <c r="X137" s="611"/>
    </row>
    <row r="138" spans="1:24" ht="20.25" x14ac:dyDescent="0.25">
      <c r="A138" s="777" t="s">
        <v>133</v>
      </c>
      <c r="B138" s="777"/>
      <c r="C138" s="777"/>
      <c r="D138" s="777"/>
      <c r="E138" s="777"/>
      <c r="F138" s="777"/>
      <c r="G138" s="616"/>
      <c r="H138" s="615"/>
      <c r="I138" s="615"/>
      <c r="J138" s="612"/>
      <c r="K138" s="612"/>
      <c r="L138" s="612"/>
      <c r="M138" s="612"/>
      <c r="N138" s="612"/>
      <c r="O138" s="612"/>
      <c r="P138" s="612"/>
      <c r="Q138" s="615"/>
      <c r="R138" s="611"/>
      <c r="S138" s="611"/>
      <c r="T138" s="611"/>
      <c r="U138" s="611"/>
      <c r="V138" s="611"/>
      <c r="W138" s="611"/>
      <c r="X138" s="611"/>
    </row>
    <row r="139" spans="1:24" ht="15.75" x14ac:dyDescent="0.25">
      <c r="A139" s="602"/>
      <c r="B139" s="614"/>
      <c r="C139" s="615"/>
      <c r="D139" s="615"/>
      <c r="E139" s="615"/>
      <c r="F139" s="615"/>
      <c r="G139" s="615"/>
      <c r="H139" s="615"/>
      <c r="I139" s="615"/>
      <c r="J139" s="615"/>
      <c r="K139" s="615"/>
      <c r="L139" s="615"/>
      <c r="M139" s="615"/>
      <c r="N139" s="615"/>
      <c r="O139" s="612"/>
      <c r="P139" s="612"/>
      <c r="Q139" s="615"/>
      <c r="R139" s="611"/>
      <c r="S139" s="611"/>
      <c r="T139" s="611"/>
      <c r="U139" s="611"/>
      <c r="V139" s="611"/>
      <c r="W139" s="611"/>
      <c r="X139" s="611"/>
    </row>
    <row r="140" spans="1:24" ht="38.25" x14ac:dyDescent="0.25">
      <c r="A140" s="602" t="s">
        <v>134</v>
      </c>
      <c r="B140" s="860" t="s">
        <v>5</v>
      </c>
      <c r="C140" s="860"/>
      <c r="D140" s="860"/>
      <c r="E140" s="860"/>
      <c r="F140" s="860"/>
      <c r="G140" s="860"/>
      <c r="H140" s="617" t="s">
        <v>135</v>
      </c>
      <c r="I140" s="617" t="s">
        <v>136</v>
      </c>
      <c r="J140" s="617" t="s">
        <v>137</v>
      </c>
      <c r="K140" s="617" t="s">
        <v>138</v>
      </c>
      <c r="L140" s="617" t="s">
        <v>139</v>
      </c>
      <c r="M140" s="617" t="s">
        <v>140</v>
      </c>
      <c r="N140" s="617" t="s">
        <v>141</v>
      </c>
      <c r="O140" s="617" t="s">
        <v>142</v>
      </c>
      <c r="P140" s="617" t="s">
        <v>143</v>
      </c>
      <c r="Q140" s="617" t="s">
        <v>144</v>
      </c>
      <c r="R140" s="617" t="s">
        <v>145</v>
      </c>
      <c r="S140" s="617" t="s">
        <v>146</v>
      </c>
      <c r="T140" s="617" t="s">
        <v>147</v>
      </c>
      <c r="U140" s="617" t="s">
        <v>15</v>
      </c>
      <c r="V140" s="638"/>
      <c r="W140" s="639" t="s">
        <v>148</v>
      </c>
      <c r="X140" s="639" t="s">
        <v>149</v>
      </c>
    </row>
    <row r="141" spans="1:24" ht="15.75" x14ac:dyDescent="0.25">
      <c r="A141" s="602"/>
      <c r="B141" s="906" t="s">
        <v>150</v>
      </c>
      <c r="C141" s="907"/>
      <c r="D141" s="902" t="s">
        <v>151</v>
      </c>
      <c r="E141" s="903"/>
      <c r="F141" s="903"/>
      <c r="G141" s="904"/>
      <c r="H141" s="622">
        <v>0</v>
      </c>
      <c r="I141" s="622">
        <v>0</v>
      </c>
      <c r="J141" s="622">
        <v>0</v>
      </c>
      <c r="K141" s="622">
        <v>0</v>
      </c>
      <c r="L141" s="622">
        <v>0</v>
      </c>
      <c r="M141" s="622">
        <v>0</v>
      </c>
      <c r="N141" s="622">
        <v>0</v>
      </c>
      <c r="O141" s="642">
        <v>0</v>
      </c>
      <c r="P141" s="642">
        <v>0</v>
      </c>
      <c r="Q141" s="642">
        <v>0</v>
      </c>
      <c r="R141" s="642">
        <v>0</v>
      </c>
      <c r="S141" s="642">
        <v>0</v>
      </c>
      <c r="T141" s="642">
        <v>0</v>
      </c>
      <c r="U141" s="634">
        <v>0</v>
      </c>
      <c r="V141" s="638"/>
      <c r="W141" s="622">
        <v>0</v>
      </c>
      <c r="X141" s="622">
        <v>0</v>
      </c>
    </row>
    <row r="142" spans="1:24" ht="15.75" x14ac:dyDescent="0.25">
      <c r="A142" s="602"/>
      <c r="B142" s="908"/>
      <c r="C142" s="909"/>
      <c r="D142" s="902" t="s">
        <v>152</v>
      </c>
      <c r="E142" s="903"/>
      <c r="F142" s="903"/>
      <c r="G142" s="904"/>
      <c r="H142" s="622">
        <v>0</v>
      </c>
      <c r="I142" s="622">
        <v>11</v>
      </c>
      <c r="J142" s="622">
        <v>34</v>
      </c>
      <c r="K142" s="622">
        <v>12</v>
      </c>
      <c r="L142" s="622">
        <v>9</v>
      </c>
      <c r="M142" s="622">
        <v>10</v>
      </c>
      <c r="N142" s="622">
        <v>3</v>
      </c>
      <c r="O142" s="642">
        <v>0</v>
      </c>
      <c r="P142" s="642">
        <v>1</v>
      </c>
      <c r="Q142" s="642">
        <v>0</v>
      </c>
      <c r="R142" s="642">
        <v>0</v>
      </c>
      <c r="S142" s="642">
        <v>0</v>
      </c>
      <c r="T142" s="642">
        <v>0</v>
      </c>
      <c r="U142" s="634">
        <v>79</v>
      </c>
      <c r="V142" s="638"/>
      <c r="W142" s="622">
        <v>2</v>
      </c>
      <c r="X142" s="622">
        <v>2</v>
      </c>
    </row>
    <row r="143" spans="1:24" ht="15.75" x14ac:dyDescent="0.25">
      <c r="A143" s="602"/>
      <c r="B143" s="906" t="s">
        <v>153</v>
      </c>
      <c r="C143" s="907"/>
      <c r="D143" s="902" t="s">
        <v>154</v>
      </c>
      <c r="E143" s="903"/>
      <c r="F143" s="903"/>
      <c r="G143" s="904"/>
      <c r="H143" s="636"/>
      <c r="I143" s="636"/>
      <c r="J143" s="622">
        <v>7</v>
      </c>
      <c r="K143" s="622">
        <v>6</v>
      </c>
      <c r="L143" s="622">
        <v>5</v>
      </c>
      <c r="M143" s="622">
        <v>6</v>
      </c>
      <c r="N143" s="622">
        <v>1</v>
      </c>
      <c r="O143" s="622">
        <v>0</v>
      </c>
      <c r="P143" s="622">
        <v>0</v>
      </c>
      <c r="Q143" s="622">
        <v>0</v>
      </c>
      <c r="R143" s="622">
        <v>0</v>
      </c>
      <c r="S143" s="622">
        <v>0</v>
      </c>
      <c r="T143" s="622">
        <v>0</v>
      </c>
      <c r="U143" s="634">
        <v>25</v>
      </c>
      <c r="V143" s="638"/>
      <c r="W143" s="618"/>
      <c r="X143" s="618"/>
    </row>
    <row r="144" spans="1:24" ht="15.75" x14ac:dyDescent="0.25">
      <c r="A144" s="602"/>
      <c r="B144" s="908"/>
      <c r="C144" s="909"/>
      <c r="D144" s="902" t="s">
        <v>155</v>
      </c>
      <c r="E144" s="903"/>
      <c r="F144" s="903"/>
      <c r="G144" s="904"/>
      <c r="H144" s="636"/>
      <c r="I144" s="636"/>
      <c r="J144" s="622">
        <v>7</v>
      </c>
      <c r="K144" s="622">
        <v>6</v>
      </c>
      <c r="L144" s="622">
        <v>5</v>
      </c>
      <c r="M144" s="622">
        <v>6</v>
      </c>
      <c r="N144" s="622">
        <v>1</v>
      </c>
      <c r="O144" s="622">
        <v>0</v>
      </c>
      <c r="P144" s="622">
        <v>0</v>
      </c>
      <c r="Q144" s="622">
        <v>0</v>
      </c>
      <c r="R144" s="622">
        <v>0</v>
      </c>
      <c r="S144" s="622">
        <v>0</v>
      </c>
      <c r="T144" s="622">
        <v>0</v>
      </c>
      <c r="U144" s="634">
        <v>25</v>
      </c>
      <c r="V144" s="638"/>
      <c r="W144" s="618"/>
      <c r="X144" s="618"/>
    </row>
    <row r="145" spans="1:27" ht="15.75" x14ac:dyDescent="0.25">
      <c r="A145" s="602"/>
      <c r="B145" s="603" t="s">
        <v>156</v>
      </c>
      <c r="C145" s="611"/>
      <c r="D145" s="611"/>
      <c r="E145" s="611"/>
      <c r="F145" s="611"/>
      <c r="G145" s="611"/>
      <c r="H145" s="611"/>
      <c r="I145" s="611"/>
      <c r="J145" s="611"/>
      <c r="K145" s="611"/>
      <c r="L145" s="611"/>
      <c r="M145" s="611"/>
      <c r="N145" s="611"/>
      <c r="O145" s="618"/>
      <c r="P145" s="611"/>
      <c r="Q145" s="611"/>
      <c r="R145" s="611"/>
      <c r="S145" s="611"/>
      <c r="T145" s="611"/>
      <c r="U145" s="611"/>
      <c r="V145" s="611"/>
      <c r="W145" s="611"/>
      <c r="X145" s="611"/>
      <c r="Y145" s="611"/>
      <c r="Z145" s="611"/>
      <c r="AA145" s="611"/>
    </row>
    <row r="146" spans="1:27" ht="15.75" x14ac:dyDescent="0.25">
      <c r="A146" s="602"/>
      <c r="B146" s="603"/>
      <c r="C146" s="611"/>
      <c r="D146" s="611"/>
      <c r="E146" s="611"/>
      <c r="F146" s="611"/>
      <c r="G146" s="611"/>
      <c r="H146" s="611"/>
      <c r="I146" s="611"/>
      <c r="J146" s="611"/>
      <c r="K146" s="611"/>
      <c r="L146" s="611"/>
      <c r="M146" s="611"/>
      <c r="N146" s="611"/>
      <c r="O146" s="618"/>
      <c r="P146" s="611"/>
      <c r="Q146" s="611"/>
      <c r="R146" s="611"/>
      <c r="S146" s="611"/>
      <c r="T146" s="611"/>
      <c r="U146" s="611"/>
      <c r="V146" s="611"/>
      <c r="W146" s="611"/>
      <c r="X146" s="611"/>
      <c r="Y146" s="611"/>
      <c r="Z146" s="611"/>
      <c r="AA146" s="611"/>
    </row>
    <row r="147" spans="1:27" ht="20.25" x14ac:dyDescent="0.25">
      <c r="A147" s="643" t="s">
        <v>157</v>
      </c>
      <c r="B147" s="643"/>
      <c r="C147" s="643"/>
      <c r="D147" s="643"/>
      <c r="E147" s="643"/>
      <c r="F147" s="643"/>
      <c r="G147" s="644"/>
      <c r="H147" s="616"/>
      <c r="I147" s="611"/>
      <c r="J147" s="611"/>
      <c r="K147" s="611"/>
      <c r="L147" s="611"/>
      <c r="M147" s="611"/>
      <c r="N147" s="611"/>
      <c r="O147" s="618"/>
      <c r="P147" s="611"/>
      <c r="Q147" s="611"/>
      <c r="R147" s="611"/>
      <c r="S147" s="603" t="s">
        <v>158</v>
      </c>
      <c r="T147" s="611"/>
      <c r="U147" s="611"/>
      <c r="V147" s="611"/>
      <c r="W147" s="611"/>
      <c r="X147" s="611"/>
      <c r="Y147" s="611"/>
      <c r="Z147" s="611"/>
      <c r="AA147" s="611"/>
    </row>
    <row r="148" spans="1:27" ht="15.75" x14ac:dyDescent="0.25">
      <c r="A148" s="602"/>
      <c r="B148" s="614"/>
      <c r="C148" s="602"/>
      <c r="D148" s="611"/>
      <c r="E148" s="611"/>
      <c r="F148" s="611"/>
      <c r="G148" s="611"/>
      <c r="H148" s="611"/>
      <c r="I148" s="611"/>
      <c r="J148" s="611"/>
      <c r="K148" s="611"/>
      <c r="L148" s="611"/>
      <c r="M148" s="611"/>
      <c r="N148" s="611"/>
      <c r="O148" s="618"/>
      <c r="P148" s="611"/>
      <c r="Q148" s="611"/>
      <c r="R148" s="611"/>
      <c r="S148" s="603"/>
      <c r="T148" s="611"/>
      <c r="U148" s="611"/>
      <c r="V148" s="611"/>
      <c r="W148" s="611"/>
      <c r="X148" s="611"/>
      <c r="Y148" s="611"/>
      <c r="Z148" s="611"/>
      <c r="AA148" s="611"/>
    </row>
    <row r="149" spans="1:27" ht="15.75" x14ac:dyDescent="0.25">
      <c r="A149" s="602"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602"/>
      <c r="B150" s="860"/>
      <c r="C150" s="860"/>
      <c r="D150" s="860"/>
      <c r="E150" s="860"/>
      <c r="F150" s="617" t="s">
        <v>102</v>
      </c>
      <c r="G150" s="617" t="s">
        <v>103</v>
      </c>
      <c r="H150" s="617" t="s">
        <v>102</v>
      </c>
      <c r="I150" s="617" t="s">
        <v>103</v>
      </c>
      <c r="J150" s="617" t="s">
        <v>102</v>
      </c>
      <c r="K150" s="617" t="s">
        <v>103</v>
      </c>
      <c r="L150" s="617" t="s">
        <v>102</v>
      </c>
      <c r="M150" s="617" t="s">
        <v>103</v>
      </c>
      <c r="N150" s="617" t="s">
        <v>102</v>
      </c>
      <c r="O150" s="617" t="s">
        <v>103</v>
      </c>
      <c r="P150" s="617" t="s">
        <v>102</v>
      </c>
      <c r="Q150" s="617" t="s">
        <v>103</v>
      </c>
      <c r="R150" s="617" t="s">
        <v>102</v>
      </c>
      <c r="S150" s="617" t="s">
        <v>103</v>
      </c>
      <c r="T150" s="617" t="s">
        <v>102</v>
      </c>
      <c r="U150" s="617" t="s">
        <v>103</v>
      </c>
      <c r="V150" s="617" t="s">
        <v>102</v>
      </c>
      <c r="W150" s="617" t="s">
        <v>103</v>
      </c>
      <c r="X150" s="617" t="s">
        <v>102</v>
      </c>
      <c r="Y150" s="617" t="s">
        <v>103</v>
      </c>
      <c r="Z150" s="617" t="s">
        <v>102</v>
      </c>
      <c r="AA150" s="617" t="s">
        <v>103</v>
      </c>
    </row>
    <row r="151" spans="1:27" ht="15.75" x14ac:dyDescent="0.25">
      <c r="A151" s="602"/>
      <c r="B151" s="902" t="s">
        <v>161</v>
      </c>
      <c r="C151" s="903"/>
      <c r="D151" s="903"/>
      <c r="E151" s="904"/>
      <c r="F151" s="636"/>
      <c r="G151" s="636"/>
      <c r="H151" s="622">
        <v>6</v>
      </c>
      <c r="I151" s="622">
        <v>2</v>
      </c>
      <c r="J151" s="622">
        <v>4</v>
      </c>
      <c r="K151" s="622">
        <v>3</v>
      </c>
      <c r="L151" s="622">
        <v>5</v>
      </c>
      <c r="M151" s="622">
        <v>0</v>
      </c>
      <c r="N151" s="622">
        <v>2</v>
      </c>
      <c r="O151" s="622">
        <v>1</v>
      </c>
      <c r="P151" s="622">
        <v>0</v>
      </c>
      <c r="Q151" s="622">
        <v>0</v>
      </c>
      <c r="R151" s="622">
        <v>0</v>
      </c>
      <c r="S151" s="622">
        <v>0</v>
      </c>
      <c r="T151" s="622">
        <v>0</v>
      </c>
      <c r="U151" s="622">
        <v>0</v>
      </c>
      <c r="V151" s="622">
        <v>0</v>
      </c>
      <c r="W151" s="622">
        <v>0</v>
      </c>
      <c r="X151" s="622">
        <v>0</v>
      </c>
      <c r="Y151" s="622">
        <v>0</v>
      </c>
      <c r="Z151" s="622">
        <v>0</v>
      </c>
      <c r="AA151" s="622">
        <v>0</v>
      </c>
    </row>
    <row r="152" spans="1:27" ht="15.75" x14ac:dyDescent="0.25">
      <c r="A152" s="602"/>
      <c r="B152" s="611"/>
      <c r="C152" s="611"/>
      <c r="D152" s="611"/>
      <c r="E152" s="611"/>
      <c r="F152" s="611"/>
      <c r="G152" s="611"/>
      <c r="H152" s="611"/>
      <c r="I152" s="611"/>
      <c r="J152" s="611"/>
      <c r="K152" s="611"/>
      <c r="L152" s="611"/>
      <c r="M152" s="611"/>
      <c r="N152" s="611"/>
      <c r="O152" s="618"/>
      <c r="P152" s="611"/>
      <c r="Q152" s="611"/>
      <c r="R152" s="611"/>
      <c r="S152" s="611"/>
      <c r="T152" s="611"/>
      <c r="U152" s="611"/>
      <c r="V152" s="611"/>
      <c r="W152" s="611"/>
      <c r="X152" s="611"/>
      <c r="Y152" s="611"/>
      <c r="Z152" s="611"/>
      <c r="AA152" s="611"/>
    </row>
    <row r="153" spans="1:27" ht="20.25" x14ac:dyDescent="0.25">
      <c r="A153" s="643" t="s">
        <v>162</v>
      </c>
      <c r="B153" s="643"/>
      <c r="C153" s="643"/>
      <c r="D153" s="643"/>
      <c r="E153" s="643"/>
      <c r="F153" s="643"/>
      <c r="G153" s="644"/>
      <c r="H153" s="644"/>
      <c r="I153" s="611"/>
      <c r="J153" s="611"/>
      <c r="K153" s="611"/>
      <c r="L153" s="611"/>
      <c r="M153" s="611"/>
      <c r="N153" s="611"/>
      <c r="O153" s="618"/>
      <c r="P153" s="611"/>
      <c r="Q153" s="611"/>
      <c r="R153" s="611"/>
      <c r="S153" s="611"/>
      <c r="T153" s="611"/>
      <c r="U153" s="611"/>
      <c r="V153" s="611"/>
      <c r="W153" s="611"/>
      <c r="X153" s="611"/>
      <c r="Y153" s="611"/>
      <c r="Z153" s="611"/>
      <c r="AA153" s="611"/>
    </row>
    <row r="154" spans="1:27" ht="26.25" x14ac:dyDescent="0.25">
      <c r="A154" s="645"/>
      <c r="B154" s="645"/>
      <c r="C154" s="645"/>
      <c r="D154" s="645"/>
      <c r="E154" s="645"/>
      <c r="F154" s="611"/>
      <c r="G154" s="611"/>
      <c r="H154" s="611"/>
      <c r="I154" s="611"/>
      <c r="J154" s="611"/>
      <c r="K154" s="611"/>
      <c r="L154" s="611"/>
      <c r="M154" s="611"/>
      <c r="N154" s="611"/>
      <c r="O154" s="618"/>
      <c r="P154" s="611"/>
      <c r="Q154" s="611"/>
      <c r="R154" s="611"/>
      <c r="S154" s="611"/>
      <c r="T154" s="611"/>
      <c r="U154" s="611"/>
      <c r="V154" s="611"/>
      <c r="W154" s="611"/>
      <c r="X154" s="611"/>
      <c r="Y154" s="611"/>
      <c r="Z154" s="611"/>
      <c r="AA154" s="611"/>
    </row>
    <row r="155" spans="1:27" ht="15.75" x14ac:dyDescent="0.25">
      <c r="A155" s="602"/>
      <c r="B155" s="614" t="s">
        <v>163</v>
      </c>
      <c r="C155" s="615"/>
      <c r="D155" s="615"/>
      <c r="E155" s="611"/>
      <c r="F155" s="611"/>
      <c r="G155" s="611"/>
      <c r="H155" s="616"/>
      <c r="I155" s="611"/>
      <c r="J155" s="611"/>
      <c r="K155" s="611"/>
      <c r="L155" s="611"/>
      <c r="M155" s="611"/>
      <c r="N155" s="611"/>
      <c r="O155" s="618"/>
      <c r="P155" s="611"/>
      <c r="Q155" s="611"/>
      <c r="R155" s="611"/>
      <c r="S155" s="611"/>
      <c r="T155" s="611"/>
      <c r="U155" s="611"/>
      <c r="V155" s="611"/>
      <c r="W155" s="611"/>
      <c r="X155" s="611"/>
      <c r="Y155" s="611"/>
      <c r="Z155" s="611"/>
      <c r="AA155" s="611"/>
    </row>
    <row r="156" spans="1:27" ht="15.75" x14ac:dyDescent="0.25">
      <c r="A156" s="602" t="s">
        <v>164</v>
      </c>
      <c r="B156" s="872" t="s">
        <v>5</v>
      </c>
      <c r="C156" s="872"/>
      <c r="D156" s="872"/>
      <c r="E156" s="872" t="s">
        <v>165</v>
      </c>
      <c r="F156" s="872"/>
      <c r="G156" s="872"/>
      <c r="H156" s="872"/>
      <c r="I156" s="872"/>
      <c r="J156" s="872"/>
      <c r="K156" s="872"/>
      <c r="L156" s="872"/>
      <c r="M156" s="872"/>
      <c r="N156" s="872"/>
      <c r="O156" s="872"/>
      <c r="P156" s="872"/>
      <c r="Q156" s="872"/>
      <c r="R156" s="905"/>
      <c r="S156" s="611"/>
      <c r="T156" s="611"/>
      <c r="U156" s="611"/>
      <c r="V156" s="611"/>
      <c r="W156" s="611"/>
      <c r="X156" s="611"/>
      <c r="Y156" s="611"/>
      <c r="Z156" s="611"/>
      <c r="AA156" s="611"/>
    </row>
    <row r="157" spans="1:27" ht="15.75" x14ac:dyDescent="0.25">
      <c r="A157" s="602"/>
      <c r="B157" s="872"/>
      <c r="C157" s="872"/>
      <c r="D157" s="872"/>
      <c r="E157" s="646" t="s">
        <v>102</v>
      </c>
      <c r="F157" s="646" t="s">
        <v>103</v>
      </c>
      <c r="G157" s="646" t="s">
        <v>104</v>
      </c>
      <c r="H157" s="646" t="s">
        <v>105</v>
      </c>
      <c r="I157" s="646" t="s">
        <v>106</v>
      </c>
      <c r="J157" s="646" t="s">
        <v>107</v>
      </c>
      <c r="K157" s="646" t="s">
        <v>108</v>
      </c>
      <c r="L157" s="646" t="s">
        <v>109</v>
      </c>
      <c r="M157" s="646" t="s">
        <v>110</v>
      </c>
      <c r="N157" s="646" t="s">
        <v>111</v>
      </c>
      <c r="O157" s="646" t="s">
        <v>112</v>
      </c>
      <c r="P157" s="646" t="s">
        <v>166</v>
      </c>
      <c r="Q157" s="647" t="s">
        <v>167</v>
      </c>
      <c r="R157" s="905"/>
      <c r="S157" s="611"/>
      <c r="T157" s="611"/>
      <c r="U157" s="611"/>
      <c r="V157" s="611"/>
      <c r="W157" s="611"/>
      <c r="X157" s="611"/>
      <c r="Y157" s="611"/>
      <c r="Z157" s="611"/>
      <c r="AA157" s="611"/>
    </row>
    <row r="158" spans="1:27" ht="15.75" x14ac:dyDescent="0.25">
      <c r="A158" s="602"/>
      <c r="B158" s="619" t="s">
        <v>168</v>
      </c>
      <c r="C158" s="640"/>
      <c r="D158" s="641"/>
      <c r="E158" s="622">
        <v>0</v>
      </c>
      <c r="F158" s="622">
        <v>0</v>
      </c>
      <c r="G158" s="622">
        <v>0</v>
      </c>
      <c r="H158" s="622">
        <v>1</v>
      </c>
      <c r="I158" s="622">
        <v>0</v>
      </c>
      <c r="J158" s="622">
        <v>0</v>
      </c>
      <c r="K158" s="622"/>
      <c r="L158" s="622"/>
      <c r="M158" s="622"/>
      <c r="N158" s="622"/>
      <c r="O158" s="622"/>
      <c r="P158" s="622"/>
      <c r="Q158" s="622"/>
      <c r="R158" s="615"/>
      <c r="S158" s="611"/>
      <c r="T158" s="611"/>
      <c r="U158" s="611"/>
      <c r="V158" s="611"/>
      <c r="W158" s="611"/>
      <c r="X158" s="611"/>
      <c r="Y158" s="611"/>
      <c r="Z158" s="611"/>
      <c r="AA158" s="611"/>
    </row>
    <row r="159" spans="1:27" ht="15.75" x14ac:dyDescent="0.25">
      <c r="A159" s="602"/>
      <c r="B159" s="619" t="s">
        <v>169</v>
      </c>
      <c r="C159" s="640"/>
      <c r="D159" s="641"/>
      <c r="E159" s="622">
        <v>9</v>
      </c>
      <c r="F159" s="622">
        <v>6</v>
      </c>
      <c r="G159" s="622">
        <v>3</v>
      </c>
      <c r="H159" s="622"/>
      <c r="I159" s="622"/>
      <c r="J159" s="622"/>
      <c r="K159" s="622"/>
      <c r="L159" s="622"/>
      <c r="M159" s="622"/>
      <c r="N159" s="622"/>
      <c r="O159" s="622"/>
      <c r="P159" s="622"/>
      <c r="Q159" s="622">
        <v>0</v>
      </c>
      <c r="R159" s="615"/>
      <c r="S159" s="611"/>
      <c r="T159" s="611"/>
      <c r="U159" s="611"/>
      <c r="V159" s="611"/>
      <c r="W159" s="611"/>
      <c r="X159" s="611"/>
      <c r="Y159" s="611"/>
      <c r="Z159" s="611"/>
      <c r="AA159" s="611"/>
    </row>
    <row r="160" spans="1:27" ht="15.75" x14ac:dyDescent="0.25">
      <c r="A160" s="602"/>
      <c r="B160" s="619" t="s">
        <v>170</v>
      </c>
      <c r="C160" s="640"/>
      <c r="D160" s="641"/>
      <c r="E160" s="622">
        <v>14</v>
      </c>
      <c r="F160" s="622">
        <v>9</v>
      </c>
      <c r="G160" s="622">
        <v>10</v>
      </c>
      <c r="H160" s="622">
        <v>4</v>
      </c>
      <c r="I160" s="622">
        <v>6</v>
      </c>
      <c r="J160" s="622">
        <v>4</v>
      </c>
      <c r="K160" s="622">
        <v>0</v>
      </c>
      <c r="L160" s="622">
        <v>0</v>
      </c>
      <c r="M160" s="622">
        <v>0</v>
      </c>
      <c r="N160" s="622">
        <v>0</v>
      </c>
      <c r="O160" s="622">
        <v>0</v>
      </c>
      <c r="P160" s="622">
        <v>0</v>
      </c>
      <c r="Q160" s="622">
        <v>11</v>
      </c>
      <c r="R160" s="615"/>
      <c r="S160" s="611"/>
      <c r="T160" s="611"/>
      <c r="U160" s="611"/>
      <c r="V160" s="611"/>
      <c r="W160" s="611"/>
      <c r="X160" s="611"/>
      <c r="Y160" s="611"/>
      <c r="Z160" s="611"/>
      <c r="AA160" s="611"/>
    </row>
    <row r="161" spans="1:18" ht="15.75" x14ac:dyDescent="0.25">
      <c r="A161" s="602"/>
      <c r="B161" s="619" t="s">
        <v>171</v>
      </c>
      <c r="C161" s="640"/>
      <c r="D161" s="641"/>
      <c r="E161" s="622">
        <v>6</v>
      </c>
      <c r="F161" s="622">
        <v>2</v>
      </c>
      <c r="G161" s="622">
        <v>3</v>
      </c>
      <c r="H161" s="622">
        <v>4</v>
      </c>
      <c r="I161" s="622">
        <v>1</v>
      </c>
      <c r="J161" s="622">
        <v>3</v>
      </c>
      <c r="K161" s="622">
        <v>0</v>
      </c>
      <c r="L161" s="622">
        <v>0</v>
      </c>
      <c r="M161" s="622">
        <v>0</v>
      </c>
      <c r="N161" s="622">
        <v>0</v>
      </c>
      <c r="O161" s="622">
        <v>0</v>
      </c>
      <c r="P161" s="622">
        <v>0</v>
      </c>
      <c r="Q161" s="622">
        <v>11</v>
      </c>
      <c r="R161" s="615"/>
    </row>
    <row r="162" spans="1:18" ht="15.75" x14ac:dyDescent="0.25">
      <c r="A162" s="602"/>
      <c r="B162" s="619" t="s">
        <v>172</v>
      </c>
      <c r="C162" s="640"/>
      <c r="D162" s="641"/>
      <c r="E162" s="622">
        <v>8</v>
      </c>
      <c r="F162" s="622">
        <v>0</v>
      </c>
      <c r="G162" s="622">
        <v>3</v>
      </c>
      <c r="H162" s="622">
        <v>3</v>
      </c>
      <c r="I162" s="622">
        <v>0</v>
      </c>
      <c r="J162" s="622">
        <v>0</v>
      </c>
      <c r="K162" s="622">
        <v>0</v>
      </c>
      <c r="L162" s="622">
        <v>0</v>
      </c>
      <c r="M162" s="622">
        <v>0</v>
      </c>
      <c r="N162" s="622">
        <v>0</v>
      </c>
      <c r="O162" s="622">
        <v>0</v>
      </c>
      <c r="P162" s="622">
        <v>0</v>
      </c>
      <c r="Q162" s="622">
        <v>2</v>
      </c>
      <c r="R162" s="615"/>
    </row>
    <row r="163" spans="1:18" ht="15.75" x14ac:dyDescent="0.25">
      <c r="A163" s="602"/>
      <c r="B163" s="619" t="s">
        <v>173</v>
      </c>
      <c r="C163" s="640"/>
      <c r="D163" s="641"/>
      <c r="E163" s="622">
        <v>3</v>
      </c>
      <c r="F163" s="622">
        <v>1</v>
      </c>
      <c r="G163" s="622">
        <v>1</v>
      </c>
      <c r="H163" s="622">
        <v>0</v>
      </c>
      <c r="I163" s="622">
        <v>0</v>
      </c>
      <c r="J163" s="622">
        <v>0</v>
      </c>
      <c r="K163" s="622">
        <v>0</v>
      </c>
      <c r="L163" s="622">
        <v>0</v>
      </c>
      <c r="M163" s="622">
        <v>0</v>
      </c>
      <c r="N163" s="622">
        <v>0</v>
      </c>
      <c r="O163" s="622">
        <v>0</v>
      </c>
      <c r="P163" s="622">
        <v>0</v>
      </c>
      <c r="Q163" s="622">
        <v>0</v>
      </c>
      <c r="R163" s="615"/>
    </row>
    <row r="164" spans="1:18" ht="15.75" x14ac:dyDescent="0.25">
      <c r="A164" s="602"/>
      <c r="B164" s="619" t="s">
        <v>174</v>
      </c>
      <c r="C164" s="640"/>
      <c r="D164" s="641"/>
      <c r="E164" s="622">
        <v>7</v>
      </c>
      <c r="F164" s="622">
        <v>1</v>
      </c>
      <c r="G164" s="622">
        <v>0</v>
      </c>
      <c r="H164" s="622">
        <v>0</v>
      </c>
      <c r="I164" s="622">
        <v>0</v>
      </c>
      <c r="J164" s="622">
        <v>0</v>
      </c>
      <c r="K164" s="622">
        <v>0</v>
      </c>
      <c r="L164" s="622">
        <v>0</v>
      </c>
      <c r="M164" s="622">
        <v>0</v>
      </c>
      <c r="N164" s="622">
        <v>0</v>
      </c>
      <c r="O164" s="622">
        <v>0</v>
      </c>
      <c r="P164" s="622">
        <v>0</v>
      </c>
      <c r="Q164" s="622">
        <v>0</v>
      </c>
      <c r="R164" s="615"/>
    </row>
    <row r="165" spans="1:18" ht="15.75" x14ac:dyDescent="0.25">
      <c r="A165" s="602"/>
      <c r="B165" s="615"/>
      <c r="C165" s="615"/>
      <c r="D165" s="615"/>
      <c r="E165" s="611"/>
      <c r="F165" s="611"/>
      <c r="G165" s="611"/>
      <c r="H165" s="611"/>
      <c r="I165" s="611"/>
      <c r="J165" s="611"/>
      <c r="K165" s="611"/>
      <c r="L165" s="611"/>
      <c r="M165" s="611"/>
      <c r="N165" s="611"/>
      <c r="O165" s="618"/>
      <c r="P165" s="611"/>
      <c r="Q165" s="611"/>
      <c r="R165" s="611"/>
    </row>
    <row r="166" spans="1:18" ht="15.75" x14ac:dyDescent="0.25">
      <c r="A166" s="602"/>
      <c r="B166" s="614" t="s">
        <v>175</v>
      </c>
      <c r="C166" s="615"/>
      <c r="D166" s="615"/>
      <c r="E166" s="611"/>
      <c r="F166" s="611"/>
      <c r="G166" s="611"/>
      <c r="H166" s="616"/>
      <c r="I166" s="611"/>
      <c r="J166" s="611"/>
      <c r="K166" s="611"/>
      <c r="L166" s="611"/>
      <c r="M166" s="611"/>
      <c r="N166" s="611"/>
      <c r="O166" s="618"/>
      <c r="P166" s="611"/>
      <c r="Q166" s="611"/>
      <c r="R166" s="611"/>
    </row>
    <row r="167" spans="1:18" ht="15.75" x14ac:dyDescent="0.25">
      <c r="A167" s="602"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602"/>
      <c r="B168" s="872"/>
      <c r="C168" s="872"/>
      <c r="D168" s="872"/>
      <c r="E168" s="646" t="s">
        <v>102</v>
      </c>
      <c r="F168" s="646" t="s">
        <v>103</v>
      </c>
      <c r="G168" s="646" t="s">
        <v>104</v>
      </c>
      <c r="H168" s="646" t="s">
        <v>105</v>
      </c>
      <c r="I168" s="646" t="s">
        <v>106</v>
      </c>
      <c r="J168" s="646" t="s">
        <v>107</v>
      </c>
      <c r="K168" s="646" t="s">
        <v>108</v>
      </c>
      <c r="L168" s="646" t="s">
        <v>109</v>
      </c>
      <c r="M168" s="646" t="s">
        <v>110</v>
      </c>
      <c r="N168" s="646" t="s">
        <v>111</v>
      </c>
      <c r="O168" s="646" t="s">
        <v>112</v>
      </c>
      <c r="P168" s="646" t="s">
        <v>166</v>
      </c>
      <c r="Q168" s="647"/>
      <c r="R168" s="905"/>
    </row>
    <row r="169" spans="1:18" ht="15.75" x14ac:dyDescent="0.25">
      <c r="A169" s="602"/>
      <c r="B169" s="619" t="s">
        <v>168</v>
      </c>
      <c r="C169" s="640"/>
      <c r="D169" s="641"/>
      <c r="E169" s="622">
        <v>0</v>
      </c>
      <c r="F169" s="622">
        <v>0</v>
      </c>
      <c r="G169" s="622">
        <v>0</v>
      </c>
      <c r="H169" s="622">
        <v>0</v>
      </c>
      <c r="I169" s="622">
        <v>0</v>
      </c>
      <c r="J169" s="622"/>
      <c r="K169" s="622"/>
      <c r="L169" s="622"/>
      <c r="M169" s="622"/>
      <c r="N169" s="622"/>
      <c r="O169" s="622"/>
      <c r="P169" s="622"/>
      <c r="Q169" s="622"/>
      <c r="R169" s="615"/>
    </row>
    <row r="170" spans="1:18" ht="15.75" x14ac:dyDescent="0.25">
      <c r="A170" s="602"/>
      <c r="B170" s="619" t="s">
        <v>169</v>
      </c>
      <c r="C170" s="640"/>
      <c r="D170" s="641"/>
      <c r="E170" s="622">
        <v>0</v>
      </c>
      <c r="F170" s="622">
        <v>0</v>
      </c>
      <c r="G170" s="622">
        <v>0</v>
      </c>
      <c r="H170" s="622">
        <v>0</v>
      </c>
      <c r="I170" s="622">
        <v>0</v>
      </c>
      <c r="J170" s="622">
        <v>0</v>
      </c>
      <c r="K170" s="622"/>
      <c r="L170" s="622"/>
      <c r="M170" s="622"/>
      <c r="N170" s="622"/>
      <c r="O170" s="622"/>
      <c r="P170" s="622"/>
      <c r="Q170" s="622"/>
      <c r="R170" s="615"/>
    </row>
    <row r="171" spans="1:18" ht="15.75" x14ac:dyDescent="0.25">
      <c r="A171" s="602"/>
      <c r="B171" s="619" t="s">
        <v>170</v>
      </c>
      <c r="C171" s="640"/>
      <c r="D171" s="641"/>
      <c r="E171" s="622">
        <v>0</v>
      </c>
      <c r="F171" s="622">
        <v>0</v>
      </c>
      <c r="G171" s="622">
        <v>0</v>
      </c>
      <c r="H171" s="622">
        <v>0</v>
      </c>
      <c r="I171" s="622">
        <v>0</v>
      </c>
      <c r="J171" s="622">
        <v>0</v>
      </c>
      <c r="K171" s="622">
        <v>0</v>
      </c>
      <c r="L171" s="622">
        <v>0</v>
      </c>
      <c r="M171" s="622">
        <v>0</v>
      </c>
      <c r="N171" s="622">
        <v>0</v>
      </c>
      <c r="O171" s="622">
        <v>0</v>
      </c>
      <c r="P171" s="622">
        <v>0</v>
      </c>
      <c r="Q171" s="622"/>
      <c r="R171" s="615"/>
    </row>
    <row r="172" spans="1:18" ht="15.75" x14ac:dyDescent="0.25">
      <c r="A172" s="602"/>
      <c r="B172" s="619" t="s">
        <v>171</v>
      </c>
      <c r="C172" s="640"/>
      <c r="D172" s="641"/>
      <c r="E172" s="622">
        <v>0</v>
      </c>
      <c r="F172" s="622">
        <v>0</v>
      </c>
      <c r="G172" s="622">
        <v>0</v>
      </c>
      <c r="H172" s="622">
        <v>0</v>
      </c>
      <c r="I172" s="622">
        <v>0</v>
      </c>
      <c r="J172" s="622">
        <v>0</v>
      </c>
      <c r="K172" s="622">
        <v>0</v>
      </c>
      <c r="L172" s="622">
        <v>0</v>
      </c>
      <c r="M172" s="622">
        <v>0</v>
      </c>
      <c r="N172" s="622">
        <v>0</v>
      </c>
      <c r="O172" s="622">
        <v>0</v>
      </c>
      <c r="P172" s="622">
        <v>0</v>
      </c>
      <c r="Q172" s="622"/>
      <c r="R172" s="615"/>
    </row>
    <row r="173" spans="1:18" ht="15.75" x14ac:dyDescent="0.25">
      <c r="A173" s="602"/>
      <c r="B173" s="619" t="s">
        <v>172</v>
      </c>
      <c r="C173" s="640"/>
      <c r="D173" s="641"/>
      <c r="E173" s="622">
        <v>0</v>
      </c>
      <c r="F173" s="622">
        <v>0</v>
      </c>
      <c r="G173" s="622">
        <v>0</v>
      </c>
      <c r="H173" s="622">
        <v>0</v>
      </c>
      <c r="I173" s="622">
        <v>0</v>
      </c>
      <c r="J173" s="622">
        <v>0</v>
      </c>
      <c r="K173" s="622">
        <v>0</v>
      </c>
      <c r="L173" s="622">
        <v>0</v>
      </c>
      <c r="M173" s="622">
        <v>0</v>
      </c>
      <c r="N173" s="622">
        <v>0</v>
      </c>
      <c r="O173" s="622">
        <v>0</v>
      </c>
      <c r="P173" s="622">
        <v>0</v>
      </c>
      <c r="Q173" s="622"/>
      <c r="R173" s="615"/>
    </row>
    <row r="174" spans="1:18" ht="15.75" x14ac:dyDescent="0.25">
      <c r="A174" s="602"/>
      <c r="B174" s="619" t="s">
        <v>173</v>
      </c>
      <c r="C174" s="640"/>
      <c r="D174" s="641"/>
      <c r="E174" s="622">
        <v>0</v>
      </c>
      <c r="F174" s="622">
        <v>0</v>
      </c>
      <c r="G174" s="622">
        <v>0</v>
      </c>
      <c r="H174" s="622">
        <v>0</v>
      </c>
      <c r="I174" s="622">
        <v>0</v>
      </c>
      <c r="J174" s="622">
        <v>0</v>
      </c>
      <c r="K174" s="622">
        <v>0</v>
      </c>
      <c r="L174" s="622">
        <v>0</v>
      </c>
      <c r="M174" s="622">
        <v>0</v>
      </c>
      <c r="N174" s="622">
        <v>0</v>
      </c>
      <c r="O174" s="622">
        <v>0</v>
      </c>
      <c r="P174" s="622">
        <v>0</v>
      </c>
      <c r="Q174" s="622"/>
      <c r="R174" s="615"/>
    </row>
    <row r="175" spans="1:18" ht="15.75" x14ac:dyDescent="0.25">
      <c r="A175" s="602"/>
      <c r="B175" s="619" t="s">
        <v>174</v>
      </c>
      <c r="C175" s="640"/>
      <c r="D175" s="641"/>
      <c r="E175" s="622">
        <v>0</v>
      </c>
      <c r="F175" s="622">
        <v>0</v>
      </c>
      <c r="G175" s="622">
        <v>0</v>
      </c>
      <c r="H175" s="622">
        <v>0</v>
      </c>
      <c r="I175" s="622">
        <v>0</v>
      </c>
      <c r="J175" s="622">
        <v>0</v>
      </c>
      <c r="K175" s="622">
        <v>0</v>
      </c>
      <c r="L175" s="622">
        <v>0</v>
      </c>
      <c r="M175" s="622">
        <v>0</v>
      </c>
      <c r="N175" s="622">
        <v>0</v>
      </c>
      <c r="O175" s="622">
        <v>0</v>
      </c>
      <c r="P175" s="622">
        <v>0</v>
      </c>
      <c r="Q175" s="622"/>
      <c r="R175" s="615"/>
    </row>
    <row r="176" spans="1:18" ht="15.75" x14ac:dyDescent="0.25">
      <c r="A176" s="602"/>
      <c r="B176" s="611"/>
      <c r="C176" s="611"/>
      <c r="D176" s="611"/>
      <c r="E176" s="611"/>
      <c r="F176" s="611"/>
      <c r="G176" s="611"/>
      <c r="H176" s="611"/>
      <c r="I176" s="611"/>
      <c r="J176" s="611"/>
      <c r="K176" s="611"/>
      <c r="L176" s="611"/>
      <c r="M176" s="611"/>
      <c r="N176" s="611"/>
      <c r="O176" s="618"/>
      <c r="P176" s="611"/>
      <c r="Q176" s="611"/>
      <c r="R176" s="611"/>
    </row>
    <row r="177" spans="1:18" ht="15.75" x14ac:dyDescent="0.25">
      <c r="A177" s="602"/>
      <c r="B177" s="614" t="s">
        <v>177</v>
      </c>
      <c r="C177" s="615"/>
      <c r="D177" s="615"/>
      <c r="E177" s="611"/>
      <c r="F177" s="611"/>
      <c r="G177" s="611"/>
      <c r="H177" s="616"/>
      <c r="I177" s="611"/>
      <c r="J177" s="611"/>
      <c r="K177" s="611"/>
      <c r="L177" s="611"/>
      <c r="M177" s="611"/>
      <c r="N177" s="611"/>
      <c r="O177" s="618"/>
      <c r="P177" s="611"/>
      <c r="Q177" s="611"/>
      <c r="R177" s="611"/>
    </row>
    <row r="178" spans="1:18" ht="15.75" x14ac:dyDescent="0.25">
      <c r="A178" s="602"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602"/>
      <c r="B179" s="872"/>
      <c r="C179" s="872"/>
      <c r="D179" s="872"/>
      <c r="E179" s="646" t="s">
        <v>102</v>
      </c>
      <c r="F179" s="646" t="s">
        <v>103</v>
      </c>
      <c r="G179" s="646" t="s">
        <v>104</v>
      </c>
      <c r="H179" s="646" t="s">
        <v>105</v>
      </c>
      <c r="I179" s="646" t="s">
        <v>106</v>
      </c>
      <c r="J179" s="646" t="s">
        <v>107</v>
      </c>
      <c r="K179" s="646" t="s">
        <v>108</v>
      </c>
      <c r="L179" s="646" t="s">
        <v>109</v>
      </c>
      <c r="M179" s="646" t="s">
        <v>110</v>
      </c>
      <c r="N179" s="646" t="s">
        <v>111</v>
      </c>
      <c r="O179" s="646" t="s">
        <v>112</v>
      </c>
      <c r="P179" s="646" t="s">
        <v>166</v>
      </c>
      <c r="Q179" s="647" t="s">
        <v>167</v>
      </c>
      <c r="R179" s="905"/>
    </row>
    <row r="180" spans="1:18" ht="15.75" x14ac:dyDescent="0.25">
      <c r="A180" s="602"/>
      <c r="B180" s="619" t="s">
        <v>170</v>
      </c>
      <c r="C180" s="640"/>
      <c r="D180" s="641"/>
      <c r="E180" s="622">
        <v>1</v>
      </c>
      <c r="F180" s="622">
        <v>0</v>
      </c>
      <c r="G180" s="622">
        <v>0</v>
      </c>
      <c r="H180" s="622">
        <v>0</v>
      </c>
      <c r="I180" s="622">
        <v>1</v>
      </c>
      <c r="J180" s="622">
        <v>2</v>
      </c>
      <c r="K180" s="622">
        <v>0</v>
      </c>
      <c r="L180" s="622">
        <v>0</v>
      </c>
      <c r="M180" s="622">
        <v>0</v>
      </c>
      <c r="N180" s="622">
        <v>0</v>
      </c>
      <c r="O180" s="622">
        <v>0</v>
      </c>
      <c r="P180" s="622">
        <v>0</v>
      </c>
      <c r="Q180" s="622">
        <v>0</v>
      </c>
      <c r="R180" s="615"/>
    </row>
    <row r="181" spans="1:18" ht="15.75" x14ac:dyDescent="0.25">
      <c r="A181" s="602"/>
      <c r="B181" s="619" t="s">
        <v>171</v>
      </c>
      <c r="C181" s="640"/>
      <c r="D181" s="641"/>
      <c r="E181" s="622">
        <v>1</v>
      </c>
      <c r="F181" s="622">
        <v>0</v>
      </c>
      <c r="G181" s="622">
        <v>0</v>
      </c>
      <c r="H181" s="622">
        <v>1</v>
      </c>
      <c r="I181" s="622">
        <v>0</v>
      </c>
      <c r="J181" s="622">
        <v>0</v>
      </c>
      <c r="K181" s="622">
        <v>0</v>
      </c>
      <c r="L181" s="622">
        <v>0</v>
      </c>
      <c r="M181" s="622">
        <v>0</v>
      </c>
      <c r="N181" s="622">
        <v>0</v>
      </c>
      <c r="O181" s="622">
        <v>0</v>
      </c>
      <c r="P181" s="622">
        <v>0</v>
      </c>
      <c r="Q181" s="622">
        <v>0</v>
      </c>
      <c r="R181" s="615"/>
    </row>
    <row r="182" spans="1:18" ht="15.75" x14ac:dyDescent="0.25">
      <c r="A182" s="602"/>
      <c r="B182" s="619" t="s">
        <v>172</v>
      </c>
      <c r="C182" s="640"/>
      <c r="D182" s="641"/>
      <c r="E182" s="622">
        <v>0</v>
      </c>
      <c r="F182" s="622">
        <v>0</v>
      </c>
      <c r="G182" s="622">
        <v>0</v>
      </c>
      <c r="H182" s="622">
        <v>0</v>
      </c>
      <c r="I182" s="622">
        <v>0</v>
      </c>
      <c r="J182" s="622">
        <v>0</v>
      </c>
      <c r="K182" s="622">
        <v>0</v>
      </c>
      <c r="L182" s="622">
        <v>0</v>
      </c>
      <c r="M182" s="622">
        <v>0</v>
      </c>
      <c r="N182" s="622">
        <v>0</v>
      </c>
      <c r="O182" s="622">
        <v>0</v>
      </c>
      <c r="P182" s="622">
        <v>0</v>
      </c>
      <c r="Q182" s="622">
        <v>0</v>
      </c>
      <c r="R182" s="615"/>
    </row>
    <row r="183" spans="1:18" ht="15.75" x14ac:dyDescent="0.25">
      <c r="A183" s="602"/>
      <c r="B183" s="619" t="s">
        <v>173</v>
      </c>
      <c r="C183" s="640"/>
      <c r="D183" s="641"/>
      <c r="E183" s="622">
        <v>0</v>
      </c>
      <c r="F183" s="622">
        <v>0</v>
      </c>
      <c r="G183" s="622">
        <v>0</v>
      </c>
      <c r="H183" s="622">
        <v>0</v>
      </c>
      <c r="I183" s="622">
        <v>0</v>
      </c>
      <c r="J183" s="622">
        <v>0</v>
      </c>
      <c r="K183" s="622">
        <v>0</v>
      </c>
      <c r="L183" s="622">
        <v>0</v>
      </c>
      <c r="M183" s="622">
        <v>0</v>
      </c>
      <c r="N183" s="622">
        <v>0</v>
      </c>
      <c r="O183" s="622">
        <v>0</v>
      </c>
      <c r="P183" s="622">
        <v>0</v>
      </c>
      <c r="Q183" s="622">
        <v>0</v>
      </c>
      <c r="R183" s="615"/>
    </row>
    <row r="184" spans="1:18" ht="15.75" x14ac:dyDescent="0.25">
      <c r="A184" s="602"/>
      <c r="B184" s="619" t="s">
        <v>174</v>
      </c>
      <c r="C184" s="640"/>
      <c r="D184" s="641"/>
      <c r="E184" s="622">
        <v>0</v>
      </c>
      <c r="F184" s="622">
        <v>0</v>
      </c>
      <c r="G184" s="622">
        <v>0</v>
      </c>
      <c r="H184" s="622">
        <v>0</v>
      </c>
      <c r="I184" s="622">
        <v>0</v>
      </c>
      <c r="J184" s="622">
        <v>0</v>
      </c>
      <c r="K184" s="622">
        <v>0</v>
      </c>
      <c r="L184" s="622">
        <v>0</v>
      </c>
      <c r="M184" s="622">
        <v>0</v>
      </c>
      <c r="N184" s="622">
        <v>0</v>
      </c>
      <c r="O184" s="622">
        <v>0</v>
      </c>
      <c r="P184" s="622">
        <v>0</v>
      </c>
      <c r="Q184" s="622">
        <v>0</v>
      </c>
      <c r="R184" s="615"/>
    </row>
    <row r="185" spans="1:18" ht="15.75" x14ac:dyDescent="0.25">
      <c r="A185" s="602"/>
      <c r="B185" s="648" t="s">
        <v>179</v>
      </c>
      <c r="C185" s="649"/>
      <c r="D185" s="649"/>
      <c r="E185" s="650"/>
      <c r="F185" s="650"/>
      <c r="G185" s="650"/>
      <c r="H185" s="650"/>
      <c r="I185" s="650"/>
      <c r="J185" s="650"/>
      <c r="K185" s="650"/>
      <c r="L185" s="650"/>
      <c r="M185" s="650"/>
      <c r="N185" s="650"/>
      <c r="O185" s="651"/>
      <c r="P185" s="650"/>
      <c r="Q185" s="650"/>
      <c r="R185" s="611"/>
    </row>
    <row r="186" spans="1:18" ht="15.75" x14ac:dyDescent="0.25">
      <c r="A186" s="602"/>
      <c r="B186" s="652"/>
      <c r="C186" s="615"/>
      <c r="D186" s="615"/>
      <c r="E186" s="611"/>
      <c r="F186" s="611"/>
      <c r="G186" s="611"/>
      <c r="H186" s="611"/>
      <c r="I186" s="611"/>
      <c r="J186" s="611"/>
      <c r="K186" s="611"/>
      <c r="L186" s="611"/>
      <c r="M186" s="611"/>
      <c r="N186" s="611"/>
      <c r="O186" s="618"/>
      <c r="P186" s="611"/>
      <c r="Q186" s="611"/>
      <c r="R186" s="611"/>
    </row>
    <row r="187" spans="1:18" ht="15.75" x14ac:dyDescent="0.25">
      <c r="A187" s="602"/>
      <c r="B187" s="614" t="s">
        <v>180</v>
      </c>
      <c r="C187" s="615"/>
      <c r="D187" s="615"/>
      <c r="E187" s="611"/>
      <c r="F187" s="615"/>
      <c r="G187" s="611"/>
      <c r="H187" s="615"/>
      <c r="I187" s="611"/>
      <c r="J187" s="615"/>
      <c r="K187" s="611"/>
      <c r="L187" s="615"/>
      <c r="M187" s="611"/>
      <c r="N187" s="611"/>
      <c r="O187" s="618"/>
      <c r="P187" s="611"/>
      <c r="Q187" s="611"/>
      <c r="R187" s="611"/>
    </row>
    <row r="188" spans="1:18" ht="15.75" x14ac:dyDescent="0.25">
      <c r="A188" s="602" t="s">
        <v>181</v>
      </c>
      <c r="B188" s="860" t="s">
        <v>182</v>
      </c>
      <c r="C188" s="860"/>
      <c r="D188" s="860" t="s">
        <v>183</v>
      </c>
      <c r="E188" s="860"/>
      <c r="F188" s="860" t="s">
        <v>118</v>
      </c>
      <c r="G188" s="860"/>
      <c r="H188" s="860" t="s">
        <v>184</v>
      </c>
      <c r="I188" s="860"/>
      <c r="J188" s="860" t="s">
        <v>185</v>
      </c>
      <c r="K188" s="860"/>
      <c r="L188" s="860" t="s">
        <v>160</v>
      </c>
      <c r="M188" s="860"/>
      <c r="N188" s="611"/>
      <c r="O188" s="618"/>
      <c r="P188" s="653"/>
      <c r="Q188" s="611"/>
      <c r="R188" s="611"/>
    </row>
    <row r="189" spans="1:18" ht="15.75" x14ac:dyDescent="0.25">
      <c r="A189" s="602"/>
      <c r="B189" s="860"/>
      <c r="C189" s="860"/>
      <c r="D189" s="617" t="s">
        <v>186</v>
      </c>
      <c r="E189" s="617" t="s">
        <v>187</v>
      </c>
      <c r="F189" s="617" t="s">
        <v>186</v>
      </c>
      <c r="G189" s="617" t="s">
        <v>187</v>
      </c>
      <c r="H189" s="617" t="s">
        <v>186</v>
      </c>
      <c r="I189" s="617" t="s">
        <v>187</v>
      </c>
      <c r="J189" s="617" t="s">
        <v>186</v>
      </c>
      <c r="K189" s="617" t="s">
        <v>187</v>
      </c>
      <c r="L189" s="617" t="s">
        <v>186</v>
      </c>
      <c r="M189" s="617" t="s">
        <v>187</v>
      </c>
      <c r="N189" s="611"/>
      <c r="O189" s="618"/>
      <c r="P189" s="611"/>
      <c r="Q189" s="611"/>
      <c r="R189" s="611"/>
    </row>
    <row r="190" spans="1:18" ht="15.75" x14ac:dyDescent="0.25">
      <c r="A190" s="602"/>
      <c r="B190" s="900" t="s">
        <v>188</v>
      </c>
      <c r="C190" s="900"/>
      <c r="D190" s="622">
        <v>5</v>
      </c>
      <c r="E190" s="622">
        <v>0</v>
      </c>
      <c r="F190" s="622">
        <v>6</v>
      </c>
      <c r="G190" s="622">
        <v>6</v>
      </c>
      <c r="H190" s="622">
        <v>5</v>
      </c>
      <c r="I190" s="622">
        <v>1</v>
      </c>
      <c r="J190" s="622">
        <v>3</v>
      </c>
      <c r="K190" s="622">
        <v>3</v>
      </c>
      <c r="L190" s="622">
        <v>4</v>
      </c>
      <c r="M190" s="622">
        <v>0</v>
      </c>
      <c r="N190" s="611"/>
      <c r="O190" s="618"/>
      <c r="P190" s="611"/>
      <c r="Q190" s="611"/>
      <c r="R190" s="611"/>
    </row>
    <row r="191" spans="1:18" ht="15.75" x14ac:dyDescent="0.25">
      <c r="A191" s="602"/>
      <c r="B191" s="611"/>
      <c r="C191" s="611"/>
      <c r="D191" s="611"/>
      <c r="E191" s="611"/>
      <c r="F191" s="611"/>
      <c r="G191" s="611"/>
      <c r="H191" s="611"/>
      <c r="I191" s="611"/>
      <c r="J191" s="611"/>
      <c r="K191" s="611"/>
      <c r="L191" s="611"/>
      <c r="M191" s="611"/>
      <c r="N191" s="611"/>
      <c r="O191" s="618"/>
      <c r="P191" s="611"/>
      <c r="Q191" s="611"/>
      <c r="R191" s="611"/>
    </row>
    <row r="192" spans="1:18" ht="20.25" x14ac:dyDescent="0.25">
      <c r="A192" s="643" t="s">
        <v>189</v>
      </c>
      <c r="B192" s="643"/>
      <c r="C192" s="643"/>
      <c r="D192" s="643"/>
      <c r="E192" s="643"/>
      <c r="F192" s="643"/>
      <c r="G192" s="644"/>
      <c r="H192" s="644"/>
      <c r="I192" s="611"/>
      <c r="J192" s="611"/>
      <c r="K192" s="611"/>
      <c r="L192" s="611"/>
      <c r="M192" s="611"/>
      <c r="N192" s="611"/>
      <c r="O192" s="618"/>
      <c r="P192" s="611"/>
      <c r="Q192" s="611"/>
      <c r="R192" s="611"/>
    </row>
    <row r="193" spans="1:18" ht="26.25" x14ac:dyDescent="0.25">
      <c r="A193" s="645"/>
      <c r="B193" s="645"/>
      <c r="C193" s="645"/>
      <c r="D193" s="645"/>
      <c r="E193" s="645"/>
      <c r="F193" s="611"/>
      <c r="G193" s="611"/>
      <c r="H193" s="611"/>
      <c r="I193" s="611"/>
      <c r="J193" s="611"/>
      <c r="K193" s="611"/>
      <c r="L193" s="611"/>
      <c r="M193" s="611"/>
      <c r="N193" s="611"/>
      <c r="O193" s="618"/>
      <c r="P193" s="611"/>
      <c r="Q193" s="611"/>
      <c r="R193" s="611"/>
    </row>
    <row r="194" spans="1:18" ht="15.75" x14ac:dyDescent="0.25">
      <c r="A194" s="602"/>
      <c r="B194" s="614" t="s">
        <v>163</v>
      </c>
      <c r="C194" s="615"/>
      <c r="D194" s="615"/>
      <c r="E194" s="611"/>
      <c r="F194" s="611"/>
      <c r="G194" s="611"/>
      <c r="H194" s="616"/>
      <c r="I194" s="611"/>
      <c r="J194" s="611"/>
      <c r="K194" s="611"/>
      <c r="L194" s="611"/>
      <c r="M194" s="611"/>
      <c r="N194" s="611"/>
      <c r="O194" s="618"/>
      <c r="P194" s="611"/>
      <c r="Q194" s="611"/>
      <c r="R194" s="611"/>
    </row>
    <row r="195" spans="1:18" ht="15.75" x14ac:dyDescent="0.25">
      <c r="A195" s="602"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602"/>
      <c r="B196" s="872"/>
      <c r="C196" s="872"/>
      <c r="D196" s="872"/>
      <c r="E196" s="646" t="s">
        <v>102</v>
      </c>
      <c r="F196" s="646" t="s">
        <v>103</v>
      </c>
      <c r="G196" s="646" t="s">
        <v>104</v>
      </c>
      <c r="H196" s="646" t="s">
        <v>105</v>
      </c>
      <c r="I196" s="646" t="s">
        <v>106</v>
      </c>
      <c r="J196" s="646" t="s">
        <v>107</v>
      </c>
      <c r="K196" s="646" t="s">
        <v>108</v>
      </c>
      <c r="L196" s="646" t="s">
        <v>109</v>
      </c>
      <c r="M196" s="646" t="s">
        <v>110</v>
      </c>
      <c r="N196" s="646" t="s">
        <v>111</v>
      </c>
      <c r="O196" s="646" t="s">
        <v>112</v>
      </c>
      <c r="P196" s="646" t="s">
        <v>166</v>
      </c>
      <c r="Q196" s="647" t="s">
        <v>167</v>
      </c>
      <c r="R196" s="905"/>
    </row>
    <row r="197" spans="1:18" ht="15.75" x14ac:dyDescent="0.25">
      <c r="A197" s="602"/>
      <c r="B197" s="619" t="s">
        <v>168</v>
      </c>
      <c r="C197" s="640"/>
      <c r="D197" s="641"/>
      <c r="E197" s="622">
        <v>0</v>
      </c>
      <c r="F197" s="622">
        <v>0</v>
      </c>
      <c r="G197" s="622">
        <v>0</v>
      </c>
      <c r="H197" s="622">
        <v>0</v>
      </c>
      <c r="I197" s="622">
        <v>0</v>
      </c>
      <c r="J197" s="622"/>
      <c r="K197" s="622"/>
      <c r="L197" s="622"/>
      <c r="M197" s="622"/>
      <c r="N197" s="622"/>
      <c r="O197" s="622"/>
      <c r="P197" s="622"/>
      <c r="Q197" s="654"/>
      <c r="R197" s="615"/>
    </row>
    <row r="198" spans="1:18" ht="15.75" x14ac:dyDescent="0.25">
      <c r="A198" s="602"/>
      <c r="B198" s="619" t="s">
        <v>169</v>
      </c>
      <c r="C198" s="640"/>
      <c r="D198" s="641"/>
      <c r="E198" s="622">
        <v>0</v>
      </c>
      <c r="F198" s="622">
        <v>0</v>
      </c>
      <c r="G198" s="622"/>
      <c r="H198" s="622"/>
      <c r="I198" s="622"/>
      <c r="J198" s="622"/>
      <c r="K198" s="622"/>
      <c r="L198" s="622"/>
      <c r="M198" s="622"/>
      <c r="N198" s="622"/>
      <c r="O198" s="622"/>
      <c r="P198" s="622"/>
      <c r="Q198" s="654"/>
      <c r="R198" s="615"/>
    </row>
    <row r="199" spans="1:18" ht="15.75" x14ac:dyDescent="0.25">
      <c r="A199" s="602"/>
      <c r="B199" s="619" t="s">
        <v>170</v>
      </c>
      <c r="C199" s="640"/>
      <c r="D199" s="641"/>
      <c r="E199" s="622">
        <v>0</v>
      </c>
      <c r="F199" s="622">
        <v>1</v>
      </c>
      <c r="G199" s="622">
        <v>1</v>
      </c>
      <c r="H199" s="622">
        <v>0</v>
      </c>
      <c r="I199" s="622">
        <v>0</v>
      </c>
      <c r="J199" s="622">
        <v>0</v>
      </c>
      <c r="K199" s="622">
        <v>0</v>
      </c>
      <c r="L199" s="622">
        <v>0</v>
      </c>
      <c r="M199" s="622">
        <v>0</v>
      </c>
      <c r="N199" s="622">
        <v>0</v>
      </c>
      <c r="O199" s="622">
        <v>0</v>
      </c>
      <c r="P199" s="622">
        <v>0</v>
      </c>
      <c r="Q199" s="654">
        <v>0</v>
      </c>
      <c r="R199" s="615"/>
    </row>
    <row r="200" spans="1:18" ht="15.75" x14ac:dyDescent="0.25">
      <c r="A200" s="602"/>
      <c r="B200" s="619" t="s">
        <v>171</v>
      </c>
      <c r="C200" s="640"/>
      <c r="D200" s="641"/>
      <c r="E200" s="622">
        <v>2</v>
      </c>
      <c r="F200" s="622">
        <v>2</v>
      </c>
      <c r="G200" s="622">
        <v>0</v>
      </c>
      <c r="H200" s="622">
        <v>1</v>
      </c>
      <c r="I200" s="622">
        <v>1</v>
      </c>
      <c r="J200" s="622">
        <v>0</v>
      </c>
      <c r="K200" s="622">
        <v>0</v>
      </c>
      <c r="L200" s="622">
        <v>0</v>
      </c>
      <c r="M200" s="622">
        <v>0</v>
      </c>
      <c r="N200" s="622">
        <v>0</v>
      </c>
      <c r="O200" s="622">
        <v>0</v>
      </c>
      <c r="P200" s="622">
        <v>0</v>
      </c>
      <c r="Q200" s="622">
        <v>1</v>
      </c>
      <c r="R200" s="615"/>
    </row>
    <row r="201" spans="1:18" ht="15.75" x14ac:dyDescent="0.25">
      <c r="A201" s="602"/>
      <c r="B201" s="619" t="s">
        <v>172</v>
      </c>
      <c r="C201" s="640"/>
      <c r="D201" s="641"/>
      <c r="E201" s="622">
        <v>1</v>
      </c>
      <c r="F201" s="622">
        <v>0</v>
      </c>
      <c r="G201" s="622">
        <v>0</v>
      </c>
      <c r="H201" s="622">
        <v>0</v>
      </c>
      <c r="I201" s="622">
        <v>0</v>
      </c>
      <c r="J201" s="622">
        <v>0</v>
      </c>
      <c r="K201" s="622">
        <v>0</v>
      </c>
      <c r="L201" s="622">
        <v>0</v>
      </c>
      <c r="M201" s="622">
        <v>0</v>
      </c>
      <c r="N201" s="622">
        <v>0</v>
      </c>
      <c r="O201" s="622">
        <v>0</v>
      </c>
      <c r="P201" s="622">
        <v>0</v>
      </c>
      <c r="Q201" s="622">
        <v>0</v>
      </c>
      <c r="R201" s="615"/>
    </row>
    <row r="202" spans="1:18" ht="15.75" x14ac:dyDescent="0.25">
      <c r="A202" s="602"/>
      <c r="B202" s="619" t="s">
        <v>173</v>
      </c>
      <c r="C202" s="640"/>
      <c r="D202" s="641"/>
      <c r="E202" s="622">
        <v>0</v>
      </c>
      <c r="F202" s="622">
        <v>0</v>
      </c>
      <c r="G202" s="622">
        <v>0</v>
      </c>
      <c r="H202" s="622">
        <v>0</v>
      </c>
      <c r="I202" s="622">
        <v>0</v>
      </c>
      <c r="J202" s="622">
        <v>0</v>
      </c>
      <c r="K202" s="622">
        <v>0</v>
      </c>
      <c r="L202" s="622">
        <v>0</v>
      </c>
      <c r="M202" s="622">
        <v>0</v>
      </c>
      <c r="N202" s="622">
        <v>0</v>
      </c>
      <c r="O202" s="622">
        <v>0</v>
      </c>
      <c r="P202" s="622">
        <v>0</v>
      </c>
      <c r="Q202" s="622">
        <v>0</v>
      </c>
      <c r="R202" s="615"/>
    </row>
    <row r="203" spans="1:18" ht="15.75" x14ac:dyDescent="0.25">
      <c r="A203" s="602"/>
      <c r="B203" s="619" t="s">
        <v>174</v>
      </c>
      <c r="C203" s="640"/>
      <c r="D203" s="641"/>
      <c r="E203" s="622">
        <v>0</v>
      </c>
      <c r="F203" s="622">
        <v>0</v>
      </c>
      <c r="G203" s="622">
        <v>0</v>
      </c>
      <c r="H203" s="622">
        <v>0</v>
      </c>
      <c r="I203" s="622">
        <v>0</v>
      </c>
      <c r="J203" s="622">
        <v>0</v>
      </c>
      <c r="K203" s="622">
        <v>0</v>
      </c>
      <c r="L203" s="622">
        <v>0</v>
      </c>
      <c r="M203" s="622">
        <v>0</v>
      </c>
      <c r="N203" s="622">
        <v>0</v>
      </c>
      <c r="O203" s="622">
        <v>0</v>
      </c>
      <c r="P203" s="622">
        <v>0</v>
      </c>
      <c r="Q203" s="622">
        <v>0</v>
      </c>
      <c r="R203" s="615"/>
    </row>
    <row r="204" spans="1:18" ht="15.75" x14ac:dyDescent="0.25">
      <c r="A204" s="602"/>
      <c r="B204" s="615"/>
      <c r="C204" s="615"/>
      <c r="D204" s="615"/>
      <c r="E204" s="611"/>
      <c r="F204" s="611"/>
      <c r="G204" s="611"/>
      <c r="H204" s="611"/>
      <c r="I204" s="611"/>
      <c r="J204" s="611"/>
      <c r="K204" s="611"/>
      <c r="L204" s="611"/>
      <c r="M204" s="611"/>
      <c r="N204" s="611"/>
      <c r="O204" s="618"/>
      <c r="P204" s="611"/>
      <c r="Q204" s="611"/>
      <c r="R204" s="611"/>
    </row>
    <row r="205" spans="1:18" ht="15.75" x14ac:dyDescent="0.25">
      <c r="A205" s="602"/>
      <c r="B205" s="614" t="s">
        <v>175</v>
      </c>
      <c r="C205" s="615"/>
      <c r="D205" s="615"/>
      <c r="E205" s="611"/>
      <c r="F205" s="611"/>
      <c r="G205" s="611"/>
      <c r="H205" s="616"/>
      <c r="I205" s="611"/>
      <c r="J205" s="611"/>
      <c r="K205" s="611"/>
      <c r="L205" s="611"/>
      <c r="M205" s="611"/>
      <c r="N205" s="611"/>
      <c r="O205" s="618"/>
      <c r="P205" s="611"/>
      <c r="Q205" s="611"/>
      <c r="R205" s="611"/>
    </row>
    <row r="206" spans="1:18" ht="15.75" x14ac:dyDescent="0.25">
      <c r="A206" s="602"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602"/>
      <c r="B207" s="872"/>
      <c r="C207" s="872"/>
      <c r="D207" s="872"/>
      <c r="E207" s="646" t="s">
        <v>102</v>
      </c>
      <c r="F207" s="646" t="s">
        <v>103</v>
      </c>
      <c r="G207" s="646" t="s">
        <v>104</v>
      </c>
      <c r="H207" s="646" t="s">
        <v>105</v>
      </c>
      <c r="I207" s="646" t="s">
        <v>106</v>
      </c>
      <c r="J207" s="646" t="s">
        <v>107</v>
      </c>
      <c r="K207" s="646" t="s">
        <v>108</v>
      </c>
      <c r="L207" s="646" t="s">
        <v>109</v>
      </c>
      <c r="M207" s="646" t="s">
        <v>110</v>
      </c>
      <c r="N207" s="646" t="s">
        <v>111</v>
      </c>
      <c r="O207" s="646" t="s">
        <v>112</v>
      </c>
      <c r="P207" s="646" t="s">
        <v>166</v>
      </c>
      <c r="Q207" s="647" t="s">
        <v>167</v>
      </c>
      <c r="R207" s="905"/>
    </row>
    <row r="208" spans="1:18" ht="15.75" x14ac:dyDescent="0.25">
      <c r="A208" s="602"/>
      <c r="B208" s="619" t="s">
        <v>168</v>
      </c>
      <c r="C208" s="640"/>
      <c r="D208" s="641"/>
      <c r="E208" s="622">
        <v>0</v>
      </c>
      <c r="F208" s="622">
        <v>0</v>
      </c>
      <c r="G208" s="622">
        <v>0</v>
      </c>
      <c r="H208" s="622">
        <v>0</v>
      </c>
      <c r="I208" s="622">
        <v>0</v>
      </c>
      <c r="J208" s="622"/>
      <c r="K208" s="622"/>
      <c r="L208" s="622"/>
      <c r="M208" s="622"/>
      <c r="N208" s="622"/>
      <c r="O208" s="622"/>
      <c r="P208" s="622"/>
      <c r="Q208" s="654"/>
      <c r="R208" s="615"/>
    </row>
    <row r="209" spans="1:18" ht="15.75" x14ac:dyDescent="0.25">
      <c r="A209" s="602"/>
      <c r="B209" s="619" t="s">
        <v>169</v>
      </c>
      <c r="C209" s="640"/>
      <c r="D209" s="641"/>
      <c r="E209" s="622">
        <v>0</v>
      </c>
      <c r="F209" s="622">
        <v>0</v>
      </c>
      <c r="G209" s="622"/>
      <c r="H209" s="622"/>
      <c r="I209" s="622"/>
      <c r="J209" s="622"/>
      <c r="K209" s="622"/>
      <c r="L209" s="622"/>
      <c r="M209" s="622"/>
      <c r="N209" s="622"/>
      <c r="O209" s="622"/>
      <c r="P209" s="622"/>
      <c r="Q209" s="654"/>
      <c r="R209" s="615"/>
    </row>
    <row r="210" spans="1:18" ht="15.75" x14ac:dyDescent="0.25">
      <c r="A210" s="602"/>
      <c r="B210" s="619" t="s">
        <v>170</v>
      </c>
      <c r="C210" s="640"/>
      <c r="D210" s="641"/>
      <c r="E210" s="622">
        <v>0</v>
      </c>
      <c r="F210" s="622">
        <v>0</v>
      </c>
      <c r="G210" s="622">
        <v>0</v>
      </c>
      <c r="H210" s="622">
        <v>0</v>
      </c>
      <c r="I210" s="622">
        <v>0</v>
      </c>
      <c r="J210" s="622">
        <v>0</v>
      </c>
      <c r="K210" s="622">
        <v>0</v>
      </c>
      <c r="L210" s="622">
        <v>0</v>
      </c>
      <c r="M210" s="622">
        <v>0</v>
      </c>
      <c r="N210" s="622">
        <v>0</v>
      </c>
      <c r="O210" s="622">
        <v>0</v>
      </c>
      <c r="P210" s="622">
        <v>0</v>
      </c>
      <c r="Q210" s="654"/>
      <c r="R210" s="615"/>
    </row>
    <row r="211" spans="1:18" ht="15.75" x14ac:dyDescent="0.25">
      <c r="A211" s="602"/>
      <c r="B211" s="619" t="s">
        <v>171</v>
      </c>
      <c r="C211" s="640"/>
      <c r="D211" s="641"/>
      <c r="E211" s="622">
        <v>0</v>
      </c>
      <c r="F211" s="622">
        <v>0</v>
      </c>
      <c r="G211" s="622">
        <v>0</v>
      </c>
      <c r="H211" s="622">
        <v>0</v>
      </c>
      <c r="I211" s="622">
        <v>0</v>
      </c>
      <c r="J211" s="622">
        <v>0</v>
      </c>
      <c r="K211" s="622">
        <v>0</v>
      </c>
      <c r="L211" s="622">
        <v>0</v>
      </c>
      <c r="M211" s="622">
        <v>0</v>
      </c>
      <c r="N211" s="622">
        <v>0</v>
      </c>
      <c r="O211" s="622">
        <v>0</v>
      </c>
      <c r="P211" s="622">
        <v>0</v>
      </c>
      <c r="Q211" s="622"/>
      <c r="R211" s="615"/>
    </row>
    <row r="212" spans="1:18" ht="15.75" x14ac:dyDescent="0.25">
      <c r="A212" s="602"/>
      <c r="B212" s="619" t="s">
        <v>172</v>
      </c>
      <c r="C212" s="640"/>
      <c r="D212" s="641"/>
      <c r="E212" s="622">
        <v>0</v>
      </c>
      <c r="F212" s="622">
        <v>0</v>
      </c>
      <c r="G212" s="622">
        <v>0</v>
      </c>
      <c r="H212" s="622">
        <v>0</v>
      </c>
      <c r="I212" s="622">
        <v>0</v>
      </c>
      <c r="J212" s="622">
        <v>0</v>
      </c>
      <c r="K212" s="622">
        <v>0</v>
      </c>
      <c r="L212" s="622">
        <v>0</v>
      </c>
      <c r="M212" s="622">
        <v>0</v>
      </c>
      <c r="N212" s="622">
        <v>0</v>
      </c>
      <c r="O212" s="622">
        <v>0</v>
      </c>
      <c r="P212" s="622">
        <v>0</v>
      </c>
      <c r="Q212" s="622"/>
      <c r="R212" s="615"/>
    </row>
    <row r="213" spans="1:18" ht="15.75" x14ac:dyDescent="0.25">
      <c r="A213" s="602"/>
      <c r="B213" s="619" t="s">
        <v>173</v>
      </c>
      <c r="C213" s="640"/>
      <c r="D213" s="641"/>
      <c r="E213" s="622">
        <v>0</v>
      </c>
      <c r="F213" s="622">
        <v>0</v>
      </c>
      <c r="G213" s="622">
        <v>0</v>
      </c>
      <c r="H213" s="622">
        <v>0</v>
      </c>
      <c r="I213" s="622">
        <v>0</v>
      </c>
      <c r="J213" s="622">
        <v>0</v>
      </c>
      <c r="K213" s="622">
        <v>0</v>
      </c>
      <c r="L213" s="622">
        <v>0</v>
      </c>
      <c r="M213" s="622">
        <v>0</v>
      </c>
      <c r="N213" s="622">
        <v>0</v>
      </c>
      <c r="O213" s="622">
        <v>0</v>
      </c>
      <c r="P213" s="622">
        <v>0</v>
      </c>
      <c r="Q213" s="622"/>
      <c r="R213" s="615"/>
    </row>
    <row r="214" spans="1:18" ht="15.75" x14ac:dyDescent="0.25">
      <c r="A214" s="602"/>
      <c r="B214" s="619" t="s">
        <v>174</v>
      </c>
      <c r="C214" s="640"/>
      <c r="D214" s="641"/>
      <c r="E214" s="622">
        <v>0</v>
      </c>
      <c r="F214" s="622">
        <v>0</v>
      </c>
      <c r="G214" s="622">
        <v>0</v>
      </c>
      <c r="H214" s="622">
        <v>0</v>
      </c>
      <c r="I214" s="622">
        <v>0</v>
      </c>
      <c r="J214" s="622">
        <v>0</v>
      </c>
      <c r="K214" s="622">
        <v>0</v>
      </c>
      <c r="L214" s="622">
        <v>0</v>
      </c>
      <c r="M214" s="622">
        <v>0</v>
      </c>
      <c r="N214" s="622">
        <v>0</v>
      </c>
      <c r="O214" s="622">
        <v>0</v>
      </c>
      <c r="P214" s="622">
        <v>0</v>
      </c>
      <c r="Q214" s="622"/>
      <c r="R214" s="615"/>
    </row>
    <row r="215" spans="1:18" ht="15.75" x14ac:dyDescent="0.25">
      <c r="A215" s="602"/>
      <c r="B215" s="611"/>
      <c r="C215" s="611"/>
      <c r="D215" s="611"/>
      <c r="E215" s="611"/>
      <c r="F215" s="611"/>
      <c r="G215" s="611"/>
      <c r="H215" s="611"/>
      <c r="I215" s="611"/>
      <c r="J215" s="611"/>
      <c r="K215" s="611"/>
      <c r="L215" s="611"/>
      <c r="M215" s="611"/>
      <c r="N215" s="611"/>
      <c r="O215" s="618"/>
      <c r="P215" s="611"/>
      <c r="Q215" s="611"/>
      <c r="R215" s="611"/>
    </row>
    <row r="216" spans="1:18" ht="20.25" x14ac:dyDescent="0.25">
      <c r="A216" s="777" t="s">
        <v>192</v>
      </c>
      <c r="B216" s="777"/>
      <c r="C216" s="777"/>
      <c r="D216" s="777"/>
      <c r="E216" s="777"/>
      <c r="F216" s="777"/>
      <c r="G216" s="611"/>
      <c r="H216" s="611"/>
      <c r="I216" s="611"/>
      <c r="J216" s="611"/>
      <c r="K216" s="611"/>
      <c r="L216" s="611"/>
      <c r="M216" s="611"/>
      <c r="N216" s="611"/>
      <c r="O216" s="618"/>
      <c r="P216" s="611"/>
      <c r="Q216" s="611"/>
      <c r="R216" s="653"/>
    </row>
    <row r="217" spans="1:18" ht="15.75" x14ac:dyDescent="0.25">
      <c r="A217" s="655"/>
      <c r="B217" s="655"/>
      <c r="C217" s="655"/>
      <c r="D217" s="655"/>
      <c r="E217" s="655"/>
      <c r="F217" s="653"/>
      <c r="G217" s="611"/>
      <c r="H217" s="611"/>
      <c r="I217" s="611"/>
      <c r="J217" s="611"/>
      <c r="K217" s="611"/>
      <c r="L217" s="611"/>
      <c r="M217" s="611"/>
      <c r="N217" s="611"/>
      <c r="O217" s="618"/>
      <c r="P217" s="611"/>
      <c r="Q217" s="611"/>
      <c r="R217" s="653"/>
    </row>
    <row r="218" spans="1:18" ht="15.75" x14ac:dyDescent="0.25">
      <c r="A218" s="602" t="s">
        <v>193</v>
      </c>
      <c r="B218" s="860" t="s">
        <v>11</v>
      </c>
      <c r="C218" s="860"/>
      <c r="D218" s="860"/>
      <c r="E218" s="617" t="s">
        <v>6</v>
      </c>
      <c r="F218" s="611"/>
      <c r="G218" s="615"/>
      <c r="H218" s="615"/>
      <c r="I218" s="615"/>
      <c r="J218" s="615"/>
      <c r="K218" s="615"/>
      <c r="L218" s="615"/>
      <c r="M218" s="615"/>
      <c r="N218" s="615"/>
      <c r="O218" s="615"/>
      <c r="P218" s="612"/>
      <c r="Q218" s="611"/>
      <c r="R218" s="611"/>
    </row>
    <row r="219" spans="1:18" ht="15.75" x14ac:dyDescent="0.25">
      <c r="A219" s="602"/>
      <c r="B219" s="901" t="s">
        <v>194</v>
      </c>
      <c r="C219" s="901"/>
      <c r="D219" s="901"/>
      <c r="E219" s="622">
        <v>12</v>
      </c>
      <c r="F219" s="611"/>
      <c r="G219" s="611"/>
      <c r="H219" s="611"/>
      <c r="I219" s="611"/>
      <c r="J219" s="611"/>
      <c r="K219" s="611"/>
      <c r="L219" s="611"/>
      <c r="M219" s="611"/>
      <c r="N219" s="611"/>
      <c r="O219" s="618"/>
      <c r="P219" s="611"/>
      <c r="Q219" s="611"/>
      <c r="R219" s="611"/>
    </row>
    <row r="220" spans="1:18" ht="15.75" x14ac:dyDescent="0.25">
      <c r="A220" s="602"/>
      <c r="B220" s="901" t="s">
        <v>195</v>
      </c>
      <c r="C220" s="901"/>
      <c r="D220" s="901"/>
      <c r="E220" s="622">
        <v>0</v>
      </c>
      <c r="F220" s="611"/>
      <c r="G220" s="611"/>
      <c r="H220" s="611"/>
      <c r="I220" s="611"/>
      <c r="J220" s="611"/>
      <c r="K220" s="611"/>
      <c r="L220" s="611"/>
      <c r="M220" s="611"/>
      <c r="N220" s="611"/>
      <c r="O220" s="618"/>
      <c r="P220" s="611"/>
      <c r="Q220" s="611"/>
      <c r="R220" s="611"/>
    </row>
    <row r="221" spans="1:18" ht="15.75" x14ac:dyDescent="0.25">
      <c r="A221" s="602"/>
      <c r="B221" s="656"/>
      <c r="C221" s="656"/>
      <c r="D221" s="657" t="s">
        <v>196</v>
      </c>
      <c r="E221" s="658">
        <v>12</v>
      </c>
      <c r="F221" s="611"/>
      <c r="G221" s="611"/>
      <c r="H221" s="611"/>
      <c r="I221" s="611"/>
      <c r="J221" s="611"/>
      <c r="K221" s="611"/>
      <c r="L221" s="611"/>
      <c r="M221" s="611"/>
      <c r="N221" s="611"/>
      <c r="O221" s="618"/>
      <c r="P221" s="611"/>
      <c r="Q221" s="611"/>
      <c r="R221" s="611"/>
    </row>
    <row r="222" spans="1:18" ht="15.75" x14ac:dyDescent="0.25">
      <c r="A222" s="602"/>
      <c r="B222" s="603" t="s">
        <v>197</v>
      </c>
      <c r="C222" s="611"/>
      <c r="D222" s="611"/>
      <c r="E222" s="611"/>
      <c r="F222" s="611"/>
      <c r="G222" s="615"/>
      <c r="H222" s="628"/>
      <c r="I222" s="611"/>
      <c r="J222" s="611"/>
      <c r="K222" s="611"/>
      <c r="L222" s="611"/>
      <c r="M222" s="611"/>
      <c r="N222" s="611"/>
      <c r="O222" s="618"/>
      <c r="P222" s="611"/>
      <c r="Q222" s="611"/>
      <c r="R222" s="611"/>
    </row>
    <row r="223" spans="1:18" ht="15.75" x14ac:dyDescent="0.25">
      <c r="A223" s="602"/>
      <c r="B223" s="615"/>
      <c r="C223" s="615"/>
      <c r="D223" s="615"/>
      <c r="E223" s="615"/>
      <c r="F223" s="615"/>
      <c r="G223" s="615"/>
      <c r="H223" s="628"/>
      <c r="I223" s="628"/>
      <c r="J223" s="611"/>
      <c r="K223" s="611"/>
      <c r="L223" s="611"/>
      <c r="M223" s="611"/>
      <c r="N223" s="611"/>
      <c r="O223" s="618"/>
      <c r="P223" s="611"/>
      <c r="Q223" s="611"/>
      <c r="R223" s="611"/>
    </row>
    <row r="224" spans="1:18" ht="20.25" x14ac:dyDescent="0.25">
      <c r="A224" s="777" t="s">
        <v>198</v>
      </c>
      <c r="B224" s="777"/>
      <c r="C224" s="777"/>
      <c r="D224" s="777"/>
      <c r="E224" s="777"/>
      <c r="F224" s="777"/>
      <c r="G224" s="615"/>
      <c r="H224" s="628"/>
      <c r="I224" s="628"/>
      <c r="J224" s="611"/>
      <c r="K224" s="611"/>
      <c r="L224" s="611"/>
      <c r="M224" s="611"/>
      <c r="N224" s="611"/>
      <c r="O224" s="618"/>
      <c r="P224" s="611"/>
      <c r="Q224" s="611"/>
      <c r="R224" s="611"/>
    </row>
    <row r="225" spans="1:19" ht="15.75" x14ac:dyDescent="0.25">
      <c r="A225" s="615"/>
      <c r="B225" s="614"/>
      <c r="C225" s="611"/>
      <c r="D225" s="611"/>
      <c r="E225" s="615"/>
      <c r="F225" s="615"/>
      <c r="G225" s="615"/>
      <c r="H225" s="628"/>
      <c r="I225" s="628"/>
      <c r="J225" s="611"/>
      <c r="K225" s="611"/>
      <c r="L225" s="611"/>
      <c r="M225" s="611"/>
      <c r="N225" s="611"/>
      <c r="O225" s="618"/>
      <c r="P225" s="611"/>
      <c r="Q225" s="611"/>
      <c r="R225" s="611"/>
      <c r="S225" s="611"/>
    </row>
    <row r="226" spans="1:19" ht="15.75" x14ac:dyDescent="0.25">
      <c r="A226" s="602" t="s">
        <v>199</v>
      </c>
      <c r="B226" s="860" t="s">
        <v>11</v>
      </c>
      <c r="C226" s="860"/>
      <c r="D226" s="860"/>
      <c r="E226" s="860"/>
      <c r="F226" s="860"/>
      <c r="G226" s="617" t="s">
        <v>6</v>
      </c>
      <c r="H226" s="628"/>
      <c r="I226" s="628"/>
      <c r="J226" s="611"/>
      <c r="K226" s="611"/>
      <c r="L226" s="611"/>
      <c r="M226" s="611"/>
      <c r="N226" s="611"/>
      <c r="O226" s="618"/>
      <c r="P226" s="611"/>
      <c r="Q226" s="611"/>
      <c r="R226" s="611"/>
      <c r="S226" s="611"/>
    </row>
    <row r="227" spans="1:19" x14ac:dyDescent="0.25">
      <c r="A227" s="615"/>
      <c r="B227" s="899" t="s">
        <v>200</v>
      </c>
      <c r="C227" s="899"/>
      <c r="D227" s="899"/>
      <c r="E227" s="899"/>
      <c r="F227" s="899"/>
      <c r="G227" s="622">
        <v>4</v>
      </c>
      <c r="H227" s="628"/>
      <c r="I227" s="628"/>
      <c r="J227" s="611"/>
      <c r="K227" s="611"/>
      <c r="L227" s="611"/>
      <c r="M227" s="611"/>
      <c r="N227" s="611"/>
      <c r="O227" s="618"/>
      <c r="P227" s="611"/>
      <c r="Q227" s="611"/>
      <c r="R227" s="611"/>
      <c r="S227" s="611"/>
    </row>
    <row r="228" spans="1:19" ht="15.75" x14ac:dyDescent="0.25">
      <c r="A228" s="602"/>
      <c r="B228" s="615"/>
      <c r="C228" s="615"/>
      <c r="D228" s="615"/>
      <c r="E228" s="615"/>
      <c r="F228" s="615"/>
      <c r="G228" s="615"/>
      <c r="H228" s="628"/>
      <c r="I228" s="628"/>
      <c r="J228" s="611"/>
      <c r="K228" s="611"/>
      <c r="L228" s="611"/>
      <c r="M228" s="611"/>
      <c r="N228" s="611"/>
      <c r="O228" s="618"/>
      <c r="P228" s="611"/>
      <c r="Q228" s="611"/>
      <c r="R228" s="611"/>
      <c r="S228" s="611"/>
    </row>
    <row r="229" spans="1:19" ht="20.25" x14ac:dyDescent="0.25">
      <c r="A229" s="777" t="s">
        <v>201</v>
      </c>
      <c r="B229" s="777"/>
      <c r="C229" s="777"/>
      <c r="D229" s="777"/>
      <c r="E229" s="777"/>
      <c r="F229" s="777"/>
      <c r="G229" s="611"/>
      <c r="H229" s="611"/>
      <c r="I229" s="611"/>
      <c r="J229" s="611"/>
      <c r="K229" s="611"/>
      <c r="L229" s="611"/>
      <c r="M229" s="611"/>
      <c r="N229" s="611"/>
      <c r="O229" s="618"/>
      <c r="P229" s="611"/>
      <c r="Q229" s="611"/>
      <c r="R229" s="611"/>
      <c r="S229" s="611"/>
    </row>
    <row r="230" spans="1:19" ht="26.25" x14ac:dyDescent="0.25">
      <c r="A230" s="659"/>
      <c r="B230" s="659"/>
      <c r="C230" s="659"/>
      <c r="D230" s="659"/>
      <c r="E230" s="659"/>
      <c r="F230" s="615"/>
      <c r="G230" s="611"/>
      <c r="H230" s="611"/>
      <c r="I230" s="611"/>
      <c r="J230" s="611"/>
      <c r="K230" s="611"/>
      <c r="L230" s="611"/>
      <c r="M230" s="611"/>
      <c r="N230" s="611"/>
      <c r="O230" s="618"/>
      <c r="P230" s="611"/>
      <c r="Q230" s="611"/>
      <c r="R230" s="611"/>
      <c r="S230" s="611"/>
    </row>
    <row r="231" spans="1:19" ht="20.25" x14ac:dyDescent="0.25">
      <c r="A231" s="602"/>
      <c r="B231" s="660" t="s">
        <v>202</v>
      </c>
      <c r="C231" s="661"/>
      <c r="D231" s="662"/>
      <c r="E231" s="615"/>
      <c r="F231" s="615"/>
      <c r="G231" s="611"/>
      <c r="H231" s="611"/>
      <c r="I231" s="611"/>
      <c r="J231" s="611"/>
      <c r="K231" s="611"/>
      <c r="L231" s="611"/>
      <c r="M231" s="611"/>
      <c r="N231" s="611"/>
      <c r="O231" s="663"/>
      <c r="P231" s="653"/>
      <c r="Q231" s="653"/>
      <c r="R231" s="611"/>
      <c r="S231" s="603"/>
    </row>
    <row r="232" spans="1:19" ht="15.75" x14ac:dyDescent="0.25">
      <c r="A232" s="602"/>
      <c r="B232" s="602"/>
      <c r="C232" s="618"/>
      <c r="D232" s="612"/>
      <c r="E232" s="612"/>
      <c r="F232" s="612"/>
      <c r="G232" s="612"/>
      <c r="H232" s="612"/>
      <c r="I232" s="618"/>
      <c r="J232" s="618"/>
      <c r="K232" s="618"/>
      <c r="L232" s="618"/>
      <c r="M232" s="618"/>
      <c r="N232" s="618"/>
      <c r="O232" s="618"/>
      <c r="P232" s="618"/>
      <c r="Q232" s="618"/>
      <c r="R232" s="618"/>
      <c r="S232" s="604"/>
    </row>
    <row r="233" spans="1:19" ht="15.75" x14ac:dyDescent="0.25">
      <c r="A233" s="602" t="s">
        <v>203</v>
      </c>
      <c r="B233" s="896" t="s">
        <v>204</v>
      </c>
      <c r="C233" s="896"/>
      <c r="D233" s="891" t="s">
        <v>205</v>
      </c>
      <c r="E233" s="891"/>
      <c r="F233" s="891"/>
      <c r="G233" s="891"/>
      <c r="H233" s="891" t="s">
        <v>206</v>
      </c>
      <c r="I233" s="615"/>
      <c r="J233" s="615"/>
      <c r="K233" s="615"/>
      <c r="L233" s="615"/>
      <c r="M233" s="615"/>
      <c r="N233" s="615"/>
      <c r="O233" s="612"/>
      <c r="P233" s="615"/>
      <c r="Q233" s="615"/>
      <c r="R233" s="615"/>
      <c r="S233" s="615"/>
    </row>
    <row r="234" spans="1:19" ht="15.75" x14ac:dyDescent="0.25">
      <c r="A234" s="602"/>
      <c r="B234" s="896"/>
      <c r="C234" s="896"/>
      <c r="D234" s="891" t="s">
        <v>207</v>
      </c>
      <c r="E234" s="891"/>
      <c r="F234" s="891" t="s">
        <v>208</v>
      </c>
      <c r="G234" s="891"/>
      <c r="H234" s="891"/>
      <c r="I234" s="615"/>
      <c r="J234" s="615"/>
      <c r="K234" s="615"/>
      <c r="L234" s="615"/>
      <c r="M234" s="615"/>
      <c r="N234" s="615"/>
      <c r="O234" s="612"/>
      <c r="P234" s="615"/>
      <c r="Q234" s="615"/>
      <c r="R234" s="615"/>
      <c r="S234" s="615"/>
    </row>
    <row r="235" spans="1:19" ht="15.75" x14ac:dyDescent="0.25">
      <c r="A235" s="602"/>
      <c r="B235" s="896"/>
      <c r="C235" s="896"/>
      <c r="D235" s="664" t="s">
        <v>209</v>
      </c>
      <c r="E235" s="664" t="s">
        <v>210</v>
      </c>
      <c r="F235" s="664" t="s">
        <v>209</v>
      </c>
      <c r="G235" s="664" t="s">
        <v>210</v>
      </c>
      <c r="H235" s="891"/>
      <c r="I235" s="615"/>
      <c r="J235" s="615"/>
      <c r="K235" s="615"/>
      <c r="L235" s="615"/>
      <c r="M235" s="615"/>
      <c r="N235" s="615"/>
      <c r="O235" s="612"/>
      <c r="P235" s="611"/>
      <c r="Q235" s="611"/>
      <c r="R235" s="615"/>
      <c r="S235" s="615"/>
    </row>
    <row r="236" spans="1:19" ht="15.75" x14ac:dyDescent="0.25">
      <c r="A236" s="602"/>
      <c r="B236" s="898" t="s">
        <v>211</v>
      </c>
      <c r="C236" s="898"/>
      <c r="D236" s="665">
        <v>0</v>
      </c>
      <c r="E236" s="665">
        <v>0</v>
      </c>
      <c r="F236" s="665">
        <v>0</v>
      </c>
      <c r="G236" s="665">
        <v>0</v>
      </c>
      <c r="H236" s="666">
        <v>0</v>
      </c>
      <c r="I236" s="615"/>
      <c r="J236" s="615"/>
      <c r="K236" s="615"/>
      <c r="L236" s="615"/>
      <c r="M236" s="615"/>
      <c r="N236" s="615"/>
      <c r="O236" s="612"/>
      <c r="P236" s="611"/>
      <c r="Q236" s="611"/>
      <c r="R236" s="615"/>
      <c r="S236" s="615"/>
    </row>
    <row r="237" spans="1:19" ht="15.75" x14ac:dyDescent="0.25">
      <c r="A237" s="602"/>
      <c r="B237" s="898" t="s">
        <v>212</v>
      </c>
      <c r="C237" s="898"/>
      <c r="D237" s="665">
        <v>0</v>
      </c>
      <c r="E237" s="665">
        <v>0</v>
      </c>
      <c r="F237" s="665">
        <v>0</v>
      </c>
      <c r="G237" s="665">
        <v>0</v>
      </c>
      <c r="H237" s="667">
        <v>0</v>
      </c>
      <c r="I237" s="615"/>
      <c r="J237" s="615"/>
      <c r="K237" s="615"/>
      <c r="L237" s="615"/>
      <c r="M237" s="615"/>
      <c r="N237" s="615"/>
      <c r="O237" s="612"/>
      <c r="P237" s="615"/>
      <c r="Q237" s="615"/>
      <c r="R237" s="615"/>
      <c r="S237" s="615"/>
    </row>
    <row r="238" spans="1:19" ht="15.75" x14ac:dyDescent="0.25">
      <c r="A238" s="602"/>
      <c r="B238" s="898" t="s">
        <v>213</v>
      </c>
      <c r="C238" s="898"/>
      <c r="D238" s="665">
        <v>0</v>
      </c>
      <c r="E238" s="665">
        <v>0</v>
      </c>
      <c r="F238" s="665">
        <v>0</v>
      </c>
      <c r="G238" s="665">
        <v>0</v>
      </c>
      <c r="H238" s="667">
        <v>0</v>
      </c>
      <c r="I238" s="611"/>
      <c r="J238" s="611"/>
      <c r="K238" s="611"/>
      <c r="L238" s="611"/>
      <c r="M238" s="615"/>
      <c r="N238" s="615"/>
      <c r="O238" s="618"/>
      <c r="P238" s="611"/>
      <c r="Q238" s="611"/>
      <c r="R238" s="611"/>
      <c r="S238" s="611"/>
    </row>
    <row r="239" spans="1:19" ht="15.75" x14ac:dyDescent="0.25">
      <c r="A239" s="602"/>
      <c r="B239" s="898" t="s">
        <v>214</v>
      </c>
      <c r="C239" s="898"/>
      <c r="D239" s="665">
        <v>0</v>
      </c>
      <c r="E239" s="665">
        <v>0</v>
      </c>
      <c r="F239" s="665">
        <v>0</v>
      </c>
      <c r="G239" s="665">
        <v>0</v>
      </c>
      <c r="H239" s="667">
        <v>0</v>
      </c>
      <c r="I239" s="611"/>
      <c r="J239" s="611"/>
      <c r="K239" s="611"/>
      <c r="L239" s="611"/>
      <c r="M239" s="615"/>
      <c r="N239" s="615"/>
      <c r="O239" s="618"/>
      <c r="P239" s="611"/>
      <c r="Q239" s="611"/>
      <c r="R239" s="611"/>
      <c r="S239" s="611"/>
    </row>
    <row r="240" spans="1:19" ht="15.75" x14ac:dyDescent="0.25">
      <c r="A240" s="602"/>
      <c r="B240" s="898" t="s">
        <v>215</v>
      </c>
      <c r="C240" s="898"/>
      <c r="D240" s="665">
        <v>0</v>
      </c>
      <c r="E240" s="665">
        <v>0</v>
      </c>
      <c r="F240" s="665">
        <v>0</v>
      </c>
      <c r="G240" s="665">
        <v>0</v>
      </c>
      <c r="H240" s="667">
        <v>0</v>
      </c>
      <c r="I240" s="611"/>
      <c r="J240" s="611"/>
      <c r="K240" s="611"/>
      <c r="L240" s="611"/>
      <c r="M240" s="615"/>
      <c r="N240" s="615"/>
      <c r="O240" s="618"/>
      <c r="P240" s="611"/>
      <c r="Q240" s="611"/>
      <c r="R240" s="611"/>
      <c r="S240" s="611"/>
    </row>
    <row r="241" spans="1:27" ht="15.75" x14ac:dyDescent="0.25">
      <c r="A241" s="602"/>
      <c r="B241" s="898" t="s">
        <v>121</v>
      </c>
      <c r="C241" s="898"/>
      <c r="D241" s="665">
        <v>0</v>
      </c>
      <c r="E241" s="665">
        <v>0</v>
      </c>
      <c r="F241" s="665">
        <v>0</v>
      </c>
      <c r="G241" s="665">
        <v>0</v>
      </c>
      <c r="H241" s="667">
        <v>0</v>
      </c>
      <c r="I241" s="611"/>
      <c r="J241" s="611"/>
      <c r="K241" s="611"/>
      <c r="L241" s="611"/>
      <c r="M241" s="615"/>
      <c r="N241" s="615"/>
      <c r="O241" s="618"/>
      <c r="P241" s="611"/>
      <c r="Q241" s="611"/>
      <c r="R241" s="611"/>
      <c r="S241" s="611"/>
      <c r="T241" s="611"/>
      <c r="U241" s="611"/>
      <c r="V241" s="611"/>
      <c r="W241" s="611"/>
      <c r="X241" s="611"/>
      <c r="Y241" s="611"/>
      <c r="Z241" s="611"/>
      <c r="AA241" s="611"/>
    </row>
    <row r="242" spans="1:27" ht="15.75" x14ac:dyDescent="0.25">
      <c r="A242" s="602"/>
      <c r="B242" s="652" t="s">
        <v>216</v>
      </c>
      <c r="C242" s="652" t="s">
        <v>217</v>
      </c>
      <c r="D242" s="603"/>
      <c r="E242" s="611"/>
      <c r="F242" s="611"/>
      <c r="G242" s="611"/>
      <c r="H242" s="611"/>
      <c r="I242" s="611"/>
      <c r="J242" s="611"/>
      <c r="K242" s="611"/>
      <c r="L242" s="611"/>
      <c r="M242" s="653"/>
      <c r="N242" s="615"/>
      <c r="O242" s="618"/>
      <c r="P242" s="611"/>
      <c r="Q242" s="611"/>
      <c r="R242" s="611"/>
      <c r="S242" s="611"/>
      <c r="T242" s="611"/>
      <c r="U242" s="611"/>
      <c r="V242" s="611"/>
      <c r="W242" s="611"/>
      <c r="X242" s="611"/>
      <c r="Y242" s="615"/>
      <c r="Z242" s="615"/>
      <c r="AA242" s="615"/>
    </row>
    <row r="243" spans="1:27" ht="15.75" x14ac:dyDescent="0.25">
      <c r="A243" s="612"/>
      <c r="B243" s="602"/>
      <c r="C243" s="612"/>
      <c r="D243" s="612"/>
      <c r="E243" s="612"/>
      <c r="F243" s="612"/>
      <c r="G243" s="612"/>
      <c r="H243" s="612"/>
      <c r="I243" s="612"/>
      <c r="J243" s="612"/>
      <c r="K243" s="612"/>
      <c r="L243" s="612"/>
      <c r="M243" s="612"/>
      <c r="N243" s="612"/>
      <c r="O243" s="612"/>
      <c r="P243" s="612"/>
      <c r="Q243" s="612"/>
      <c r="R243" s="612"/>
      <c r="S243" s="612"/>
      <c r="T243" s="612"/>
      <c r="U243" s="612"/>
      <c r="V243" s="612"/>
      <c r="W243" s="612"/>
      <c r="X243" s="612"/>
      <c r="Y243" s="612"/>
      <c r="Z243" s="612"/>
      <c r="AA243" s="612"/>
    </row>
    <row r="244" spans="1:27" ht="15.75" x14ac:dyDescent="0.25">
      <c r="A244" s="602" t="s">
        <v>218</v>
      </c>
      <c r="B244" s="896" t="s">
        <v>219</v>
      </c>
      <c r="C244" s="896"/>
      <c r="D244" s="891" t="s">
        <v>220</v>
      </c>
      <c r="E244" s="891"/>
      <c r="F244" s="891" t="s">
        <v>221</v>
      </c>
      <c r="G244" s="891"/>
      <c r="H244" s="891"/>
      <c r="I244" s="891"/>
      <c r="J244" s="891"/>
      <c r="K244" s="891"/>
      <c r="L244" s="891" t="s">
        <v>222</v>
      </c>
      <c r="M244" s="891"/>
      <c r="N244" s="668"/>
      <c r="O244" s="611"/>
      <c r="P244" s="611"/>
      <c r="Q244" s="669"/>
      <c r="R244" s="669"/>
      <c r="S244" s="618"/>
      <c r="T244" s="611"/>
      <c r="U244" s="611"/>
      <c r="V244" s="611"/>
      <c r="W244" s="611"/>
      <c r="X244" s="611"/>
      <c r="Y244" s="611"/>
      <c r="Z244" s="611"/>
      <c r="AA244" s="611"/>
    </row>
    <row r="245" spans="1:27" ht="15.75" x14ac:dyDescent="0.25">
      <c r="A245" s="602"/>
      <c r="B245" s="896"/>
      <c r="C245" s="896"/>
      <c r="D245" s="891" t="s">
        <v>223</v>
      </c>
      <c r="E245" s="891"/>
      <c r="F245" s="891" t="s">
        <v>224</v>
      </c>
      <c r="G245" s="891"/>
      <c r="H245" s="891" t="s">
        <v>225</v>
      </c>
      <c r="I245" s="891"/>
      <c r="J245" s="891" t="s">
        <v>226</v>
      </c>
      <c r="K245" s="891"/>
      <c r="L245" s="891" t="s">
        <v>227</v>
      </c>
      <c r="M245" s="891"/>
      <c r="N245" s="668"/>
      <c r="O245" s="611"/>
      <c r="P245" s="611"/>
      <c r="Q245" s="893"/>
      <c r="R245" s="893"/>
      <c r="S245" s="618"/>
      <c r="T245" s="611"/>
      <c r="U245" s="611"/>
      <c r="V245" s="611"/>
      <c r="W245" s="611"/>
      <c r="X245" s="611"/>
      <c r="Y245" s="611"/>
      <c r="Z245" s="611"/>
      <c r="AA245" s="611"/>
    </row>
    <row r="246" spans="1:27" ht="15.75" x14ac:dyDescent="0.25">
      <c r="A246" s="602"/>
      <c r="B246" s="896"/>
      <c r="C246" s="896"/>
      <c r="D246" s="664" t="s">
        <v>209</v>
      </c>
      <c r="E246" s="664" t="s">
        <v>210</v>
      </c>
      <c r="F246" s="664" t="s">
        <v>209</v>
      </c>
      <c r="G246" s="664" t="s">
        <v>210</v>
      </c>
      <c r="H246" s="664" t="s">
        <v>209</v>
      </c>
      <c r="I246" s="664" t="s">
        <v>210</v>
      </c>
      <c r="J246" s="664" t="s">
        <v>209</v>
      </c>
      <c r="K246" s="664" t="s">
        <v>210</v>
      </c>
      <c r="L246" s="664" t="s">
        <v>209</v>
      </c>
      <c r="M246" s="664" t="s">
        <v>210</v>
      </c>
      <c r="N246" s="668"/>
      <c r="O246" s="611"/>
      <c r="P246" s="611"/>
      <c r="Q246" s="668"/>
      <c r="R246" s="668"/>
      <c r="S246" s="618"/>
      <c r="T246" s="611"/>
      <c r="U246" s="611"/>
      <c r="V246" s="611"/>
      <c r="W246" s="611"/>
      <c r="X246" s="611"/>
      <c r="Y246" s="611"/>
      <c r="Z246" s="611"/>
      <c r="AA246" s="611"/>
    </row>
    <row r="247" spans="1:27" ht="15.75" x14ac:dyDescent="0.25">
      <c r="A247" s="602"/>
      <c r="B247" s="897" t="s">
        <v>228</v>
      </c>
      <c r="C247" s="897"/>
      <c r="D247" s="632">
        <v>0</v>
      </c>
      <c r="E247" s="632">
        <v>0</v>
      </c>
      <c r="F247" s="632">
        <v>1</v>
      </c>
      <c r="G247" s="632">
        <v>0</v>
      </c>
      <c r="H247" s="632">
        <v>1</v>
      </c>
      <c r="I247" s="632">
        <v>0</v>
      </c>
      <c r="J247" s="632">
        <v>0</v>
      </c>
      <c r="K247" s="632">
        <v>0</v>
      </c>
      <c r="L247" s="632">
        <v>1</v>
      </c>
      <c r="M247" s="632">
        <v>0</v>
      </c>
      <c r="N247" s="611"/>
      <c r="O247" s="611"/>
      <c r="P247" s="611"/>
      <c r="Q247" s="611"/>
      <c r="R247" s="611"/>
      <c r="S247" s="618"/>
      <c r="T247" s="611"/>
      <c r="U247" s="611"/>
      <c r="V247" s="611"/>
      <c r="W247" s="611"/>
      <c r="X247" s="611"/>
      <c r="Y247" s="611"/>
      <c r="Z247" s="611"/>
      <c r="AA247" s="611"/>
    </row>
    <row r="248" spans="1:27" ht="15.75" x14ac:dyDescent="0.25">
      <c r="A248" s="602"/>
      <c r="B248" s="897" t="s">
        <v>213</v>
      </c>
      <c r="C248" s="897"/>
      <c r="D248" s="632">
        <v>0</v>
      </c>
      <c r="E248" s="632">
        <v>0</v>
      </c>
      <c r="F248" s="632">
        <v>0</v>
      </c>
      <c r="G248" s="632">
        <v>0</v>
      </c>
      <c r="H248" s="632">
        <v>0</v>
      </c>
      <c r="I248" s="632">
        <v>0</v>
      </c>
      <c r="J248" s="632">
        <v>0</v>
      </c>
      <c r="K248" s="632">
        <v>0</v>
      </c>
      <c r="L248" s="632">
        <v>0</v>
      </c>
      <c r="M248" s="632">
        <v>0</v>
      </c>
      <c r="N248" s="611"/>
      <c r="O248" s="611"/>
      <c r="P248" s="611"/>
      <c r="Q248" s="611"/>
      <c r="R248" s="611"/>
      <c r="S248" s="618"/>
      <c r="T248" s="611"/>
      <c r="U248" s="611"/>
      <c r="V248" s="611"/>
      <c r="W248" s="611"/>
      <c r="X248" s="611"/>
      <c r="Y248" s="611"/>
      <c r="Z248" s="611"/>
      <c r="AA248" s="611"/>
    </row>
    <row r="249" spans="1:27" ht="15.75" x14ac:dyDescent="0.25">
      <c r="A249" s="602"/>
      <c r="B249" s="897" t="s">
        <v>214</v>
      </c>
      <c r="C249" s="897"/>
      <c r="D249" s="632">
        <v>0</v>
      </c>
      <c r="E249" s="632">
        <v>0</v>
      </c>
      <c r="F249" s="632">
        <v>1</v>
      </c>
      <c r="G249" s="632">
        <v>0</v>
      </c>
      <c r="H249" s="632">
        <v>1</v>
      </c>
      <c r="I249" s="632">
        <v>0</v>
      </c>
      <c r="J249" s="632">
        <v>0</v>
      </c>
      <c r="K249" s="632">
        <v>0</v>
      </c>
      <c r="L249" s="632">
        <v>0</v>
      </c>
      <c r="M249" s="632">
        <v>0</v>
      </c>
      <c r="N249" s="611"/>
      <c r="O249" s="611"/>
      <c r="P249" s="611"/>
      <c r="Q249" s="611"/>
      <c r="R249" s="611"/>
      <c r="S249" s="618"/>
      <c r="T249" s="611"/>
      <c r="U249" s="611"/>
      <c r="V249" s="611"/>
      <c r="W249" s="611"/>
      <c r="X249" s="611"/>
      <c r="Y249" s="611"/>
      <c r="Z249" s="611"/>
      <c r="AA249" s="611"/>
    </row>
    <row r="250" spans="1:27" ht="15.75" x14ac:dyDescent="0.25">
      <c r="A250" s="602"/>
      <c r="B250" s="897" t="s">
        <v>215</v>
      </c>
      <c r="C250" s="897"/>
      <c r="D250" s="632">
        <v>0</v>
      </c>
      <c r="E250" s="632">
        <v>0</v>
      </c>
      <c r="F250" s="632">
        <v>0</v>
      </c>
      <c r="G250" s="632">
        <v>0</v>
      </c>
      <c r="H250" s="632">
        <v>0</v>
      </c>
      <c r="I250" s="632">
        <v>0</v>
      </c>
      <c r="J250" s="632">
        <v>0</v>
      </c>
      <c r="K250" s="632">
        <v>0</v>
      </c>
      <c r="L250" s="632">
        <v>1</v>
      </c>
      <c r="M250" s="632">
        <v>0</v>
      </c>
      <c r="N250" s="611"/>
      <c r="O250" s="611"/>
      <c r="P250" s="611"/>
      <c r="Q250" s="611"/>
      <c r="R250" s="611"/>
      <c r="S250" s="618"/>
      <c r="T250" s="611"/>
      <c r="U250" s="611"/>
      <c r="V250" s="611"/>
      <c r="W250" s="611"/>
      <c r="X250" s="611"/>
      <c r="Y250" s="611"/>
      <c r="Z250" s="611"/>
      <c r="AA250" s="611"/>
    </row>
    <row r="251" spans="1:27" ht="15.75" x14ac:dyDescent="0.25">
      <c r="A251" s="602"/>
      <c r="B251" s="897" t="s">
        <v>121</v>
      </c>
      <c r="C251" s="897"/>
      <c r="D251" s="632">
        <v>0</v>
      </c>
      <c r="E251" s="632">
        <v>0</v>
      </c>
      <c r="F251" s="632">
        <v>1</v>
      </c>
      <c r="G251" s="632">
        <v>0</v>
      </c>
      <c r="H251" s="632">
        <v>1</v>
      </c>
      <c r="I251" s="632">
        <v>0</v>
      </c>
      <c r="J251" s="632">
        <v>0</v>
      </c>
      <c r="K251" s="632">
        <v>0</v>
      </c>
      <c r="L251" s="632">
        <v>0</v>
      </c>
      <c r="M251" s="632">
        <v>0</v>
      </c>
      <c r="N251" s="611"/>
      <c r="O251" s="611"/>
      <c r="P251" s="611"/>
      <c r="Q251" s="611"/>
      <c r="R251" s="611"/>
      <c r="S251" s="618"/>
      <c r="T251" s="611"/>
      <c r="U251" s="611"/>
      <c r="V251" s="611"/>
      <c r="W251" s="611"/>
      <c r="X251" s="611"/>
      <c r="Y251" s="611"/>
      <c r="Z251" s="611"/>
      <c r="AA251" s="611"/>
    </row>
    <row r="252" spans="1:27" ht="15.75" x14ac:dyDescent="0.25">
      <c r="A252" s="602"/>
      <c r="B252" s="652" t="s">
        <v>216</v>
      </c>
      <c r="C252" s="652" t="s">
        <v>217</v>
      </c>
      <c r="D252" s="611"/>
      <c r="E252" s="611"/>
      <c r="F252" s="611"/>
      <c r="G252" s="611"/>
      <c r="H252" s="611"/>
      <c r="I252" s="611"/>
      <c r="J252" s="611"/>
      <c r="K252" s="611"/>
      <c r="L252" s="611"/>
      <c r="M252" s="611"/>
      <c r="N252" s="618"/>
      <c r="O252" s="611"/>
      <c r="P252" s="611"/>
      <c r="Q252" s="611"/>
      <c r="R252" s="618"/>
      <c r="S252" s="618"/>
      <c r="T252" s="611"/>
      <c r="U252" s="611"/>
      <c r="V252" s="611"/>
      <c r="W252" s="611"/>
      <c r="X252" s="611"/>
      <c r="Y252" s="611"/>
      <c r="Z252" s="611"/>
      <c r="AA252" s="611"/>
    </row>
    <row r="253" spans="1:27" ht="15.75" x14ac:dyDescent="0.25">
      <c r="A253" s="602"/>
      <c r="B253" s="652"/>
      <c r="C253" s="652"/>
      <c r="D253" s="611"/>
      <c r="E253" s="611"/>
      <c r="F253" s="611"/>
      <c r="G253" s="611"/>
      <c r="H253" s="611"/>
      <c r="I253" s="611"/>
      <c r="J253" s="611"/>
      <c r="K253" s="611"/>
      <c r="L253" s="611"/>
      <c r="M253" s="611"/>
      <c r="N253" s="618"/>
      <c r="O253" s="611"/>
      <c r="P253" s="611"/>
      <c r="Q253" s="611"/>
      <c r="R253" s="618"/>
      <c r="S253" s="618"/>
      <c r="T253" s="611"/>
      <c r="U253" s="611"/>
      <c r="V253" s="611"/>
      <c r="W253" s="611"/>
      <c r="X253" s="611"/>
      <c r="Y253" s="611"/>
      <c r="Z253" s="611"/>
      <c r="AA253" s="611"/>
    </row>
    <row r="254" spans="1:27" ht="15.75" x14ac:dyDescent="0.25">
      <c r="A254" s="602"/>
      <c r="B254" s="614" t="s">
        <v>229</v>
      </c>
      <c r="C254" s="652"/>
      <c r="D254" s="611"/>
      <c r="E254" s="611"/>
      <c r="F254" s="611"/>
      <c r="G254" s="653"/>
      <c r="H254" s="611"/>
      <c r="I254" s="611"/>
      <c r="J254" s="611"/>
      <c r="K254" s="611"/>
      <c r="L254" s="611"/>
      <c r="M254" s="611"/>
      <c r="N254" s="611"/>
      <c r="O254" s="618"/>
      <c r="P254" s="611"/>
      <c r="Q254" s="611"/>
      <c r="R254" s="611"/>
      <c r="S254" s="611"/>
      <c r="T254" s="611"/>
      <c r="U254" s="611"/>
      <c r="V254" s="611"/>
      <c r="W254" s="611"/>
      <c r="X254" s="611"/>
      <c r="Y254" s="611"/>
      <c r="Z254" s="611"/>
      <c r="AA254" s="611"/>
    </row>
    <row r="255" spans="1:27" ht="15.75" x14ac:dyDescent="0.25">
      <c r="A255" s="602" t="s">
        <v>230</v>
      </c>
      <c r="B255" s="896" t="s">
        <v>219</v>
      </c>
      <c r="C255" s="896"/>
      <c r="D255" s="891" t="s">
        <v>231</v>
      </c>
      <c r="E255" s="891"/>
      <c r="F255" s="891"/>
      <c r="G255" s="891"/>
      <c r="H255" s="891" t="s">
        <v>222</v>
      </c>
      <c r="I255" s="891"/>
      <c r="J255" s="860" t="s">
        <v>206</v>
      </c>
      <c r="K255" s="670"/>
      <c r="L255" s="611"/>
      <c r="M255" s="611"/>
      <c r="N255" s="611"/>
      <c r="O255" s="669"/>
      <c r="P255" s="669"/>
      <c r="Q255" s="611"/>
      <c r="R255" s="611"/>
      <c r="S255" s="611"/>
      <c r="T255" s="611"/>
      <c r="U255" s="611"/>
      <c r="V255" s="611"/>
      <c r="W255" s="611"/>
      <c r="X255" s="611"/>
      <c r="Y255" s="611"/>
      <c r="Z255" s="611"/>
      <c r="AA255" s="611"/>
    </row>
    <row r="256" spans="1:27" ht="15.75" x14ac:dyDescent="0.25">
      <c r="A256" s="602"/>
      <c r="B256" s="896"/>
      <c r="C256" s="896"/>
      <c r="D256" s="891" t="s">
        <v>224</v>
      </c>
      <c r="E256" s="891"/>
      <c r="F256" s="891" t="s">
        <v>225</v>
      </c>
      <c r="G256" s="891"/>
      <c r="H256" s="891" t="s">
        <v>232</v>
      </c>
      <c r="I256" s="891"/>
      <c r="J256" s="860"/>
      <c r="K256" s="671"/>
      <c r="L256" s="611"/>
      <c r="M256" s="611"/>
      <c r="N256" s="611"/>
      <c r="O256" s="893"/>
      <c r="P256" s="893"/>
      <c r="Q256" s="611"/>
      <c r="R256" s="611"/>
      <c r="S256" s="611"/>
      <c r="T256" s="611"/>
      <c r="U256" s="611"/>
      <c r="V256" s="611"/>
      <c r="W256" s="611"/>
      <c r="X256" s="611"/>
      <c r="Y256" s="611"/>
      <c r="Z256" s="611"/>
      <c r="AA256" s="611"/>
    </row>
    <row r="257" spans="1:16" ht="15.75" x14ac:dyDescent="0.25">
      <c r="A257" s="602"/>
      <c r="B257" s="896"/>
      <c r="C257" s="896"/>
      <c r="D257" s="664" t="s">
        <v>209</v>
      </c>
      <c r="E257" s="664" t="s">
        <v>210</v>
      </c>
      <c r="F257" s="664" t="s">
        <v>209</v>
      </c>
      <c r="G257" s="664" t="s">
        <v>210</v>
      </c>
      <c r="H257" s="664" t="s">
        <v>209</v>
      </c>
      <c r="I257" s="664" t="s">
        <v>210</v>
      </c>
      <c r="J257" s="860"/>
      <c r="K257" s="671"/>
      <c r="L257" s="611"/>
      <c r="M257" s="611"/>
      <c r="N257" s="611"/>
      <c r="O257" s="668"/>
      <c r="P257" s="668"/>
    </row>
    <row r="258" spans="1:16" ht="15.75" x14ac:dyDescent="0.25">
      <c r="A258" s="602"/>
      <c r="B258" s="894" t="s">
        <v>233</v>
      </c>
      <c r="C258" s="894"/>
      <c r="D258" s="622">
        <v>0</v>
      </c>
      <c r="E258" s="622">
        <v>0</v>
      </c>
      <c r="F258" s="622">
        <v>0</v>
      </c>
      <c r="G258" s="622">
        <v>0</v>
      </c>
      <c r="H258" s="622">
        <v>0</v>
      </c>
      <c r="I258" s="622">
        <v>0</v>
      </c>
      <c r="J258" s="635"/>
      <c r="K258" s="672"/>
      <c r="L258" s="611"/>
      <c r="M258" s="611"/>
      <c r="N258" s="611"/>
      <c r="O258" s="618"/>
      <c r="P258" s="611"/>
    </row>
    <row r="259" spans="1:16" ht="15.75" x14ac:dyDescent="0.25">
      <c r="A259" s="602"/>
      <c r="B259" s="652" t="s">
        <v>216</v>
      </c>
      <c r="C259" s="652" t="s">
        <v>217</v>
      </c>
      <c r="D259" s="611"/>
      <c r="E259" s="611"/>
      <c r="F259" s="611"/>
      <c r="G259" s="611"/>
      <c r="H259" s="611"/>
      <c r="I259" s="611"/>
      <c r="J259" s="611"/>
      <c r="K259" s="611"/>
      <c r="L259" s="611"/>
      <c r="M259" s="611"/>
      <c r="N259" s="611"/>
      <c r="O259" s="618"/>
      <c r="P259" s="611"/>
    </row>
    <row r="260" spans="1:16" ht="15.75" x14ac:dyDescent="0.25">
      <c r="A260" s="602"/>
      <c r="B260" s="611"/>
      <c r="C260" s="611"/>
      <c r="D260" s="611"/>
      <c r="E260" s="611"/>
      <c r="F260" s="611"/>
      <c r="G260" s="611"/>
      <c r="H260" s="611"/>
      <c r="I260" s="611"/>
      <c r="J260" s="611"/>
      <c r="K260" s="611"/>
      <c r="L260" s="611"/>
      <c r="M260" s="611"/>
      <c r="N260" s="611"/>
      <c r="O260" s="618"/>
      <c r="P260" s="611"/>
    </row>
    <row r="261" spans="1:16" ht="20.25" x14ac:dyDescent="0.25">
      <c r="A261" s="777" t="s">
        <v>234</v>
      </c>
      <c r="B261" s="777"/>
      <c r="C261" s="777"/>
      <c r="D261" s="777"/>
      <c r="E261" s="777"/>
      <c r="F261" s="777"/>
      <c r="G261" s="653"/>
      <c r="H261" s="612"/>
      <c r="I261" s="612"/>
      <c r="J261" s="612"/>
      <c r="K261" s="612"/>
      <c r="L261" s="612"/>
      <c r="M261" s="612"/>
      <c r="N261" s="612"/>
      <c r="O261" s="612"/>
      <c r="P261" s="612"/>
    </row>
    <row r="262" spans="1:16" ht="15.75" x14ac:dyDescent="0.25">
      <c r="A262" s="602"/>
      <c r="B262" s="602"/>
      <c r="C262" s="612"/>
      <c r="D262" s="612"/>
      <c r="E262" s="612"/>
      <c r="F262" s="612"/>
      <c r="G262" s="612"/>
      <c r="H262" s="612"/>
      <c r="I262" s="612"/>
      <c r="J262" s="612"/>
      <c r="K262" s="612"/>
      <c r="L262" s="612"/>
      <c r="M262" s="612"/>
      <c r="N262" s="612"/>
      <c r="O262" s="612"/>
      <c r="P262" s="612"/>
    </row>
    <row r="263" spans="1:16" ht="15.75" x14ac:dyDescent="0.25">
      <c r="A263" s="602" t="s">
        <v>235</v>
      </c>
      <c r="B263" s="860" t="s">
        <v>236</v>
      </c>
      <c r="C263" s="860"/>
      <c r="D263" s="860" t="s">
        <v>237</v>
      </c>
      <c r="E263" s="860"/>
      <c r="F263" s="860"/>
      <c r="G263" s="860"/>
      <c r="H263" s="860"/>
      <c r="I263" s="860"/>
      <c r="J263" s="860"/>
      <c r="K263" s="860"/>
      <c r="L263" s="673"/>
      <c r="M263" s="673"/>
      <c r="N263" s="895" t="s">
        <v>238</v>
      </c>
      <c r="O263" s="615"/>
      <c r="P263" s="611"/>
    </row>
    <row r="264" spans="1:16" ht="15.75" x14ac:dyDescent="0.25">
      <c r="A264" s="602"/>
      <c r="B264" s="860"/>
      <c r="C264" s="860"/>
      <c r="D264" s="869" t="s">
        <v>239</v>
      </c>
      <c r="E264" s="871"/>
      <c r="F264" s="869" t="s">
        <v>240</v>
      </c>
      <c r="G264" s="871"/>
      <c r="H264" s="869" t="s">
        <v>241</v>
      </c>
      <c r="I264" s="871"/>
      <c r="J264" s="869" t="s">
        <v>242</v>
      </c>
      <c r="K264" s="871"/>
      <c r="L264" s="869" t="s">
        <v>243</v>
      </c>
      <c r="M264" s="871"/>
      <c r="N264" s="895"/>
      <c r="O264" s="612"/>
      <c r="P264" s="611"/>
    </row>
    <row r="265" spans="1:16" ht="15.75" x14ac:dyDescent="0.25">
      <c r="A265" s="602"/>
      <c r="B265" s="860"/>
      <c r="C265" s="860"/>
      <c r="D265" s="664" t="s">
        <v>209</v>
      </c>
      <c r="E265" s="664" t="s">
        <v>210</v>
      </c>
      <c r="F265" s="664" t="s">
        <v>209</v>
      </c>
      <c r="G265" s="664" t="s">
        <v>210</v>
      </c>
      <c r="H265" s="664" t="s">
        <v>209</v>
      </c>
      <c r="I265" s="664" t="s">
        <v>210</v>
      </c>
      <c r="J265" s="664" t="s">
        <v>209</v>
      </c>
      <c r="K265" s="664" t="s">
        <v>210</v>
      </c>
      <c r="L265" s="664" t="s">
        <v>209</v>
      </c>
      <c r="M265" s="664" t="s">
        <v>210</v>
      </c>
      <c r="N265" s="895"/>
      <c r="O265" s="668"/>
      <c r="P265" s="611"/>
    </row>
    <row r="266" spans="1:16" ht="15.75" x14ac:dyDescent="0.25">
      <c r="A266" s="602"/>
      <c r="B266" s="892" t="s">
        <v>228</v>
      </c>
      <c r="C266" s="892"/>
      <c r="D266" s="622">
        <v>0</v>
      </c>
      <c r="E266" s="622">
        <v>0</v>
      </c>
      <c r="F266" s="622">
        <v>0</v>
      </c>
      <c r="G266" s="622">
        <v>0</v>
      </c>
      <c r="H266" s="622">
        <v>0</v>
      </c>
      <c r="I266" s="622">
        <v>0</v>
      </c>
      <c r="J266" s="622">
        <v>0</v>
      </c>
      <c r="K266" s="622">
        <v>0</v>
      </c>
      <c r="L266" s="622">
        <v>0</v>
      </c>
      <c r="M266" s="622">
        <v>0</v>
      </c>
      <c r="N266" s="635">
        <v>0</v>
      </c>
      <c r="O266" s="611"/>
      <c r="P266" s="611"/>
    </row>
    <row r="267" spans="1:16" ht="15.75" x14ac:dyDescent="0.25">
      <c r="A267" s="602"/>
      <c r="B267" s="892" t="s">
        <v>118</v>
      </c>
      <c r="C267" s="892"/>
      <c r="D267" s="622">
        <v>0</v>
      </c>
      <c r="E267" s="622">
        <v>0</v>
      </c>
      <c r="F267" s="622">
        <v>0</v>
      </c>
      <c r="G267" s="622">
        <v>0</v>
      </c>
      <c r="H267" s="622">
        <v>0</v>
      </c>
      <c r="I267" s="622">
        <v>0</v>
      </c>
      <c r="J267" s="622">
        <v>0</v>
      </c>
      <c r="K267" s="622">
        <v>0</v>
      </c>
      <c r="L267" s="622">
        <v>0</v>
      </c>
      <c r="M267" s="622">
        <v>0</v>
      </c>
      <c r="N267" s="635">
        <v>0</v>
      </c>
      <c r="O267" s="611"/>
      <c r="P267" s="611"/>
    </row>
    <row r="268" spans="1:16" ht="15.75" x14ac:dyDescent="0.25">
      <c r="A268" s="602"/>
      <c r="B268" s="892" t="s">
        <v>119</v>
      </c>
      <c r="C268" s="892"/>
      <c r="D268" s="622">
        <v>0</v>
      </c>
      <c r="E268" s="622">
        <v>0</v>
      </c>
      <c r="F268" s="622">
        <v>0</v>
      </c>
      <c r="G268" s="622">
        <v>0</v>
      </c>
      <c r="H268" s="622">
        <v>0</v>
      </c>
      <c r="I268" s="622">
        <v>0</v>
      </c>
      <c r="J268" s="622">
        <v>0</v>
      </c>
      <c r="K268" s="622">
        <v>0</v>
      </c>
      <c r="L268" s="622">
        <v>0</v>
      </c>
      <c r="M268" s="622">
        <v>0</v>
      </c>
      <c r="N268" s="635">
        <v>0</v>
      </c>
      <c r="O268" s="611"/>
      <c r="P268" s="611"/>
    </row>
    <row r="269" spans="1:16" ht="15.75" x14ac:dyDescent="0.25">
      <c r="A269" s="602"/>
      <c r="B269" s="892" t="s">
        <v>120</v>
      </c>
      <c r="C269" s="892"/>
      <c r="D269" s="622">
        <v>0</v>
      </c>
      <c r="E269" s="622">
        <v>0</v>
      </c>
      <c r="F269" s="622">
        <v>0</v>
      </c>
      <c r="G269" s="622">
        <v>0</v>
      </c>
      <c r="H269" s="622">
        <v>0</v>
      </c>
      <c r="I269" s="622">
        <v>0</v>
      </c>
      <c r="J269" s="622">
        <v>0</v>
      </c>
      <c r="K269" s="622">
        <v>0</v>
      </c>
      <c r="L269" s="622">
        <v>0</v>
      </c>
      <c r="M269" s="622">
        <v>0</v>
      </c>
      <c r="N269" s="635">
        <v>0</v>
      </c>
      <c r="O269" s="611"/>
      <c r="P269" s="611"/>
    </row>
    <row r="270" spans="1:16" ht="15.75" x14ac:dyDescent="0.25">
      <c r="A270" s="602"/>
      <c r="B270" s="892" t="s">
        <v>160</v>
      </c>
      <c r="C270" s="892"/>
      <c r="D270" s="622">
        <v>0</v>
      </c>
      <c r="E270" s="622">
        <v>0</v>
      </c>
      <c r="F270" s="622">
        <v>0</v>
      </c>
      <c r="G270" s="622">
        <v>0</v>
      </c>
      <c r="H270" s="622">
        <v>0</v>
      </c>
      <c r="I270" s="622">
        <v>0</v>
      </c>
      <c r="J270" s="622">
        <v>0</v>
      </c>
      <c r="K270" s="622">
        <v>0</v>
      </c>
      <c r="L270" s="622">
        <v>0</v>
      </c>
      <c r="M270" s="622">
        <v>0</v>
      </c>
      <c r="N270" s="635">
        <v>0</v>
      </c>
      <c r="O270" s="611"/>
      <c r="P270" s="611"/>
    </row>
    <row r="271" spans="1:16" ht="15.75" x14ac:dyDescent="0.25">
      <c r="A271" s="602"/>
      <c r="B271" s="652" t="s">
        <v>216</v>
      </c>
      <c r="C271" s="611"/>
      <c r="D271" s="652" t="s">
        <v>217</v>
      </c>
      <c r="E271" s="611"/>
      <c r="F271" s="611"/>
      <c r="G271" s="675"/>
      <c r="H271" s="611"/>
      <c r="I271" s="611"/>
      <c r="J271" s="611"/>
      <c r="K271" s="611"/>
      <c r="L271" s="611"/>
      <c r="M271" s="611"/>
      <c r="N271" s="611"/>
      <c r="O271" s="618"/>
      <c r="P271" s="611"/>
    </row>
    <row r="272" spans="1:16" ht="15.75" x14ac:dyDescent="0.25">
      <c r="A272" s="602"/>
      <c r="B272" s="615"/>
      <c r="C272" s="611"/>
      <c r="D272" s="615"/>
      <c r="E272" s="611"/>
      <c r="F272" s="615"/>
      <c r="G272" s="611"/>
      <c r="H272" s="615"/>
      <c r="I272" s="611"/>
      <c r="J272" s="615"/>
      <c r="K272" s="611"/>
      <c r="L272" s="615"/>
      <c r="M272" s="611"/>
      <c r="N272" s="615"/>
      <c r="O272" s="618"/>
      <c r="P272" s="611"/>
    </row>
    <row r="273" spans="1:18" ht="20.25" x14ac:dyDescent="0.25">
      <c r="A273" s="777" t="s">
        <v>244</v>
      </c>
      <c r="B273" s="777"/>
      <c r="C273" s="777"/>
      <c r="D273" s="777"/>
      <c r="E273" s="777"/>
      <c r="F273" s="777"/>
      <c r="G273" s="653"/>
      <c r="H273" s="611"/>
      <c r="I273" s="611"/>
      <c r="J273" s="611"/>
      <c r="K273" s="611"/>
      <c r="L273" s="611"/>
      <c r="M273" s="611"/>
      <c r="N273" s="611"/>
      <c r="O273" s="618"/>
      <c r="P273" s="611"/>
      <c r="Q273" s="611"/>
      <c r="R273" s="611"/>
    </row>
    <row r="274" spans="1:18" ht="15.75" x14ac:dyDescent="0.25">
      <c r="A274" s="602"/>
      <c r="B274" s="602"/>
      <c r="C274" s="615"/>
      <c r="D274" s="615"/>
      <c r="E274" s="615"/>
      <c r="F274" s="615"/>
      <c r="G274" s="615"/>
      <c r="H274" s="615"/>
      <c r="I274" s="615"/>
      <c r="J274" s="615"/>
      <c r="K274" s="615"/>
      <c r="L274" s="615"/>
      <c r="M274" s="615"/>
      <c r="N274" s="615"/>
      <c r="O274" s="612"/>
      <c r="P274" s="611"/>
      <c r="Q274" s="611"/>
      <c r="R274" s="611"/>
    </row>
    <row r="275" spans="1:18" ht="45" x14ac:dyDescent="0.25">
      <c r="A275" s="602" t="s">
        <v>245</v>
      </c>
      <c r="B275" s="617" t="s">
        <v>236</v>
      </c>
      <c r="C275" s="674" t="s">
        <v>246</v>
      </c>
      <c r="D275" s="674" t="s">
        <v>247</v>
      </c>
      <c r="E275" s="674" t="s">
        <v>248</v>
      </c>
      <c r="F275" s="674" t="s">
        <v>249</v>
      </c>
      <c r="G275" s="674" t="s">
        <v>250</v>
      </c>
      <c r="H275" s="674" t="s">
        <v>160</v>
      </c>
      <c r="I275" s="674" t="s">
        <v>251</v>
      </c>
      <c r="J275" s="674" t="s">
        <v>252</v>
      </c>
      <c r="K275" s="674" t="s">
        <v>253</v>
      </c>
      <c r="L275" s="674" t="s">
        <v>254</v>
      </c>
      <c r="M275" s="674" t="s">
        <v>255</v>
      </c>
      <c r="N275" s="674" t="s">
        <v>127</v>
      </c>
      <c r="O275" s="674" t="s">
        <v>128</v>
      </c>
      <c r="P275" s="611"/>
      <c r="Q275" s="611"/>
      <c r="R275" s="611"/>
    </row>
    <row r="276" spans="1:18" ht="15.75" x14ac:dyDescent="0.25">
      <c r="A276" s="602"/>
      <c r="B276" s="627" t="s">
        <v>256</v>
      </c>
      <c r="C276" s="676">
        <v>3</v>
      </c>
      <c r="D276" s="676">
        <v>3</v>
      </c>
      <c r="E276" s="676">
        <v>9</v>
      </c>
      <c r="F276" s="676">
        <v>7</v>
      </c>
      <c r="G276" s="676">
        <v>5</v>
      </c>
      <c r="H276" s="676">
        <v>7</v>
      </c>
      <c r="I276" s="676">
        <v>1</v>
      </c>
      <c r="J276" s="676">
        <v>0</v>
      </c>
      <c r="K276" s="676">
        <v>2</v>
      </c>
      <c r="L276" s="676">
        <v>0</v>
      </c>
      <c r="M276" s="676">
        <v>0</v>
      </c>
      <c r="N276" s="676">
        <v>0</v>
      </c>
      <c r="O276" s="676">
        <v>0</v>
      </c>
      <c r="P276" s="611"/>
      <c r="Q276" s="611"/>
      <c r="R276" s="611"/>
    </row>
    <row r="277" spans="1:18" ht="15.75" x14ac:dyDescent="0.25">
      <c r="A277" s="602"/>
      <c r="B277" s="627" t="s">
        <v>257</v>
      </c>
      <c r="C277" s="676">
        <v>2</v>
      </c>
      <c r="D277" s="676">
        <v>12</v>
      </c>
      <c r="E277" s="676">
        <v>4</v>
      </c>
      <c r="F277" s="676">
        <v>3</v>
      </c>
      <c r="G277" s="676">
        <v>3</v>
      </c>
      <c r="H277" s="676">
        <v>1</v>
      </c>
      <c r="I277" s="676">
        <v>1</v>
      </c>
      <c r="J277" s="676">
        <v>0</v>
      </c>
      <c r="K277" s="676">
        <v>1</v>
      </c>
      <c r="L277" s="676">
        <v>0</v>
      </c>
      <c r="M277" s="676">
        <v>0</v>
      </c>
      <c r="N277" s="676">
        <v>0</v>
      </c>
      <c r="O277" s="676">
        <v>0</v>
      </c>
      <c r="P277" s="611"/>
      <c r="Q277" s="611"/>
      <c r="R277" s="611"/>
    </row>
    <row r="278" spans="1:18" ht="15.75" x14ac:dyDescent="0.25">
      <c r="A278" s="602"/>
      <c r="B278" s="611"/>
      <c r="C278" s="611"/>
      <c r="D278" s="611"/>
      <c r="E278" s="611"/>
      <c r="F278" s="611"/>
      <c r="G278" s="611"/>
      <c r="H278" s="611"/>
      <c r="I278" s="611"/>
      <c r="J278" s="611"/>
      <c r="K278" s="611"/>
      <c r="L278" s="611"/>
      <c r="M278" s="611"/>
      <c r="N278" s="611"/>
      <c r="O278" s="618"/>
      <c r="P278" s="611"/>
      <c r="Q278" s="611"/>
      <c r="R278" s="611"/>
    </row>
    <row r="279" spans="1:18" ht="20.25" x14ac:dyDescent="0.25">
      <c r="A279" s="777" t="s">
        <v>258</v>
      </c>
      <c r="B279" s="777"/>
      <c r="C279" s="777"/>
      <c r="D279" s="777"/>
      <c r="E279" s="777"/>
      <c r="F279" s="777"/>
      <c r="G279" s="653"/>
      <c r="H279" s="611"/>
      <c r="I279" s="611"/>
      <c r="J279" s="611"/>
      <c r="K279" s="611"/>
      <c r="L279" s="611"/>
      <c r="M279" s="611"/>
      <c r="N279" s="611"/>
      <c r="O279" s="618"/>
      <c r="P279" s="611"/>
      <c r="Q279" s="611"/>
      <c r="R279" s="611"/>
    </row>
    <row r="280" spans="1:18" ht="15.75" x14ac:dyDescent="0.25">
      <c r="A280" s="602"/>
      <c r="B280" s="602"/>
      <c r="C280" s="615"/>
      <c r="D280" s="615"/>
      <c r="E280" s="615"/>
      <c r="F280" s="615"/>
      <c r="G280" s="611"/>
      <c r="H280" s="615"/>
      <c r="I280" s="611"/>
      <c r="J280" s="615"/>
      <c r="K280" s="611"/>
      <c r="L280" s="615"/>
      <c r="M280" s="611"/>
      <c r="N280" s="611"/>
      <c r="O280" s="618"/>
      <c r="P280" s="611"/>
      <c r="Q280" s="611"/>
      <c r="R280" s="611"/>
    </row>
    <row r="281" spans="1:18" ht="15.75" x14ac:dyDescent="0.25">
      <c r="A281" s="602" t="s">
        <v>259</v>
      </c>
      <c r="B281" s="860" t="s">
        <v>260</v>
      </c>
      <c r="C281" s="860"/>
      <c r="D281" s="860"/>
      <c r="E281" s="617" t="s">
        <v>15</v>
      </c>
      <c r="F281" s="617" t="s">
        <v>261</v>
      </c>
      <c r="G281" s="617" t="s">
        <v>262</v>
      </c>
      <c r="H281" s="617" t="s">
        <v>118</v>
      </c>
      <c r="I281" s="617" t="s">
        <v>119</v>
      </c>
      <c r="J281" s="617" t="s">
        <v>120</v>
      </c>
      <c r="K281" s="617" t="s">
        <v>160</v>
      </c>
      <c r="L281" s="617" t="s">
        <v>122</v>
      </c>
      <c r="M281" s="617" t="s">
        <v>123</v>
      </c>
      <c r="N281" s="617" t="s">
        <v>124</v>
      </c>
      <c r="O281" s="617" t="s">
        <v>125</v>
      </c>
      <c r="P281" s="617" t="s">
        <v>126</v>
      </c>
      <c r="Q281" s="617" t="s">
        <v>127</v>
      </c>
      <c r="R281" s="617" t="s">
        <v>128</v>
      </c>
    </row>
    <row r="282" spans="1:18" ht="15.75" x14ac:dyDescent="0.25">
      <c r="A282" s="602"/>
      <c r="B282" s="885" t="s">
        <v>263</v>
      </c>
      <c r="C282" s="885"/>
      <c r="D282" s="885"/>
      <c r="E282" s="676">
        <v>11</v>
      </c>
      <c r="F282" s="676">
        <v>0</v>
      </c>
      <c r="G282" s="676">
        <v>4</v>
      </c>
      <c r="H282" s="676">
        <v>0</v>
      </c>
      <c r="I282" s="676">
        <v>1</v>
      </c>
      <c r="J282" s="676">
        <v>2</v>
      </c>
      <c r="K282" s="676">
        <v>3</v>
      </c>
      <c r="L282" s="676">
        <v>1</v>
      </c>
      <c r="M282" s="676">
        <v>0</v>
      </c>
      <c r="N282" s="676">
        <v>0</v>
      </c>
      <c r="O282" s="676">
        <v>0</v>
      </c>
      <c r="P282" s="676">
        <v>0</v>
      </c>
      <c r="Q282" s="676">
        <v>0</v>
      </c>
      <c r="R282" s="676">
        <v>0</v>
      </c>
    </row>
    <row r="283" spans="1:18" ht="15.75" x14ac:dyDescent="0.25">
      <c r="A283" s="602"/>
      <c r="B283" s="885" t="s">
        <v>264</v>
      </c>
      <c r="C283" s="885"/>
      <c r="D283" s="885"/>
      <c r="E283" s="676">
        <v>0</v>
      </c>
      <c r="F283" s="676">
        <v>0</v>
      </c>
      <c r="G283" s="678">
        <v>0</v>
      </c>
      <c r="H283" s="678">
        <v>0</v>
      </c>
      <c r="I283" s="678">
        <v>0</v>
      </c>
      <c r="J283" s="678">
        <v>0</v>
      </c>
      <c r="K283" s="678">
        <v>0</v>
      </c>
      <c r="L283" s="678">
        <v>0</v>
      </c>
      <c r="M283" s="678">
        <v>0</v>
      </c>
      <c r="N283" s="678">
        <v>0</v>
      </c>
      <c r="O283" s="678">
        <v>0</v>
      </c>
      <c r="P283" s="678">
        <v>0</v>
      </c>
      <c r="Q283" s="678">
        <v>0</v>
      </c>
      <c r="R283" s="678">
        <v>0</v>
      </c>
    </row>
    <row r="284" spans="1:18" ht="15.75" x14ac:dyDescent="0.25">
      <c r="A284" s="602"/>
      <c r="B284" s="885" t="s">
        <v>265</v>
      </c>
      <c r="C284" s="885"/>
      <c r="D284" s="885"/>
      <c r="E284" s="676">
        <v>46</v>
      </c>
      <c r="F284" s="676">
        <v>11</v>
      </c>
      <c r="G284" s="676">
        <v>35</v>
      </c>
      <c r="H284" s="678">
        <v>0</v>
      </c>
      <c r="I284" s="678">
        <v>0</v>
      </c>
      <c r="J284" s="678">
        <v>0</v>
      </c>
      <c r="K284" s="678">
        <v>0</v>
      </c>
      <c r="L284" s="678">
        <v>0</v>
      </c>
      <c r="M284" s="678">
        <v>0</v>
      </c>
      <c r="N284" s="678">
        <v>0</v>
      </c>
      <c r="O284" s="678">
        <v>0</v>
      </c>
      <c r="P284" s="678">
        <v>0</v>
      </c>
      <c r="Q284" s="678">
        <v>0</v>
      </c>
      <c r="R284" s="678">
        <v>0</v>
      </c>
    </row>
    <row r="285" spans="1:18" ht="15.75" x14ac:dyDescent="0.25">
      <c r="A285" s="602"/>
      <c r="B285" s="885" t="s">
        <v>266</v>
      </c>
      <c r="C285" s="885"/>
      <c r="D285" s="885"/>
      <c r="E285" s="676">
        <v>5</v>
      </c>
      <c r="F285" s="676">
        <v>5</v>
      </c>
      <c r="G285" s="678">
        <v>0</v>
      </c>
      <c r="H285" s="678">
        <v>0</v>
      </c>
      <c r="I285" s="678">
        <v>0</v>
      </c>
      <c r="J285" s="678">
        <v>0</v>
      </c>
      <c r="K285" s="678">
        <v>0</v>
      </c>
      <c r="L285" s="678">
        <v>0</v>
      </c>
      <c r="M285" s="678">
        <v>0</v>
      </c>
      <c r="N285" s="678">
        <v>0</v>
      </c>
      <c r="O285" s="678">
        <v>0</v>
      </c>
      <c r="P285" s="678">
        <v>0</v>
      </c>
      <c r="Q285" s="678">
        <v>0</v>
      </c>
      <c r="R285" s="678">
        <v>0</v>
      </c>
    </row>
    <row r="286" spans="1:18" ht="15.75" x14ac:dyDescent="0.25">
      <c r="A286" s="602"/>
      <c r="B286" s="885" t="s">
        <v>267</v>
      </c>
      <c r="C286" s="885"/>
      <c r="D286" s="885"/>
      <c r="E286" s="676">
        <v>3</v>
      </c>
      <c r="F286" s="678">
        <v>0</v>
      </c>
      <c r="G286" s="676">
        <v>1</v>
      </c>
      <c r="H286" s="676">
        <v>1</v>
      </c>
      <c r="I286" s="676">
        <v>1</v>
      </c>
      <c r="J286" s="676">
        <v>0</v>
      </c>
      <c r="K286" s="678">
        <v>0</v>
      </c>
      <c r="L286" s="678">
        <v>0</v>
      </c>
      <c r="M286" s="678">
        <v>0</v>
      </c>
      <c r="N286" s="678">
        <v>0</v>
      </c>
      <c r="O286" s="678">
        <v>0</v>
      </c>
      <c r="P286" s="678">
        <v>0</v>
      </c>
      <c r="Q286" s="678">
        <v>0</v>
      </c>
      <c r="R286" s="678">
        <v>0</v>
      </c>
    </row>
    <row r="287" spans="1:18" ht="15.75" x14ac:dyDescent="0.25">
      <c r="A287" s="602"/>
      <c r="B287" s="885" t="s">
        <v>53</v>
      </c>
      <c r="C287" s="885"/>
      <c r="D287" s="885"/>
      <c r="E287" s="676">
        <v>0</v>
      </c>
      <c r="F287" s="676">
        <v>0</v>
      </c>
      <c r="G287" s="678">
        <v>0</v>
      </c>
      <c r="H287" s="678">
        <v>0</v>
      </c>
      <c r="I287" s="678">
        <v>0</v>
      </c>
      <c r="J287" s="678">
        <v>0</v>
      </c>
      <c r="K287" s="678">
        <v>0</v>
      </c>
      <c r="L287" s="678">
        <v>0</v>
      </c>
      <c r="M287" s="678">
        <v>0</v>
      </c>
      <c r="N287" s="678">
        <v>0</v>
      </c>
      <c r="O287" s="678">
        <v>0</v>
      </c>
      <c r="P287" s="678">
        <v>0</v>
      </c>
      <c r="Q287" s="678">
        <v>0</v>
      </c>
      <c r="R287" s="678">
        <v>0</v>
      </c>
    </row>
    <row r="288" spans="1:18" ht="15.75" x14ac:dyDescent="0.25">
      <c r="A288" s="602"/>
      <c r="B288" s="885" t="s">
        <v>268</v>
      </c>
      <c r="C288" s="885"/>
      <c r="D288" s="885"/>
      <c r="E288" s="676">
        <v>12</v>
      </c>
      <c r="F288" s="676">
        <v>0</v>
      </c>
      <c r="G288" s="676">
        <v>6</v>
      </c>
      <c r="H288" s="676">
        <v>5</v>
      </c>
      <c r="I288" s="676">
        <v>0</v>
      </c>
      <c r="J288" s="676">
        <v>0</v>
      </c>
      <c r="K288" s="676">
        <v>1</v>
      </c>
      <c r="L288" s="678">
        <v>0</v>
      </c>
      <c r="M288" s="678">
        <v>0</v>
      </c>
      <c r="N288" s="678">
        <v>0</v>
      </c>
      <c r="O288" s="678">
        <v>0</v>
      </c>
      <c r="P288" s="678">
        <v>0</v>
      </c>
      <c r="Q288" s="676">
        <v>0</v>
      </c>
      <c r="R288" s="676">
        <v>0</v>
      </c>
    </row>
    <row r="289" spans="1:18" ht="15.75" x14ac:dyDescent="0.25">
      <c r="A289" s="602"/>
      <c r="B289" s="885" t="s">
        <v>269</v>
      </c>
      <c r="C289" s="885"/>
      <c r="D289" s="885"/>
      <c r="E289" s="676">
        <v>4</v>
      </c>
      <c r="F289" s="676">
        <v>0</v>
      </c>
      <c r="G289" s="676">
        <v>2</v>
      </c>
      <c r="H289" s="676">
        <v>0</v>
      </c>
      <c r="I289" s="676">
        <v>1</v>
      </c>
      <c r="J289" s="676">
        <v>1</v>
      </c>
      <c r="K289" s="676">
        <v>0</v>
      </c>
      <c r="L289" s="676">
        <v>0</v>
      </c>
      <c r="M289" s="676">
        <v>0</v>
      </c>
      <c r="N289" s="676">
        <v>0</v>
      </c>
      <c r="O289" s="676">
        <v>0</v>
      </c>
      <c r="P289" s="676">
        <v>0</v>
      </c>
      <c r="Q289" s="676">
        <v>0</v>
      </c>
      <c r="R289" s="676">
        <v>0</v>
      </c>
    </row>
    <row r="290" spans="1:18" ht="15.75" x14ac:dyDescent="0.25">
      <c r="A290" s="602"/>
      <c r="B290" s="885" t="s">
        <v>270</v>
      </c>
      <c r="C290" s="885"/>
      <c r="D290" s="885"/>
      <c r="E290" s="676">
        <v>0</v>
      </c>
      <c r="F290" s="676">
        <v>0</v>
      </c>
      <c r="G290" s="676">
        <v>0</v>
      </c>
      <c r="H290" s="678">
        <v>0</v>
      </c>
      <c r="I290" s="678">
        <v>0</v>
      </c>
      <c r="J290" s="678">
        <v>0</v>
      </c>
      <c r="K290" s="678">
        <v>0</v>
      </c>
      <c r="L290" s="678">
        <v>0</v>
      </c>
      <c r="M290" s="678">
        <v>0</v>
      </c>
      <c r="N290" s="678">
        <v>0</v>
      </c>
      <c r="O290" s="678">
        <v>0</v>
      </c>
      <c r="P290" s="678">
        <v>0</v>
      </c>
      <c r="Q290" s="678">
        <v>0</v>
      </c>
      <c r="R290" s="678">
        <v>0</v>
      </c>
    </row>
    <row r="291" spans="1:18" ht="15.75" x14ac:dyDescent="0.25">
      <c r="A291" s="602"/>
      <c r="B291" s="885" t="s">
        <v>51</v>
      </c>
      <c r="C291" s="885"/>
      <c r="D291" s="885"/>
      <c r="E291" s="676">
        <v>0</v>
      </c>
      <c r="F291" s="676">
        <v>0</v>
      </c>
      <c r="G291" s="678">
        <v>0</v>
      </c>
      <c r="H291" s="678">
        <v>0</v>
      </c>
      <c r="I291" s="678">
        <v>0</v>
      </c>
      <c r="J291" s="678">
        <v>0</v>
      </c>
      <c r="K291" s="678">
        <v>0</v>
      </c>
      <c r="L291" s="678">
        <v>0</v>
      </c>
      <c r="M291" s="678">
        <v>0</v>
      </c>
      <c r="N291" s="678">
        <v>0</v>
      </c>
      <c r="O291" s="678">
        <v>0</v>
      </c>
      <c r="P291" s="678">
        <v>0</v>
      </c>
      <c r="Q291" s="678">
        <v>0</v>
      </c>
      <c r="R291" s="678">
        <v>0</v>
      </c>
    </row>
    <row r="292" spans="1:18" ht="15.75" x14ac:dyDescent="0.25">
      <c r="A292" s="602"/>
      <c r="B292" s="885" t="s">
        <v>271</v>
      </c>
      <c r="C292" s="885"/>
      <c r="D292" s="885"/>
      <c r="E292" s="676">
        <v>0</v>
      </c>
      <c r="F292" s="676">
        <v>0</v>
      </c>
      <c r="G292" s="676">
        <v>0</v>
      </c>
      <c r="H292" s="676">
        <v>0</v>
      </c>
      <c r="I292" s="676">
        <v>0</v>
      </c>
      <c r="J292" s="676">
        <v>0</v>
      </c>
      <c r="K292" s="676">
        <v>0</v>
      </c>
      <c r="L292" s="676">
        <v>0</v>
      </c>
      <c r="M292" s="676">
        <v>0</v>
      </c>
      <c r="N292" s="676">
        <v>0</v>
      </c>
      <c r="O292" s="676">
        <v>0</v>
      </c>
      <c r="P292" s="676">
        <v>0</v>
      </c>
      <c r="Q292" s="676">
        <v>0</v>
      </c>
      <c r="R292" s="676">
        <v>0</v>
      </c>
    </row>
    <row r="293" spans="1:18" ht="15.75" x14ac:dyDescent="0.25">
      <c r="A293" s="602"/>
      <c r="B293" s="885" t="s">
        <v>272</v>
      </c>
      <c r="C293" s="885"/>
      <c r="D293" s="885"/>
      <c r="E293" s="676">
        <v>6</v>
      </c>
      <c r="F293" s="676">
        <v>0</v>
      </c>
      <c r="G293" s="676">
        <v>5</v>
      </c>
      <c r="H293" s="676">
        <v>1</v>
      </c>
      <c r="I293" s="676">
        <v>0</v>
      </c>
      <c r="J293" s="676">
        <v>0</v>
      </c>
      <c r="K293" s="676">
        <v>0</v>
      </c>
      <c r="L293" s="676">
        <v>0</v>
      </c>
      <c r="M293" s="676">
        <v>0</v>
      </c>
      <c r="N293" s="676">
        <v>0</v>
      </c>
      <c r="O293" s="676">
        <v>0</v>
      </c>
      <c r="P293" s="676">
        <v>0</v>
      </c>
      <c r="Q293" s="676">
        <v>0</v>
      </c>
      <c r="R293" s="676">
        <v>0</v>
      </c>
    </row>
    <row r="294" spans="1:18" ht="15.75" x14ac:dyDescent="0.25">
      <c r="A294" s="602"/>
      <c r="B294" s="885" t="s">
        <v>273</v>
      </c>
      <c r="C294" s="885"/>
      <c r="D294" s="885"/>
      <c r="E294" s="676">
        <v>3</v>
      </c>
      <c r="F294" s="678">
        <v>0</v>
      </c>
      <c r="G294" s="676">
        <v>0</v>
      </c>
      <c r="H294" s="676">
        <v>0</v>
      </c>
      <c r="I294" s="676">
        <v>0</v>
      </c>
      <c r="J294" s="676">
        <v>0</v>
      </c>
      <c r="K294" s="676">
        <v>2</v>
      </c>
      <c r="L294" s="676">
        <v>1</v>
      </c>
      <c r="M294" s="676">
        <v>0</v>
      </c>
      <c r="N294" s="676">
        <v>0</v>
      </c>
      <c r="O294" s="676">
        <v>0</v>
      </c>
      <c r="P294" s="676">
        <v>0</v>
      </c>
      <c r="Q294" s="676">
        <v>0</v>
      </c>
      <c r="R294" s="676">
        <v>0</v>
      </c>
    </row>
    <row r="295" spans="1:18" ht="15.75" x14ac:dyDescent="0.25">
      <c r="A295" s="602"/>
      <c r="B295" s="885" t="s">
        <v>55</v>
      </c>
      <c r="C295" s="885"/>
      <c r="D295" s="885"/>
      <c r="E295" s="676">
        <v>47</v>
      </c>
      <c r="F295" s="676">
        <v>1</v>
      </c>
      <c r="G295" s="676">
        <v>33</v>
      </c>
      <c r="H295" s="676">
        <v>7</v>
      </c>
      <c r="I295" s="676">
        <v>4</v>
      </c>
      <c r="J295" s="676">
        <v>1</v>
      </c>
      <c r="K295" s="676">
        <v>1</v>
      </c>
      <c r="L295" s="676">
        <v>0</v>
      </c>
      <c r="M295" s="676">
        <v>0</v>
      </c>
      <c r="N295" s="676">
        <v>0</v>
      </c>
      <c r="O295" s="676">
        <v>0</v>
      </c>
      <c r="P295" s="676">
        <v>0</v>
      </c>
      <c r="Q295" s="676">
        <v>0</v>
      </c>
      <c r="R295" s="676">
        <v>0</v>
      </c>
    </row>
    <row r="296" spans="1:18" ht="15.75" x14ac:dyDescent="0.25">
      <c r="A296" s="602"/>
      <c r="B296" s="885" t="s">
        <v>274</v>
      </c>
      <c r="C296" s="885"/>
      <c r="D296" s="885"/>
      <c r="E296" s="676">
        <v>6</v>
      </c>
      <c r="F296" s="676">
        <v>0</v>
      </c>
      <c r="G296" s="676">
        <v>6</v>
      </c>
      <c r="H296" s="676">
        <v>0</v>
      </c>
      <c r="I296" s="676">
        <v>0</v>
      </c>
      <c r="J296" s="676">
        <v>0</v>
      </c>
      <c r="K296" s="676">
        <v>0</v>
      </c>
      <c r="L296" s="676">
        <v>0</v>
      </c>
      <c r="M296" s="676">
        <v>0</v>
      </c>
      <c r="N296" s="676">
        <v>0</v>
      </c>
      <c r="O296" s="676">
        <v>0</v>
      </c>
      <c r="P296" s="676">
        <v>0</v>
      </c>
      <c r="Q296" s="676">
        <v>0</v>
      </c>
      <c r="R296" s="676">
        <v>0</v>
      </c>
    </row>
    <row r="297" spans="1:18" ht="15.75" x14ac:dyDescent="0.25">
      <c r="A297" s="602"/>
      <c r="B297" s="885" t="s">
        <v>275</v>
      </c>
      <c r="C297" s="885"/>
      <c r="D297" s="885"/>
      <c r="E297" s="676">
        <v>0</v>
      </c>
      <c r="F297" s="678">
        <v>0</v>
      </c>
      <c r="G297" s="676">
        <v>0</v>
      </c>
      <c r="H297" s="676">
        <v>0</v>
      </c>
      <c r="I297" s="676">
        <v>0</v>
      </c>
      <c r="J297" s="676">
        <v>0</v>
      </c>
      <c r="K297" s="676">
        <v>0</v>
      </c>
      <c r="L297" s="676">
        <v>0</v>
      </c>
      <c r="M297" s="676">
        <v>0</v>
      </c>
      <c r="N297" s="676">
        <v>0</v>
      </c>
      <c r="O297" s="676">
        <v>0</v>
      </c>
      <c r="P297" s="676">
        <v>0</v>
      </c>
      <c r="Q297" s="676">
        <v>0</v>
      </c>
      <c r="R297" s="676">
        <v>0</v>
      </c>
    </row>
    <row r="298" spans="1:18" ht="15.75" x14ac:dyDescent="0.25">
      <c r="A298" s="602"/>
      <c r="B298" s="885" t="s">
        <v>276</v>
      </c>
      <c r="C298" s="885"/>
      <c r="D298" s="885"/>
      <c r="E298" s="676">
        <v>164</v>
      </c>
      <c r="F298" s="678">
        <v>0</v>
      </c>
      <c r="G298" s="676">
        <v>77</v>
      </c>
      <c r="H298" s="676">
        <v>41</v>
      </c>
      <c r="I298" s="676">
        <v>16</v>
      </c>
      <c r="J298" s="676">
        <v>9</v>
      </c>
      <c r="K298" s="676">
        <v>12</v>
      </c>
      <c r="L298" s="676">
        <v>2</v>
      </c>
      <c r="M298" s="676">
        <v>0</v>
      </c>
      <c r="N298" s="676">
        <v>2</v>
      </c>
      <c r="O298" s="676">
        <v>1</v>
      </c>
      <c r="P298" s="676">
        <v>1</v>
      </c>
      <c r="Q298" s="676">
        <v>3</v>
      </c>
      <c r="R298" s="676">
        <v>0</v>
      </c>
    </row>
    <row r="299" spans="1:18" ht="15.75" x14ac:dyDescent="0.25">
      <c r="A299" s="602"/>
      <c r="B299" s="611"/>
      <c r="C299" s="611"/>
      <c r="D299" s="611"/>
      <c r="E299" s="611"/>
      <c r="F299" s="611"/>
      <c r="G299" s="611"/>
      <c r="H299" s="611"/>
      <c r="I299" s="611"/>
      <c r="J299" s="611"/>
      <c r="K299" s="611"/>
      <c r="L299" s="611"/>
      <c r="M299" s="611"/>
      <c r="N299" s="611"/>
      <c r="O299" s="618"/>
      <c r="P299" s="611"/>
      <c r="Q299" s="611"/>
      <c r="R299" s="611"/>
    </row>
    <row r="300" spans="1:18" ht="15.75" x14ac:dyDescent="0.25">
      <c r="A300" s="602" t="s">
        <v>277</v>
      </c>
      <c r="B300" s="860" t="s">
        <v>260</v>
      </c>
      <c r="C300" s="860"/>
      <c r="D300" s="860"/>
      <c r="E300" s="617" t="s">
        <v>15</v>
      </c>
      <c r="F300" s="617" t="s">
        <v>261</v>
      </c>
      <c r="G300" s="617" t="s">
        <v>262</v>
      </c>
      <c r="H300" s="617" t="s">
        <v>118</v>
      </c>
      <c r="I300" s="617" t="s">
        <v>119</v>
      </c>
      <c r="J300" s="617" t="s">
        <v>120</v>
      </c>
      <c r="K300" s="617" t="s">
        <v>160</v>
      </c>
      <c r="L300" s="617" t="s">
        <v>278</v>
      </c>
      <c r="M300" s="611"/>
      <c r="N300" s="611"/>
      <c r="O300" s="672"/>
      <c r="P300" s="611"/>
      <c r="Q300" s="611"/>
      <c r="R300" s="611"/>
    </row>
    <row r="301" spans="1:18" x14ac:dyDescent="0.25">
      <c r="A301" s="615"/>
      <c r="B301" s="886" t="s">
        <v>279</v>
      </c>
      <c r="C301" s="886"/>
      <c r="D301" s="886"/>
      <c r="E301" s="676">
        <v>0</v>
      </c>
      <c r="F301" s="676">
        <v>0</v>
      </c>
      <c r="G301" s="676">
        <v>0</v>
      </c>
      <c r="H301" s="676">
        <v>0</v>
      </c>
      <c r="I301" s="676">
        <v>0</v>
      </c>
      <c r="J301" s="676">
        <v>0</v>
      </c>
      <c r="K301" s="676">
        <v>0</v>
      </c>
      <c r="L301" s="676"/>
      <c r="M301" s="611"/>
      <c r="N301" s="611"/>
      <c r="O301" s="672"/>
      <c r="P301" s="611"/>
      <c r="Q301" s="611"/>
      <c r="R301" s="611"/>
    </row>
    <row r="302" spans="1:18" x14ac:dyDescent="0.25">
      <c r="A302" s="612"/>
      <c r="B302" s="887" t="s">
        <v>280</v>
      </c>
      <c r="C302" s="887"/>
      <c r="D302" s="887"/>
      <c r="E302" s="676">
        <v>0</v>
      </c>
      <c r="F302" s="676">
        <v>0</v>
      </c>
      <c r="G302" s="676">
        <v>0</v>
      </c>
      <c r="H302" s="676">
        <v>0</v>
      </c>
      <c r="I302" s="676">
        <v>0</v>
      </c>
      <c r="J302" s="676">
        <v>0</v>
      </c>
      <c r="K302" s="676">
        <v>0</v>
      </c>
      <c r="L302" s="676"/>
      <c r="M302" s="611"/>
      <c r="N302" s="611"/>
      <c r="O302" s="672"/>
      <c r="P302" s="611"/>
      <c r="Q302" s="611"/>
      <c r="R302" s="611"/>
    </row>
    <row r="303" spans="1:18" x14ac:dyDescent="0.25">
      <c r="A303" s="612"/>
      <c r="B303" s="887" t="s">
        <v>281</v>
      </c>
      <c r="C303" s="887"/>
      <c r="D303" s="887"/>
      <c r="E303" s="676">
        <v>0</v>
      </c>
      <c r="F303" s="679">
        <v>0</v>
      </c>
      <c r="G303" s="679">
        <v>0</v>
      </c>
      <c r="H303" s="679">
        <v>0</v>
      </c>
      <c r="I303" s="679">
        <v>0</v>
      </c>
      <c r="J303" s="679">
        <v>0</v>
      </c>
      <c r="K303" s="679">
        <v>0</v>
      </c>
      <c r="L303" s="679"/>
      <c r="M303" s="611"/>
      <c r="N303" s="611"/>
      <c r="O303" s="672"/>
      <c r="P303" s="611"/>
      <c r="Q303" s="611"/>
      <c r="R303" s="611"/>
    </row>
    <row r="304" spans="1:18" x14ac:dyDescent="0.25">
      <c r="A304" s="611"/>
      <c r="B304" s="887" t="s">
        <v>282</v>
      </c>
      <c r="C304" s="887"/>
      <c r="D304" s="887"/>
      <c r="E304" s="676">
        <v>0</v>
      </c>
      <c r="F304" s="680">
        <v>0</v>
      </c>
      <c r="G304" s="681">
        <v>0</v>
      </c>
      <c r="H304" s="681">
        <v>0</v>
      </c>
      <c r="I304" s="681">
        <v>0</v>
      </c>
      <c r="J304" s="681">
        <v>0</v>
      </c>
      <c r="K304" s="681">
        <v>0</v>
      </c>
      <c r="L304" s="681"/>
      <c r="M304" s="611"/>
      <c r="N304" s="611"/>
      <c r="O304" s="672"/>
      <c r="P304" s="611"/>
      <c r="Q304" s="611"/>
      <c r="R304" s="611"/>
    </row>
    <row r="305" spans="1:25" ht="15.75" x14ac:dyDescent="0.25">
      <c r="A305" s="602"/>
      <c r="B305" s="611"/>
      <c r="C305" s="611"/>
      <c r="D305" s="611"/>
      <c r="E305" s="611"/>
      <c r="F305" s="611"/>
      <c r="G305" s="611"/>
      <c r="H305" s="611"/>
      <c r="I305" s="611"/>
      <c r="J305" s="611"/>
      <c r="K305" s="611"/>
      <c r="L305" s="611"/>
      <c r="M305" s="611"/>
      <c r="N305" s="611"/>
      <c r="O305" s="618"/>
      <c r="P305" s="611"/>
      <c r="Q305" s="611"/>
      <c r="R305" s="611"/>
      <c r="S305" s="611"/>
      <c r="T305" s="611"/>
      <c r="U305" s="611"/>
      <c r="V305" s="611"/>
      <c r="W305" s="611"/>
      <c r="X305" s="611"/>
      <c r="Y305" s="611"/>
    </row>
    <row r="306" spans="1:25" ht="20.25" x14ac:dyDescent="0.25">
      <c r="A306" s="777" t="s">
        <v>283</v>
      </c>
      <c r="B306" s="777"/>
      <c r="C306" s="777"/>
      <c r="D306" s="777"/>
      <c r="E306" s="777"/>
      <c r="F306" s="777"/>
      <c r="G306" s="611"/>
      <c r="H306" s="611"/>
      <c r="I306" s="611"/>
      <c r="J306" s="611"/>
      <c r="K306" s="611"/>
      <c r="L306" s="611"/>
      <c r="M306" s="611"/>
      <c r="N306" s="611"/>
      <c r="O306" s="682"/>
      <c r="P306" s="611"/>
      <c r="Q306" s="611"/>
      <c r="R306" s="611"/>
      <c r="S306" s="611"/>
      <c r="T306" s="611"/>
      <c r="U306" s="611"/>
      <c r="V306" s="611"/>
      <c r="W306" s="611"/>
      <c r="X306" s="611"/>
      <c r="Y306" s="611"/>
    </row>
    <row r="307" spans="1:25" ht="26.25" x14ac:dyDescent="0.25">
      <c r="A307" s="645"/>
      <c r="B307" s="602"/>
      <c r="C307" s="645"/>
      <c r="D307" s="645"/>
      <c r="E307" s="645"/>
      <c r="F307" s="611"/>
      <c r="G307" s="611"/>
      <c r="H307" s="611"/>
      <c r="I307" s="611"/>
      <c r="J307" s="611"/>
      <c r="K307" s="611"/>
      <c r="L307" s="611"/>
      <c r="M307" s="611"/>
      <c r="N307" s="611"/>
      <c r="O307" s="682"/>
      <c r="P307" s="611"/>
      <c r="Q307" s="611"/>
      <c r="R307" s="611"/>
      <c r="S307" s="611"/>
      <c r="T307" s="611"/>
      <c r="U307" s="611"/>
      <c r="V307" s="611"/>
      <c r="W307" s="611"/>
      <c r="X307" s="611"/>
      <c r="Y307" s="611"/>
    </row>
    <row r="308" spans="1:25" ht="15.75" x14ac:dyDescent="0.25">
      <c r="A308" s="602" t="s">
        <v>284</v>
      </c>
      <c r="B308" s="872" t="s">
        <v>285</v>
      </c>
      <c r="C308" s="872"/>
      <c r="D308" s="872"/>
      <c r="E308" s="872"/>
      <c r="F308" s="646" t="s">
        <v>15</v>
      </c>
      <c r="G308" s="646" t="s">
        <v>261</v>
      </c>
      <c r="H308" s="646" t="s">
        <v>262</v>
      </c>
      <c r="I308" s="646" t="s">
        <v>118</v>
      </c>
      <c r="J308" s="646" t="s">
        <v>119</v>
      </c>
      <c r="K308" s="646" t="s">
        <v>120</v>
      </c>
      <c r="L308" s="646" t="s">
        <v>160</v>
      </c>
      <c r="M308" s="646" t="s">
        <v>278</v>
      </c>
      <c r="N308" s="683" t="s">
        <v>286</v>
      </c>
      <c r="O308" s="683" t="s">
        <v>287</v>
      </c>
      <c r="P308" s="683" t="s">
        <v>288</v>
      </c>
      <c r="Q308" s="611"/>
      <c r="R308" s="611"/>
      <c r="S308" s="611"/>
      <c r="T308" s="611"/>
      <c r="U308" s="611"/>
      <c r="V308" s="611"/>
      <c r="W308" s="611"/>
      <c r="X308" s="611"/>
      <c r="Y308" s="611"/>
    </row>
    <row r="309" spans="1:25" ht="15.75" x14ac:dyDescent="0.25">
      <c r="A309" s="602"/>
      <c r="B309" s="619" t="s">
        <v>289</v>
      </c>
      <c r="C309" s="620"/>
      <c r="D309" s="620"/>
      <c r="E309" s="621"/>
      <c r="F309" s="676">
        <v>0</v>
      </c>
      <c r="G309" s="684">
        <v>0</v>
      </c>
      <c r="H309" s="684">
        <v>0</v>
      </c>
      <c r="I309" s="684">
        <v>0</v>
      </c>
      <c r="J309" s="684">
        <v>0</v>
      </c>
      <c r="K309" s="684">
        <v>0</v>
      </c>
      <c r="L309" s="684">
        <v>0</v>
      </c>
      <c r="M309" s="684">
        <v>0</v>
      </c>
      <c r="N309" s="611"/>
      <c r="O309" s="618"/>
      <c r="P309" s="611"/>
      <c r="Q309" s="611"/>
      <c r="R309" s="611"/>
      <c r="S309" s="611"/>
      <c r="T309" s="611"/>
      <c r="U309" s="611"/>
      <c r="V309" s="611"/>
      <c r="W309" s="611"/>
      <c r="X309" s="611"/>
      <c r="Y309" s="611"/>
    </row>
    <row r="310" spans="1:25" ht="15.75" x14ac:dyDescent="0.25">
      <c r="A310" s="602"/>
      <c r="B310" s="619" t="s">
        <v>290</v>
      </c>
      <c r="C310" s="620"/>
      <c r="D310" s="620"/>
      <c r="E310" s="621"/>
      <c r="F310" s="676">
        <v>0</v>
      </c>
      <c r="G310" s="684">
        <v>0</v>
      </c>
      <c r="H310" s="684">
        <v>0</v>
      </c>
      <c r="I310" s="684">
        <v>0</v>
      </c>
      <c r="J310" s="684">
        <v>0</v>
      </c>
      <c r="K310" s="684">
        <v>0</v>
      </c>
      <c r="L310" s="684">
        <v>0</v>
      </c>
      <c r="M310" s="684">
        <v>0</v>
      </c>
      <c r="N310" s="611"/>
      <c r="O310" s="618"/>
      <c r="P310" s="611"/>
      <c r="Q310" s="611"/>
      <c r="R310" s="611"/>
      <c r="S310" s="611"/>
      <c r="T310" s="611"/>
      <c r="U310" s="611"/>
      <c r="V310" s="611"/>
      <c r="W310" s="611"/>
      <c r="X310" s="611"/>
      <c r="Y310" s="611"/>
    </row>
    <row r="311" spans="1:25" ht="15.75" x14ac:dyDescent="0.25">
      <c r="A311" s="602"/>
      <c r="B311" s="619" t="s">
        <v>291</v>
      </c>
      <c r="C311" s="620"/>
      <c r="D311" s="620"/>
      <c r="E311" s="621"/>
      <c r="F311" s="676">
        <v>0</v>
      </c>
      <c r="G311" s="684">
        <v>0</v>
      </c>
      <c r="H311" s="684">
        <v>0</v>
      </c>
      <c r="I311" s="684">
        <v>0</v>
      </c>
      <c r="J311" s="684">
        <v>0</v>
      </c>
      <c r="K311" s="684">
        <v>0</v>
      </c>
      <c r="L311" s="684">
        <v>0</v>
      </c>
      <c r="M311" s="685">
        <v>0</v>
      </c>
      <c r="N311" s="611"/>
      <c r="O311" s="618"/>
      <c r="P311" s="611"/>
      <c r="Q311" s="611"/>
      <c r="R311" s="611"/>
      <c r="S311" s="611"/>
      <c r="T311" s="611"/>
      <c r="U311" s="611"/>
      <c r="V311" s="611"/>
      <c r="W311" s="611"/>
      <c r="X311" s="611"/>
      <c r="Y311" s="611"/>
    </row>
    <row r="312" spans="1:25" ht="15.75" x14ac:dyDescent="0.25">
      <c r="A312" s="602"/>
      <c r="B312" s="619" t="s">
        <v>292</v>
      </c>
      <c r="C312" s="620"/>
      <c r="D312" s="620"/>
      <c r="E312" s="621"/>
      <c r="F312" s="676">
        <v>2</v>
      </c>
      <c r="G312" s="684">
        <v>0</v>
      </c>
      <c r="H312" s="684">
        <v>2</v>
      </c>
      <c r="I312" s="684">
        <v>0</v>
      </c>
      <c r="J312" s="684">
        <v>0</v>
      </c>
      <c r="K312" s="684">
        <v>0</v>
      </c>
      <c r="L312" s="684">
        <v>0</v>
      </c>
      <c r="M312" s="685">
        <v>0</v>
      </c>
      <c r="N312" s="684">
        <v>0</v>
      </c>
      <c r="O312" s="684">
        <v>0</v>
      </c>
      <c r="P312" s="684">
        <v>0</v>
      </c>
      <c r="Q312" s="611"/>
      <c r="R312" s="611"/>
      <c r="S312" s="611"/>
      <c r="T312" s="611"/>
      <c r="U312" s="611"/>
      <c r="V312" s="611"/>
      <c r="W312" s="611"/>
      <c r="X312" s="611"/>
      <c r="Y312" s="611"/>
    </row>
    <row r="313" spans="1:25" x14ac:dyDescent="0.25">
      <c r="A313" s="686"/>
      <c r="B313" s="880" t="s">
        <v>293</v>
      </c>
      <c r="C313" s="881"/>
      <c r="D313" s="881"/>
      <c r="E313" s="882"/>
      <c r="F313" s="687">
        <v>0</v>
      </c>
      <c r="G313" s="688">
        <v>0</v>
      </c>
      <c r="H313" s="688">
        <v>0</v>
      </c>
      <c r="I313" s="688">
        <v>0</v>
      </c>
      <c r="J313" s="688">
        <v>0</v>
      </c>
      <c r="K313" s="688">
        <v>0</v>
      </c>
      <c r="L313" s="688">
        <v>0</v>
      </c>
      <c r="M313" s="688">
        <v>0</v>
      </c>
      <c r="N313" s="686"/>
      <c r="O313" s="686"/>
      <c r="P313" s="686"/>
      <c r="Q313" s="686"/>
      <c r="R313" s="686"/>
      <c r="S313" s="686"/>
      <c r="T313" s="686"/>
      <c r="U313" s="686"/>
      <c r="V313" s="686"/>
      <c r="W313" s="686"/>
      <c r="X313" s="686"/>
      <c r="Y313" s="686"/>
    </row>
    <row r="314" spans="1:25" x14ac:dyDescent="0.25">
      <c r="A314" s="689"/>
      <c r="B314" s="888" t="s">
        <v>294</v>
      </c>
      <c r="C314" s="889"/>
      <c r="D314" s="889"/>
      <c r="E314" s="890"/>
      <c r="F314" s="687">
        <v>0</v>
      </c>
      <c r="G314" s="688">
        <v>0</v>
      </c>
      <c r="H314" s="688">
        <v>0</v>
      </c>
      <c r="I314" s="688">
        <v>0</v>
      </c>
      <c r="J314" s="688">
        <v>0</v>
      </c>
      <c r="K314" s="688">
        <v>0</v>
      </c>
      <c r="L314" s="688">
        <v>0</v>
      </c>
      <c r="M314" s="688">
        <v>0</v>
      </c>
      <c r="N314" s="686"/>
      <c r="O314" s="686"/>
      <c r="P314" s="686"/>
      <c r="Q314" s="686"/>
      <c r="R314" s="686"/>
      <c r="S314" s="686"/>
      <c r="T314" s="686"/>
      <c r="U314" s="686"/>
      <c r="V314" s="686"/>
      <c r="W314" s="686"/>
      <c r="X314" s="686"/>
      <c r="Y314" s="686"/>
    </row>
    <row r="315" spans="1:25" x14ac:dyDescent="0.25">
      <c r="A315" s="611"/>
      <c r="B315" s="880" t="s">
        <v>295</v>
      </c>
      <c r="C315" s="881"/>
      <c r="D315" s="881"/>
      <c r="E315" s="882"/>
      <c r="F315" s="690">
        <v>0</v>
      </c>
      <c r="G315" s="688">
        <v>0</v>
      </c>
      <c r="H315" s="688">
        <v>0</v>
      </c>
      <c r="I315" s="688">
        <v>0</v>
      </c>
      <c r="J315" s="688">
        <v>0</v>
      </c>
      <c r="K315" s="688">
        <v>0</v>
      </c>
      <c r="L315" s="688">
        <v>0</v>
      </c>
      <c r="M315" s="688">
        <v>0</v>
      </c>
      <c r="N315" s="672"/>
      <c r="O315" s="672"/>
      <c r="P315" s="672"/>
      <c r="Q315" s="672"/>
      <c r="R315" s="672"/>
      <c r="S315" s="672"/>
      <c r="T315" s="672"/>
      <c r="U315" s="672"/>
      <c r="V315" s="672"/>
      <c r="W315" s="672"/>
      <c r="X315" s="672"/>
      <c r="Y315" s="672"/>
    </row>
    <row r="316" spans="1:25" x14ac:dyDescent="0.25">
      <c r="A316" s="611"/>
      <c r="B316" s="880" t="s">
        <v>296</v>
      </c>
      <c r="C316" s="881"/>
      <c r="D316" s="881"/>
      <c r="E316" s="882"/>
      <c r="F316" s="690">
        <v>0</v>
      </c>
      <c r="G316" s="688">
        <v>0</v>
      </c>
      <c r="H316" s="688">
        <v>0</v>
      </c>
      <c r="I316" s="688">
        <v>0</v>
      </c>
      <c r="J316" s="688">
        <v>0</v>
      </c>
      <c r="K316" s="688">
        <v>0</v>
      </c>
      <c r="L316" s="688">
        <v>0</v>
      </c>
      <c r="M316" s="688">
        <v>0</v>
      </c>
      <c r="N316" s="611"/>
      <c r="O316" s="611"/>
      <c r="P316" s="672"/>
      <c r="Q316" s="611"/>
      <c r="R316" s="611"/>
      <c r="S316" s="611"/>
      <c r="T316" s="611"/>
      <c r="U316" s="611"/>
      <c r="V316" s="611"/>
      <c r="W316" s="611"/>
      <c r="X316" s="611"/>
      <c r="Y316" s="611"/>
    </row>
    <row r="317" spans="1:25" ht="15.75" x14ac:dyDescent="0.25">
      <c r="A317" s="602"/>
      <c r="B317" s="691" t="s">
        <v>297</v>
      </c>
      <c r="C317" s="692"/>
      <c r="D317" s="692"/>
      <c r="E317" s="693"/>
      <c r="F317" s="676">
        <v>3</v>
      </c>
      <c r="G317" s="676">
        <v>0</v>
      </c>
      <c r="H317" s="676">
        <v>0</v>
      </c>
      <c r="I317" s="676">
        <v>0</v>
      </c>
      <c r="J317" s="676">
        <v>0</v>
      </c>
      <c r="K317" s="676">
        <v>0</v>
      </c>
      <c r="L317" s="676">
        <v>0</v>
      </c>
      <c r="M317" s="676">
        <v>0</v>
      </c>
      <c r="N317" s="611"/>
      <c r="O317" s="618"/>
      <c r="P317" s="611"/>
      <c r="Q317" s="611"/>
      <c r="R317" s="611"/>
      <c r="S317" s="611"/>
      <c r="T317" s="611"/>
      <c r="U317" s="611"/>
      <c r="V317" s="611"/>
      <c r="W317" s="611"/>
      <c r="X317" s="611"/>
      <c r="Y317" s="611"/>
    </row>
    <row r="318" spans="1:25" ht="15.75" x14ac:dyDescent="0.25">
      <c r="A318" s="602"/>
      <c r="B318" s="611"/>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row>
    <row r="319" spans="1:25" ht="20.25" x14ac:dyDescent="0.25">
      <c r="A319" s="777" t="s">
        <v>298</v>
      </c>
      <c r="B319" s="777"/>
      <c r="C319" s="777"/>
      <c r="D319" s="777"/>
      <c r="E319" s="777"/>
      <c r="F319" s="777"/>
      <c r="G319" s="653"/>
      <c r="H319" s="694"/>
      <c r="I319" s="694"/>
      <c r="J319" s="611"/>
      <c r="K319" s="611"/>
      <c r="L319" s="611"/>
      <c r="M319" s="611"/>
      <c r="N319" s="611"/>
      <c r="O319" s="611"/>
      <c r="P319" s="611"/>
      <c r="Q319" s="611"/>
      <c r="R319" s="611"/>
      <c r="S319" s="611"/>
      <c r="T319" s="611"/>
      <c r="U319" s="611"/>
      <c r="V319" s="611"/>
      <c r="W319" s="611"/>
      <c r="X319" s="611"/>
      <c r="Y319" s="611"/>
    </row>
    <row r="320" spans="1:25" ht="15.75" x14ac:dyDescent="0.25">
      <c r="A320" s="602"/>
      <c r="B320" s="602"/>
      <c r="C320" s="694"/>
      <c r="D320" s="694"/>
      <c r="E320" s="694"/>
      <c r="F320" s="694"/>
      <c r="G320" s="694"/>
      <c r="H320" s="694"/>
      <c r="I320" s="694"/>
      <c r="J320" s="611"/>
      <c r="K320" s="611"/>
      <c r="L320" s="611"/>
      <c r="M320" s="611"/>
      <c r="N320" s="611"/>
      <c r="O320" s="611"/>
      <c r="P320" s="611"/>
      <c r="Q320" s="611"/>
      <c r="R320" s="611"/>
      <c r="S320" s="611"/>
      <c r="T320" s="611"/>
      <c r="U320" s="611"/>
      <c r="V320" s="611"/>
      <c r="W320" s="611"/>
      <c r="X320" s="611"/>
      <c r="Y320" s="611"/>
    </row>
    <row r="321" spans="1:25" ht="15.75" x14ac:dyDescent="0.25">
      <c r="A321" s="602" t="s">
        <v>299</v>
      </c>
      <c r="B321" s="872" t="s">
        <v>300</v>
      </c>
      <c r="C321" s="872"/>
      <c r="D321" s="646" t="s">
        <v>102</v>
      </c>
      <c r="E321" s="646" t="s">
        <v>103</v>
      </c>
      <c r="F321" s="646" t="s">
        <v>104</v>
      </c>
      <c r="G321" s="646" t="s">
        <v>105</v>
      </c>
      <c r="H321" s="646" t="s">
        <v>106</v>
      </c>
      <c r="I321" s="646" t="s">
        <v>107</v>
      </c>
      <c r="J321" s="646" t="s">
        <v>108</v>
      </c>
      <c r="K321" s="646" t="s">
        <v>109</v>
      </c>
      <c r="L321" s="646" t="s">
        <v>110</v>
      </c>
      <c r="M321" s="646" t="s">
        <v>111</v>
      </c>
      <c r="N321" s="646" t="s">
        <v>112</v>
      </c>
      <c r="O321" s="611"/>
      <c r="P321" s="611"/>
      <c r="Q321" s="611"/>
      <c r="R321" s="611"/>
      <c r="S321" s="611"/>
      <c r="T321" s="611"/>
      <c r="U321" s="611"/>
      <c r="V321" s="611"/>
      <c r="W321" s="611"/>
      <c r="X321" s="611"/>
      <c r="Y321" s="611"/>
    </row>
    <row r="322" spans="1:25" ht="15.75" x14ac:dyDescent="0.25">
      <c r="A322" s="602"/>
      <c r="B322" s="883" t="s">
        <v>301</v>
      </c>
      <c r="C322" s="884"/>
      <c r="D322" s="622">
        <v>0</v>
      </c>
      <c r="E322" s="622">
        <v>1</v>
      </c>
      <c r="F322" s="622">
        <v>0</v>
      </c>
      <c r="G322" s="622">
        <v>0</v>
      </c>
      <c r="H322" s="636">
        <v>0</v>
      </c>
      <c r="I322" s="636">
        <v>0</v>
      </c>
      <c r="J322" s="636">
        <v>0</v>
      </c>
      <c r="K322" s="636">
        <v>0</v>
      </c>
      <c r="L322" s="636">
        <v>0</v>
      </c>
      <c r="M322" s="636">
        <v>0</v>
      </c>
      <c r="N322" s="636">
        <v>0</v>
      </c>
      <c r="O322" s="611"/>
      <c r="P322" s="611"/>
      <c r="Q322" s="611"/>
      <c r="R322" s="611"/>
      <c r="S322" s="611"/>
      <c r="T322" s="611"/>
      <c r="U322" s="611"/>
      <c r="V322" s="611"/>
      <c r="W322" s="611"/>
      <c r="X322" s="611"/>
      <c r="Y322" s="611"/>
    </row>
    <row r="323" spans="1:25" ht="15.75" x14ac:dyDescent="0.25">
      <c r="A323" s="602"/>
      <c r="B323" s="883" t="s">
        <v>302</v>
      </c>
      <c r="C323" s="884"/>
      <c r="D323" s="622">
        <v>4</v>
      </c>
      <c r="E323" s="622">
        <v>4</v>
      </c>
      <c r="F323" s="622">
        <v>1</v>
      </c>
      <c r="G323" s="622">
        <v>5</v>
      </c>
      <c r="H323" s="622">
        <v>0</v>
      </c>
      <c r="I323" s="622">
        <v>9</v>
      </c>
      <c r="J323" s="622">
        <v>1</v>
      </c>
      <c r="K323" s="622">
        <v>0</v>
      </c>
      <c r="L323" s="622">
        <v>2</v>
      </c>
      <c r="M323" s="622">
        <v>0</v>
      </c>
      <c r="N323" s="622">
        <v>0</v>
      </c>
      <c r="O323" s="611"/>
      <c r="P323" s="611"/>
      <c r="Q323" s="611"/>
      <c r="R323" s="611"/>
      <c r="S323" s="611"/>
      <c r="T323" s="611"/>
      <c r="U323" s="611"/>
      <c r="V323" s="611"/>
      <c r="W323" s="611"/>
      <c r="X323" s="611"/>
      <c r="Y323" s="611"/>
    </row>
    <row r="324" spans="1:25" ht="15.75" x14ac:dyDescent="0.25">
      <c r="A324" s="602"/>
      <c r="B324" s="883" t="s">
        <v>118</v>
      </c>
      <c r="C324" s="884"/>
      <c r="D324" s="622">
        <v>3</v>
      </c>
      <c r="E324" s="622">
        <v>4</v>
      </c>
      <c r="F324" s="622">
        <v>0</v>
      </c>
      <c r="G324" s="622">
        <v>5</v>
      </c>
      <c r="H324" s="622">
        <v>0</v>
      </c>
      <c r="I324" s="622">
        <v>0</v>
      </c>
      <c r="J324" s="636">
        <v>0</v>
      </c>
      <c r="K324" s="636">
        <v>0</v>
      </c>
      <c r="L324" s="636">
        <v>0</v>
      </c>
      <c r="M324" s="636">
        <v>0</v>
      </c>
      <c r="N324" s="636">
        <v>0</v>
      </c>
      <c r="O324" s="611"/>
      <c r="P324" s="611"/>
      <c r="Q324" s="611"/>
      <c r="R324" s="611"/>
      <c r="S324" s="611"/>
      <c r="T324" s="694"/>
      <c r="U324" s="611"/>
      <c r="V324" s="611"/>
      <c r="W324" s="611"/>
      <c r="X324" s="611"/>
      <c r="Y324" s="611"/>
    </row>
    <row r="325" spans="1:25" ht="15.75" x14ac:dyDescent="0.25">
      <c r="A325" s="602"/>
      <c r="B325" s="883" t="s">
        <v>119</v>
      </c>
      <c r="C325" s="884"/>
      <c r="D325" s="622">
        <v>3</v>
      </c>
      <c r="E325" s="622">
        <v>0</v>
      </c>
      <c r="F325" s="622">
        <v>0</v>
      </c>
      <c r="G325" s="622">
        <v>0</v>
      </c>
      <c r="H325" s="636">
        <v>0</v>
      </c>
      <c r="I325" s="636">
        <v>0</v>
      </c>
      <c r="J325" s="636">
        <v>0</v>
      </c>
      <c r="K325" s="636">
        <v>0</v>
      </c>
      <c r="L325" s="636">
        <v>0</v>
      </c>
      <c r="M325" s="636">
        <v>0</v>
      </c>
      <c r="N325" s="636">
        <v>0</v>
      </c>
      <c r="O325" s="611"/>
      <c r="P325" s="611"/>
      <c r="Q325" s="611"/>
      <c r="R325" s="611"/>
      <c r="S325" s="611"/>
      <c r="T325" s="694"/>
      <c r="U325" s="611"/>
      <c r="V325" s="611"/>
      <c r="W325" s="611"/>
      <c r="X325" s="611"/>
      <c r="Y325" s="611"/>
    </row>
    <row r="326" spans="1:25" ht="15.75" x14ac:dyDescent="0.25">
      <c r="A326" s="602"/>
      <c r="B326" s="883" t="s">
        <v>120</v>
      </c>
      <c r="C326" s="884"/>
      <c r="D326" s="622">
        <v>1</v>
      </c>
      <c r="E326" s="622">
        <v>0</v>
      </c>
      <c r="F326" s="622">
        <v>0</v>
      </c>
      <c r="G326" s="622">
        <v>0</v>
      </c>
      <c r="H326" s="636">
        <v>0</v>
      </c>
      <c r="I326" s="636">
        <v>0</v>
      </c>
      <c r="J326" s="636">
        <v>0</v>
      </c>
      <c r="K326" s="636">
        <v>0</v>
      </c>
      <c r="L326" s="636">
        <v>0</v>
      </c>
      <c r="M326" s="636">
        <v>0</v>
      </c>
      <c r="N326" s="636">
        <v>0</v>
      </c>
      <c r="O326" s="611"/>
      <c r="P326" s="611"/>
      <c r="Q326" s="611"/>
      <c r="R326" s="611"/>
      <c r="S326" s="611"/>
      <c r="T326" s="611"/>
      <c r="U326" s="611"/>
      <c r="V326" s="615"/>
      <c r="W326" s="615"/>
      <c r="X326" s="615"/>
      <c r="Y326" s="615"/>
    </row>
    <row r="327" spans="1:25" ht="15.75" x14ac:dyDescent="0.25">
      <c r="A327" s="602"/>
      <c r="B327" s="656"/>
      <c r="C327" s="615"/>
      <c r="D327" s="611"/>
      <c r="E327" s="611"/>
      <c r="F327" s="611"/>
      <c r="G327" s="611"/>
      <c r="H327" s="611"/>
      <c r="I327" s="611"/>
      <c r="J327" s="611"/>
      <c r="K327" s="611"/>
      <c r="L327" s="611"/>
      <c r="M327" s="611"/>
      <c r="N327" s="611"/>
      <c r="O327" s="611"/>
      <c r="P327" s="611"/>
      <c r="Q327" s="611"/>
      <c r="R327" s="611"/>
      <c r="S327" s="611"/>
      <c r="T327" s="611"/>
      <c r="U327" s="611"/>
      <c r="V327" s="615"/>
      <c r="W327" s="615"/>
      <c r="X327" s="615"/>
      <c r="Y327" s="615"/>
    </row>
    <row r="328" spans="1:25" ht="20.25" x14ac:dyDescent="0.25">
      <c r="A328" s="777" t="s">
        <v>303</v>
      </c>
      <c r="B328" s="777"/>
      <c r="C328" s="777"/>
      <c r="D328" s="777"/>
      <c r="E328" s="777"/>
      <c r="F328" s="777"/>
      <c r="G328" s="611"/>
      <c r="H328" s="611"/>
      <c r="I328" s="611"/>
      <c r="J328" s="611"/>
      <c r="K328" s="611"/>
      <c r="L328" s="611"/>
      <c r="M328" s="611"/>
      <c r="N328" s="611"/>
      <c r="O328" s="611"/>
      <c r="P328" s="611"/>
      <c r="Q328" s="611"/>
      <c r="R328" s="611"/>
      <c r="S328" s="611"/>
      <c r="T328" s="611"/>
      <c r="U328" s="611"/>
      <c r="V328" s="615"/>
      <c r="W328" s="615"/>
      <c r="X328" s="615"/>
      <c r="Y328" s="615"/>
    </row>
    <row r="329" spans="1:25" ht="15.75" x14ac:dyDescent="0.25">
      <c r="A329" s="602"/>
      <c r="B329" s="656"/>
      <c r="C329" s="615"/>
      <c r="D329" s="611"/>
      <c r="E329" s="611"/>
      <c r="F329" s="653"/>
      <c r="G329" s="611"/>
      <c r="H329" s="611"/>
      <c r="I329" s="611"/>
      <c r="J329" s="611"/>
      <c r="K329" s="611"/>
      <c r="L329" s="611"/>
      <c r="M329" s="611"/>
      <c r="N329" s="611"/>
      <c r="O329" s="611"/>
      <c r="P329" s="611"/>
      <c r="Q329" s="611"/>
      <c r="R329" s="611"/>
      <c r="S329" s="611"/>
      <c r="T329" s="611"/>
      <c r="U329" s="611"/>
      <c r="V329" s="615"/>
      <c r="W329" s="615"/>
      <c r="X329" s="615"/>
      <c r="Y329" s="615"/>
    </row>
    <row r="330" spans="1:25" ht="30" x14ac:dyDescent="0.25">
      <c r="A330" s="602" t="s">
        <v>304</v>
      </c>
      <c r="B330" s="860" t="s">
        <v>305</v>
      </c>
      <c r="C330" s="860"/>
      <c r="D330" s="674" t="s">
        <v>306</v>
      </c>
      <c r="E330" s="674" t="s">
        <v>247</v>
      </c>
      <c r="F330" s="674" t="s">
        <v>213</v>
      </c>
      <c r="G330" s="674" t="s">
        <v>214</v>
      </c>
      <c r="H330" s="674" t="s">
        <v>215</v>
      </c>
      <c r="I330" s="674" t="s">
        <v>121</v>
      </c>
      <c r="J330" s="674" t="s">
        <v>132</v>
      </c>
      <c r="K330" s="611"/>
      <c r="L330" s="611"/>
      <c r="M330" s="611"/>
      <c r="N330" s="611"/>
      <c r="O330" s="611"/>
      <c r="P330" s="611"/>
      <c r="Q330" s="611"/>
      <c r="R330" s="611"/>
      <c r="S330" s="611"/>
      <c r="T330" s="611"/>
      <c r="U330" s="611"/>
      <c r="V330" s="615"/>
      <c r="W330" s="615"/>
      <c r="X330" s="615"/>
      <c r="Y330" s="615"/>
    </row>
    <row r="331" spans="1:25" ht="15.75" x14ac:dyDescent="0.25">
      <c r="A331" s="602"/>
      <c r="B331" s="875" t="s">
        <v>307</v>
      </c>
      <c r="C331" s="875"/>
      <c r="D331" s="622">
        <v>0</v>
      </c>
      <c r="E331" s="632">
        <v>0</v>
      </c>
      <c r="F331" s="632">
        <v>0</v>
      </c>
      <c r="G331" s="632">
        <v>0</v>
      </c>
      <c r="H331" s="632">
        <v>0</v>
      </c>
      <c r="I331" s="632">
        <v>0</v>
      </c>
      <c r="J331" s="632">
        <v>0</v>
      </c>
      <c r="K331" s="611"/>
      <c r="L331" s="611"/>
      <c r="M331" s="611"/>
      <c r="N331" s="611"/>
      <c r="O331" s="611"/>
      <c r="P331" s="611"/>
      <c r="Q331" s="611"/>
      <c r="R331" s="611"/>
      <c r="S331" s="611"/>
      <c r="T331" s="611"/>
      <c r="U331" s="611"/>
      <c r="V331" s="615"/>
      <c r="W331" s="615"/>
      <c r="X331" s="615"/>
      <c r="Y331" s="615"/>
    </row>
    <row r="332" spans="1:25" ht="15.75" x14ac:dyDescent="0.25">
      <c r="A332" s="602"/>
      <c r="B332" s="875" t="s">
        <v>308</v>
      </c>
      <c r="C332" s="875"/>
      <c r="D332" s="622">
        <v>0</v>
      </c>
      <c r="E332" s="632">
        <v>0</v>
      </c>
      <c r="F332" s="632">
        <v>0</v>
      </c>
      <c r="G332" s="632">
        <v>0</v>
      </c>
      <c r="H332" s="632">
        <v>0</v>
      </c>
      <c r="I332" s="632">
        <v>0</v>
      </c>
      <c r="J332" s="632">
        <v>0</v>
      </c>
      <c r="K332" s="611"/>
      <c r="L332" s="611"/>
      <c r="M332" s="611"/>
      <c r="N332" s="611"/>
      <c r="O332" s="611"/>
      <c r="P332" s="611"/>
      <c r="Q332" s="611"/>
      <c r="R332" s="611"/>
      <c r="S332" s="611"/>
      <c r="T332" s="611"/>
      <c r="U332" s="611"/>
      <c r="V332" s="615"/>
      <c r="W332" s="615"/>
      <c r="X332" s="615"/>
      <c r="Y332" s="615"/>
    </row>
    <row r="333" spans="1:25" ht="15.75" x14ac:dyDescent="0.25">
      <c r="A333" s="602"/>
      <c r="B333" s="875" t="s">
        <v>309</v>
      </c>
      <c r="C333" s="875"/>
      <c r="D333" s="622">
        <v>0</v>
      </c>
      <c r="E333" s="632">
        <v>0</v>
      </c>
      <c r="F333" s="632">
        <v>0</v>
      </c>
      <c r="G333" s="632">
        <v>0</v>
      </c>
      <c r="H333" s="632">
        <v>0</v>
      </c>
      <c r="I333" s="632">
        <v>0</v>
      </c>
      <c r="J333" s="632">
        <v>0</v>
      </c>
      <c r="K333" s="611"/>
      <c r="L333" s="611"/>
      <c r="M333" s="611"/>
      <c r="N333" s="611"/>
      <c r="O333" s="611"/>
      <c r="P333" s="611"/>
      <c r="Q333" s="611"/>
      <c r="R333" s="611"/>
      <c r="S333" s="611"/>
      <c r="T333" s="611"/>
      <c r="U333" s="611"/>
      <c r="V333" s="615"/>
      <c r="W333" s="615"/>
      <c r="X333" s="615"/>
      <c r="Y333" s="615"/>
    </row>
    <row r="334" spans="1:25" ht="15.75" x14ac:dyDescent="0.25">
      <c r="A334" s="602"/>
      <c r="B334" s="875" t="s">
        <v>310</v>
      </c>
      <c r="C334" s="875"/>
      <c r="D334" s="622">
        <v>0</v>
      </c>
      <c r="E334" s="632">
        <v>0</v>
      </c>
      <c r="F334" s="632">
        <v>0</v>
      </c>
      <c r="G334" s="632">
        <v>0</v>
      </c>
      <c r="H334" s="632">
        <v>0</v>
      </c>
      <c r="I334" s="632">
        <v>0</v>
      </c>
      <c r="J334" s="632">
        <v>0</v>
      </c>
      <c r="K334" s="611"/>
      <c r="L334" s="611"/>
      <c r="M334" s="611"/>
      <c r="N334" s="611"/>
      <c r="O334" s="611"/>
      <c r="P334" s="611"/>
      <c r="Q334" s="611"/>
      <c r="R334" s="611"/>
      <c r="S334" s="611"/>
      <c r="T334" s="611"/>
      <c r="U334" s="611"/>
      <c r="V334" s="615"/>
      <c r="W334" s="615"/>
      <c r="X334" s="615"/>
      <c r="Y334" s="615"/>
    </row>
    <row r="335" spans="1:25" ht="15.75" x14ac:dyDescent="0.25">
      <c r="A335" s="602"/>
      <c r="B335" s="628"/>
      <c r="C335" s="611"/>
      <c r="D335" s="611"/>
      <c r="E335" s="615"/>
      <c r="F335" s="615"/>
      <c r="G335" s="615"/>
      <c r="H335" s="615"/>
      <c r="I335" s="615"/>
      <c r="J335" s="611"/>
      <c r="K335" s="611"/>
      <c r="L335" s="611"/>
      <c r="M335" s="611"/>
      <c r="N335" s="611"/>
      <c r="O335" s="611"/>
      <c r="P335" s="611"/>
      <c r="Q335" s="611"/>
      <c r="R335" s="611"/>
      <c r="S335" s="611"/>
      <c r="T335" s="611"/>
      <c r="U335" s="611"/>
      <c r="V335" s="615"/>
      <c r="W335" s="615"/>
      <c r="X335" s="615"/>
      <c r="Y335" s="615"/>
    </row>
    <row r="336" spans="1:25" ht="15.75" x14ac:dyDescent="0.25">
      <c r="A336" s="602"/>
      <c r="B336" s="611"/>
      <c r="C336" s="611"/>
      <c r="D336" s="611"/>
      <c r="E336" s="611"/>
      <c r="F336" s="618"/>
      <c r="G336" s="611"/>
      <c r="H336" s="611"/>
      <c r="I336" s="611"/>
      <c r="J336" s="611"/>
      <c r="K336" s="611"/>
      <c r="L336" s="611"/>
      <c r="M336" s="611"/>
      <c r="N336" s="611"/>
      <c r="O336" s="611"/>
      <c r="P336" s="611"/>
      <c r="Q336" s="611"/>
      <c r="R336" s="611"/>
      <c r="S336" s="611"/>
      <c r="T336" s="611"/>
      <c r="U336" s="611"/>
      <c r="V336" s="615"/>
      <c r="W336" s="615"/>
      <c r="X336" s="615"/>
      <c r="Y336" s="615"/>
    </row>
    <row r="337" spans="1:26" ht="20.25" x14ac:dyDescent="0.25">
      <c r="A337" s="777" t="s">
        <v>311</v>
      </c>
      <c r="B337" s="777"/>
      <c r="C337" s="777"/>
      <c r="D337" s="777"/>
      <c r="E337" s="777"/>
      <c r="F337" s="777"/>
      <c r="G337" s="653"/>
      <c r="H337" s="611"/>
      <c r="I337" s="611"/>
      <c r="J337" s="611"/>
      <c r="K337" s="611"/>
      <c r="L337" s="611"/>
      <c r="M337" s="611"/>
      <c r="N337" s="611"/>
      <c r="O337" s="618"/>
      <c r="P337" s="611"/>
      <c r="Q337" s="611"/>
      <c r="R337" s="611"/>
      <c r="S337" s="611"/>
      <c r="T337" s="611"/>
      <c r="U337" s="611"/>
      <c r="V337" s="615"/>
      <c r="W337" s="615"/>
      <c r="X337" s="615"/>
      <c r="Y337" s="615"/>
      <c r="Z337" s="611"/>
    </row>
    <row r="338" spans="1:26" ht="15.75" x14ac:dyDescent="0.25">
      <c r="A338" s="602"/>
      <c r="B338" s="602"/>
      <c r="C338" s="611"/>
      <c r="D338" s="611"/>
      <c r="E338" s="611"/>
      <c r="F338" s="618"/>
      <c r="G338" s="611"/>
      <c r="H338" s="611"/>
      <c r="I338" s="611"/>
      <c r="J338" s="611"/>
      <c r="K338" s="611"/>
      <c r="L338" s="611"/>
      <c r="M338" s="611"/>
      <c r="N338" s="611"/>
      <c r="O338" s="618"/>
      <c r="P338" s="611"/>
      <c r="Q338" s="611"/>
      <c r="R338" s="611"/>
      <c r="S338" s="611"/>
      <c r="T338" s="611"/>
      <c r="U338" s="611"/>
      <c r="V338" s="615"/>
      <c r="W338" s="615"/>
      <c r="X338" s="615"/>
      <c r="Y338" s="615"/>
      <c r="Z338" s="611"/>
    </row>
    <row r="339" spans="1:26" ht="15.75" x14ac:dyDescent="0.25">
      <c r="A339" s="602" t="s">
        <v>312</v>
      </c>
      <c r="B339" s="872" t="s">
        <v>313</v>
      </c>
      <c r="C339" s="872"/>
      <c r="D339" s="876" t="s">
        <v>314</v>
      </c>
      <c r="E339" s="876"/>
      <c r="F339" s="872" t="s">
        <v>315</v>
      </c>
      <c r="G339" s="872"/>
      <c r="H339" s="872"/>
      <c r="I339" s="872"/>
      <c r="J339" s="872"/>
      <c r="K339" s="611"/>
      <c r="L339" s="611"/>
      <c r="M339" s="611"/>
      <c r="N339" s="611"/>
      <c r="O339" s="618"/>
      <c r="P339" s="611"/>
      <c r="Q339" s="611"/>
      <c r="R339" s="611"/>
      <c r="S339" s="611"/>
      <c r="T339" s="611"/>
      <c r="U339" s="611"/>
      <c r="V339" s="615"/>
      <c r="W339" s="615"/>
      <c r="X339" s="615"/>
      <c r="Y339" s="615"/>
      <c r="Z339" s="611"/>
    </row>
    <row r="340" spans="1:26" ht="15.75" x14ac:dyDescent="0.25">
      <c r="A340" s="602"/>
      <c r="B340" s="872"/>
      <c r="C340" s="872"/>
      <c r="D340" s="877" t="s">
        <v>316</v>
      </c>
      <c r="E340" s="877" t="s">
        <v>317</v>
      </c>
      <c r="F340" s="878" t="s">
        <v>318</v>
      </c>
      <c r="G340" s="878" t="s">
        <v>319</v>
      </c>
      <c r="H340" s="877" t="s">
        <v>320</v>
      </c>
      <c r="I340" s="877" t="s">
        <v>321</v>
      </c>
      <c r="J340" s="877" t="s">
        <v>322</v>
      </c>
      <c r="K340" s="611"/>
      <c r="L340" s="611"/>
      <c r="M340" s="611"/>
      <c r="N340" s="611"/>
      <c r="O340" s="618"/>
      <c r="P340" s="611"/>
      <c r="Q340" s="611"/>
      <c r="R340" s="611"/>
      <c r="S340" s="611"/>
      <c r="T340" s="611"/>
      <c r="U340" s="611"/>
      <c r="V340" s="615"/>
      <c r="W340" s="615"/>
      <c r="X340" s="615"/>
      <c r="Y340" s="615"/>
      <c r="Z340" s="611"/>
    </row>
    <row r="341" spans="1:26" ht="15.75" x14ac:dyDescent="0.25">
      <c r="A341" s="602"/>
      <c r="B341" s="872"/>
      <c r="C341" s="872"/>
      <c r="D341" s="877"/>
      <c r="E341" s="877"/>
      <c r="F341" s="878"/>
      <c r="G341" s="878"/>
      <c r="H341" s="877"/>
      <c r="I341" s="877"/>
      <c r="J341" s="877"/>
      <c r="K341" s="611"/>
      <c r="L341" s="611"/>
      <c r="M341" s="611"/>
      <c r="N341" s="611"/>
      <c r="O341" s="618"/>
      <c r="P341" s="611"/>
      <c r="Q341" s="611"/>
      <c r="R341" s="611"/>
      <c r="S341" s="611"/>
      <c r="T341" s="611"/>
      <c r="U341" s="611"/>
      <c r="V341" s="615"/>
      <c r="W341" s="615"/>
      <c r="X341" s="615"/>
      <c r="Y341" s="615"/>
      <c r="Z341" s="611"/>
    </row>
    <row r="342" spans="1:26" ht="15.75" x14ac:dyDescent="0.25">
      <c r="A342" s="602"/>
      <c r="B342" s="879" t="s">
        <v>323</v>
      </c>
      <c r="C342" s="879"/>
      <c r="D342" s="629">
        <v>0</v>
      </c>
      <c r="E342" s="629">
        <v>0</v>
      </c>
      <c r="F342" s="622">
        <v>0</v>
      </c>
      <c r="G342" s="677">
        <v>0</v>
      </c>
      <c r="H342" s="677">
        <v>0</v>
      </c>
      <c r="I342" s="677">
        <v>0</v>
      </c>
      <c r="J342" s="677">
        <v>0</v>
      </c>
      <c r="K342" s="611"/>
      <c r="L342" s="611"/>
      <c r="M342" s="611"/>
      <c r="N342" s="611"/>
      <c r="O342" s="618"/>
      <c r="P342" s="611"/>
      <c r="Q342" s="611"/>
      <c r="R342" s="611"/>
      <c r="S342" s="611"/>
      <c r="T342" s="611"/>
      <c r="U342" s="611"/>
      <c r="V342" s="615"/>
      <c r="W342" s="615"/>
      <c r="X342" s="615"/>
      <c r="Y342" s="615"/>
      <c r="Z342" s="611"/>
    </row>
    <row r="343" spans="1:26" ht="15.75" x14ac:dyDescent="0.25">
      <c r="A343" s="602"/>
      <c r="B343" s="879" t="s">
        <v>324</v>
      </c>
      <c r="C343" s="879"/>
      <c r="D343" s="696">
        <v>0</v>
      </c>
      <c r="E343" s="696">
        <v>0</v>
      </c>
      <c r="F343" s="676">
        <v>0</v>
      </c>
      <c r="G343" s="697">
        <v>0</v>
      </c>
      <c r="H343" s="677">
        <v>0</v>
      </c>
      <c r="I343" s="677">
        <v>0</v>
      </c>
      <c r="J343" s="677">
        <v>0</v>
      </c>
      <c r="K343" s="611"/>
      <c r="L343" s="611"/>
      <c r="M343" s="611"/>
      <c r="N343" s="611"/>
      <c r="O343" s="618"/>
      <c r="P343" s="611"/>
      <c r="Q343" s="611"/>
      <c r="R343" s="611"/>
      <c r="S343" s="611"/>
      <c r="T343" s="611"/>
      <c r="U343" s="611"/>
      <c r="V343" s="615"/>
      <c r="W343" s="615"/>
      <c r="X343" s="615"/>
      <c r="Y343" s="615"/>
      <c r="Z343" s="611"/>
    </row>
    <row r="344" spans="1:26" ht="15.75" x14ac:dyDescent="0.25">
      <c r="A344" s="602"/>
      <c r="B344" s="628"/>
      <c r="C344" s="611"/>
      <c r="D344" s="611"/>
      <c r="E344" s="615"/>
      <c r="F344" s="615"/>
      <c r="G344" s="615"/>
      <c r="H344" s="615"/>
      <c r="I344" s="615"/>
      <c r="J344" s="611"/>
      <c r="K344" s="611"/>
      <c r="L344" s="611"/>
      <c r="M344" s="611"/>
      <c r="N344" s="611"/>
      <c r="O344" s="618"/>
      <c r="P344" s="611"/>
      <c r="Q344" s="611"/>
      <c r="R344" s="611"/>
      <c r="S344" s="611"/>
      <c r="T344" s="611"/>
      <c r="U344" s="611"/>
      <c r="V344" s="615"/>
      <c r="W344" s="615"/>
      <c r="X344" s="615"/>
      <c r="Y344" s="615"/>
      <c r="Z344" s="611"/>
    </row>
    <row r="345" spans="1:26" ht="20.25" x14ac:dyDescent="0.25">
      <c r="A345" s="777" t="s">
        <v>325</v>
      </c>
      <c r="B345" s="777"/>
      <c r="C345" s="777"/>
      <c r="D345" s="777"/>
      <c r="E345" s="777"/>
      <c r="F345" s="777"/>
      <c r="G345" s="777"/>
      <c r="H345" s="611"/>
      <c r="I345" s="611"/>
      <c r="J345" s="611"/>
      <c r="K345" s="611"/>
      <c r="L345" s="611"/>
      <c r="M345" s="611"/>
      <c r="N345" s="611"/>
      <c r="O345" s="618"/>
      <c r="P345" s="611"/>
      <c r="Q345" s="611"/>
      <c r="R345" s="611"/>
      <c r="S345" s="603"/>
      <c r="T345" s="611"/>
      <c r="U345" s="611"/>
      <c r="V345" s="615"/>
      <c r="W345" s="615"/>
      <c r="X345" s="615"/>
      <c r="Y345" s="615"/>
      <c r="Z345" s="615"/>
    </row>
    <row r="346" spans="1:26" ht="15.75" x14ac:dyDescent="0.25">
      <c r="A346" s="602"/>
      <c r="B346" s="614" t="s">
        <v>326</v>
      </c>
      <c r="C346" s="602"/>
      <c r="D346" s="615"/>
      <c r="E346" s="615"/>
      <c r="F346" s="615"/>
      <c r="G346" s="698"/>
      <c r="H346" s="615"/>
      <c r="I346" s="615"/>
      <c r="J346" s="615"/>
      <c r="K346" s="615"/>
      <c r="L346" s="615"/>
      <c r="M346" s="611"/>
      <c r="N346" s="611"/>
      <c r="O346" s="618"/>
      <c r="P346" s="611"/>
      <c r="Q346" s="611"/>
      <c r="R346" s="611"/>
      <c r="S346" s="611"/>
      <c r="T346" s="611"/>
      <c r="U346" s="611"/>
      <c r="V346" s="611"/>
      <c r="W346" s="611"/>
      <c r="X346" s="611"/>
      <c r="Y346" s="611"/>
      <c r="Z346" s="611"/>
    </row>
    <row r="347" spans="1:26" x14ac:dyDescent="0.25">
      <c r="A347" s="699"/>
      <c r="B347" s="872" t="s">
        <v>38</v>
      </c>
      <c r="C347" s="872"/>
      <c r="D347" s="872"/>
      <c r="E347" s="872"/>
      <c r="F347" s="872"/>
      <c r="G347" s="872" t="s">
        <v>100</v>
      </c>
      <c r="H347" s="872"/>
      <c r="I347" s="872"/>
      <c r="J347" s="872"/>
      <c r="K347" s="872"/>
      <c r="L347" s="872"/>
      <c r="M347" s="699"/>
      <c r="N347" s="699"/>
      <c r="O347" s="700"/>
      <c r="P347" s="699"/>
      <c r="Q347" s="699"/>
      <c r="R347" s="699"/>
      <c r="S347" s="699"/>
      <c r="T347" s="699"/>
      <c r="U347" s="699"/>
      <c r="V347" s="699"/>
      <c r="W347" s="699"/>
      <c r="X347" s="699"/>
      <c r="Y347" s="699"/>
      <c r="Z347" s="699"/>
    </row>
    <row r="348" spans="1:26" ht="30" x14ac:dyDescent="0.25">
      <c r="A348" s="602" t="s">
        <v>327</v>
      </c>
      <c r="B348" s="872"/>
      <c r="C348" s="872"/>
      <c r="D348" s="872"/>
      <c r="E348" s="872"/>
      <c r="F348" s="872"/>
      <c r="G348" s="695" t="s">
        <v>328</v>
      </c>
      <c r="H348" s="695" t="s">
        <v>329</v>
      </c>
      <c r="I348" s="695" t="s">
        <v>330</v>
      </c>
      <c r="J348" s="695" t="s">
        <v>331</v>
      </c>
      <c r="K348" s="695" t="s">
        <v>332</v>
      </c>
      <c r="L348" s="695" t="s">
        <v>15</v>
      </c>
      <c r="M348" s="699"/>
      <c r="N348" s="699"/>
      <c r="O348" s="700"/>
      <c r="P348" s="699"/>
      <c r="Q348" s="699"/>
      <c r="R348" s="699"/>
      <c r="S348" s="699"/>
      <c r="T348" s="699"/>
      <c r="U348" s="699"/>
      <c r="V348" s="699"/>
      <c r="W348" s="699"/>
      <c r="X348" s="699"/>
      <c r="Y348" s="699"/>
      <c r="Z348" s="699"/>
    </row>
    <row r="349" spans="1:26" x14ac:dyDescent="0.25">
      <c r="A349" s="699"/>
      <c r="B349" s="873" t="s">
        <v>333</v>
      </c>
      <c r="C349" s="873"/>
      <c r="D349" s="873"/>
      <c r="E349" s="873"/>
      <c r="F349" s="873"/>
      <c r="G349" s="701">
        <v>1</v>
      </c>
      <c r="H349" s="701">
        <v>4</v>
      </c>
      <c r="I349" s="701">
        <v>16</v>
      </c>
      <c r="J349" s="701">
        <v>29</v>
      </c>
      <c r="K349" s="701">
        <v>27</v>
      </c>
      <c r="L349" s="702">
        <v>77</v>
      </c>
      <c r="M349" s="699"/>
      <c r="N349" s="699"/>
      <c r="O349" s="700"/>
      <c r="P349" s="699"/>
      <c r="Q349" s="699"/>
      <c r="R349" s="699"/>
      <c r="S349" s="699"/>
      <c r="T349" s="699"/>
      <c r="U349" s="699"/>
      <c r="V349" s="699"/>
      <c r="W349" s="699"/>
      <c r="X349" s="699"/>
      <c r="Y349" s="699"/>
      <c r="Z349" s="699"/>
    </row>
    <row r="350" spans="1:26" x14ac:dyDescent="0.25">
      <c r="A350" s="699"/>
      <c r="B350" s="874" t="s">
        <v>334</v>
      </c>
      <c r="C350" s="874"/>
      <c r="D350" s="874"/>
      <c r="E350" s="874"/>
      <c r="F350" s="874"/>
      <c r="G350" s="703">
        <v>1</v>
      </c>
      <c r="H350" s="703">
        <v>4</v>
      </c>
      <c r="I350" s="703">
        <v>16</v>
      </c>
      <c r="J350" s="703">
        <v>29</v>
      </c>
      <c r="K350" s="703">
        <v>27</v>
      </c>
      <c r="L350" s="704">
        <v>77</v>
      </c>
      <c r="M350" s="699"/>
      <c r="N350" s="699"/>
      <c r="O350" s="700"/>
      <c r="P350" s="699"/>
      <c r="Q350" s="699"/>
      <c r="R350" s="699"/>
      <c r="S350" s="699"/>
      <c r="T350" s="699"/>
      <c r="U350" s="699"/>
      <c r="V350" s="699"/>
      <c r="W350" s="699"/>
      <c r="X350" s="699"/>
      <c r="Y350" s="699"/>
      <c r="Z350" s="699"/>
    </row>
    <row r="351" spans="1:26" x14ac:dyDescent="0.25">
      <c r="A351" s="612"/>
      <c r="B351" s="859" t="s">
        <v>335</v>
      </c>
      <c r="C351" s="859"/>
      <c r="D351" s="859"/>
      <c r="E351" s="859"/>
      <c r="F351" s="859"/>
      <c r="G351" s="705">
        <v>0</v>
      </c>
      <c r="H351" s="705">
        <v>1</v>
      </c>
      <c r="I351" s="705">
        <v>6</v>
      </c>
      <c r="J351" s="705">
        <v>6</v>
      </c>
      <c r="K351" s="705">
        <v>3</v>
      </c>
      <c r="L351" s="706">
        <v>16</v>
      </c>
      <c r="M351" s="699"/>
      <c r="N351" s="699"/>
      <c r="O351" s="700"/>
      <c r="P351" s="699"/>
      <c r="Q351" s="699"/>
      <c r="R351" s="699"/>
      <c r="S351" s="699"/>
      <c r="T351" s="699"/>
      <c r="U351" s="699"/>
      <c r="V351" s="699"/>
      <c r="W351" s="699"/>
      <c r="X351" s="699"/>
      <c r="Y351" s="699"/>
      <c r="Z351" s="699"/>
    </row>
    <row r="352" spans="1:26" x14ac:dyDescent="0.25">
      <c r="A352" s="612"/>
      <c r="B352" s="861" t="s">
        <v>336</v>
      </c>
      <c r="C352" s="861"/>
      <c r="D352" s="861"/>
      <c r="E352" s="861"/>
      <c r="F352" s="861"/>
      <c r="G352" s="705">
        <v>1</v>
      </c>
      <c r="H352" s="705">
        <v>3</v>
      </c>
      <c r="I352" s="705">
        <v>10</v>
      </c>
      <c r="J352" s="705">
        <v>23</v>
      </c>
      <c r="K352" s="705">
        <v>22</v>
      </c>
      <c r="L352" s="706">
        <v>59</v>
      </c>
      <c r="M352" s="699"/>
      <c r="N352" s="699"/>
      <c r="O352" s="700"/>
      <c r="P352" s="699"/>
      <c r="Q352" s="699"/>
      <c r="R352" s="699"/>
      <c r="S352" s="699"/>
      <c r="T352" s="699"/>
      <c r="U352" s="699"/>
      <c r="V352" s="699"/>
      <c r="W352" s="699"/>
      <c r="X352" s="699"/>
      <c r="Y352" s="699"/>
      <c r="Z352" s="699"/>
    </row>
    <row r="353" spans="1:15" x14ac:dyDescent="0.25">
      <c r="A353" s="612"/>
      <c r="B353" s="861" t="s">
        <v>337</v>
      </c>
      <c r="C353" s="861"/>
      <c r="D353" s="861"/>
      <c r="E353" s="861"/>
      <c r="F353" s="861"/>
      <c r="G353" s="705">
        <v>0</v>
      </c>
      <c r="H353" s="705">
        <v>0</v>
      </c>
      <c r="I353" s="705">
        <v>0</v>
      </c>
      <c r="J353" s="705">
        <v>0</v>
      </c>
      <c r="K353" s="705">
        <v>2</v>
      </c>
      <c r="L353" s="706">
        <v>2</v>
      </c>
      <c r="M353" s="699"/>
      <c r="N353" s="699"/>
      <c r="O353" s="700"/>
    </row>
    <row r="354" spans="1:15" x14ac:dyDescent="0.25">
      <c r="A354" s="612"/>
      <c r="B354" s="861" t="s">
        <v>338</v>
      </c>
      <c r="C354" s="861"/>
      <c r="D354" s="861"/>
      <c r="E354" s="861"/>
      <c r="F354" s="861"/>
      <c r="G354" s="705">
        <v>0</v>
      </c>
      <c r="H354" s="705">
        <v>0</v>
      </c>
      <c r="I354" s="705">
        <v>0</v>
      </c>
      <c r="J354" s="705">
        <v>0</v>
      </c>
      <c r="K354" s="705">
        <v>0</v>
      </c>
      <c r="L354" s="706">
        <v>0</v>
      </c>
      <c r="M354" s="699"/>
      <c r="N354" s="699"/>
      <c r="O354" s="700"/>
    </row>
    <row r="355" spans="1:15" x14ac:dyDescent="0.25">
      <c r="A355" s="612"/>
      <c r="B355" s="861" t="s">
        <v>339</v>
      </c>
      <c r="C355" s="861"/>
      <c r="D355" s="861"/>
      <c r="E355" s="861"/>
      <c r="F355" s="861"/>
      <c r="G355" s="705">
        <v>0</v>
      </c>
      <c r="H355" s="705">
        <v>0</v>
      </c>
      <c r="I355" s="705">
        <v>0</v>
      </c>
      <c r="J355" s="705">
        <v>0</v>
      </c>
      <c r="K355" s="705">
        <v>0</v>
      </c>
      <c r="L355" s="706">
        <v>0</v>
      </c>
      <c r="M355" s="699"/>
      <c r="N355" s="699"/>
      <c r="O355" s="700"/>
    </row>
    <row r="356" spans="1:15" x14ac:dyDescent="0.25">
      <c r="A356" s="612"/>
      <c r="B356" s="874" t="s">
        <v>340</v>
      </c>
      <c r="C356" s="874"/>
      <c r="D356" s="874"/>
      <c r="E356" s="874"/>
      <c r="F356" s="874"/>
      <c r="G356" s="703">
        <v>0</v>
      </c>
      <c r="H356" s="703">
        <v>0</v>
      </c>
      <c r="I356" s="703">
        <v>0</v>
      </c>
      <c r="J356" s="703">
        <v>0</v>
      </c>
      <c r="K356" s="703">
        <v>0</v>
      </c>
      <c r="L356" s="704">
        <v>0</v>
      </c>
      <c r="M356" s="699"/>
      <c r="N356" s="699"/>
      <c r="O356" s="700"/>
    </row>
    <row r="357" spans="1:15" x14ac:dyDescent="0.25">
      <c r="A357" s="612"/>
      <c r="B357" s="859" t="s">
        <v>341</v>
      </c>
      <c r="C357" s="859"/>
      <c r="D357" s="859"/>
      <c r="E357" s="859"/>
      <c r="F357" s="859"/>
      <c r="G357" s="705">
        <v>0</v>
      </c>
      <c r="H357" s="705">
        <v>0</v>
      </c>
      <c r="I357" s="705">
        <v>0</v>
      </c>
      <c r="J357" s="705">
        <v>0</v>
      </c>
      <c r="K357" s="705">
        <v>0</v>
      </c>
      <c r="L357" s="707">
        <v>0</v>
      </c>
      <c r="M357" s="699"/>
      <c r="N357" s="699"/>
      <c r="O357" s="700"/>
    </row>
    <row r="358" spans="1:15" x14ac:dyDescent="0.25">
      <c r="A358" s="612"/>
      <c r="B358" s="859" t="s">
        <v>342</v>
      </c>
      <c r="C358" s="859"/>
      <c r="D358" s="859"/>
      <c r="E358" s="859"/>
      <c r="F358" s="859"/>
      <c r="G358" s="708">
        <v>0</v>
      </c>
      <c r="H358" s="708">
        <v>0</v>
      </c>
      <c r="I358" s="709"/>
      <c r="J358" s="709"/>
      <c r="K358" s="709"/>
      <c r="L358" s="707">
        <v>0</v>
      </c>
      <c r="M358" s="699"/>
      <c r="N358" s="699"/>
      <c r="O358" s="700"/>
    </row>
    <row r="359" spans="1:15" x14ac:dyDescent="0.25">
      <c r="A359" s="612"/>
      <c r="B359" s="859" t="s">
        <v>343</v>
      </c>
      <c r="C359" s="859"/>
      <c r="D359" s="859"/>
      <c r="E359" s="859"/>
      <c r="F359" s="859"/>
      <c r="G359" s="709"/>
      <c r="H359" s="709"/>
      <c r="I359" s="708">
        <v>0</v>
      </c>
      <c r="J359" s="708">
        <v>0</v>
      </c>
      <c r="K359" s="710">
        <v>0</v>
      </c>
      <c r="L359" s="707">
        <v>0</v>
      </c>
      <c r="M359" s="699"/>
      <c r="N359" s="699"/>
      <c r="O359" s="700"/>
    </row>
    <row r="360" spans="1:15" ht="15.75" x14ac:dyDescent="0.25">
      <c r="A360" s="602"/>
      <c r="B360" s="614"/>
      <c r="C360" s="615"/>
      <c r="D360" s="615"/>
      <c r="E360" s="615"/>
      <c r="F360" s="615"/>
      <c r="G360" s="615"/>
      <c r="H360" s="615"/>
      <c r="I360" s="615"/>
      <c r="J360" s="615"/>
      <c r="K360" s="615"/>
      <c r="L360" s="615"/>
      <c r="M360" s="611"/>
      <c r="N360" s="611"/>
      <c r="O360" s="618"/>
    </row>
    <row r="361" spans="1:15" x14ac:dyDescent="0.25">
      <c r="A361" s="612" t="s">
        <v>344</v>
      </c>
      <c r="B361" s="711" t="s">
        <v>345</v>
      </c>
      <c r="C361" s="712"/>
      <c r="D361" s="712"/>
      <c r="E361" s="712"/>
      <c r="F361" s="712"/>
      <c r="G361" s="653"/>
      <c r="H361" s="699"/>
      <c r="I361" s="713"/>
      <c r="J361" s="713"/>
      <c r="K361" s="713"/>
      <c r="L361" s="604"/>
      <c r="M361" s="699"/>
      <c r="N361" s="699"/>
      <c r="O361" s="699"/>
    </row>
    <row r="362" spans="1:15" x14ac:dyDescent="0.25">
      <c r="A362" s="612"/>
      <c r="B362" s="860" t="s">
        <v>346</v>
      </c>
      <c r="C362" s="860"/>
      <c r="D362" s="860"/>
      <c r="E362" s="860"/>
      <c r="F362" s="860"/>
      <c r="G362" s="860" t="s">
        <v>100</v>
      </c>
      <c r="H362" s="860"/>
      <c r="I362" s="860"/>
      <c r="J362" s="860"/>
      <c r="K362" s="860"/>
      <c r="L362" s="860"/>
      <c r="M362" s="699"/>
      <c r="N362" s="699"/>
      <c r="O362" s="700"/>
    </row>
    <row r="363" spans="1:15" ht="30" x14ac:dyDescent="0.25">
      <c r="A363" s="602"/>
      <c r="B363" s="860"/>
      <c r="C363" s="860"/>
      <c r="D363" s="860"/>
      <c r="E363" s="860"/>
      <c r="F363" s="860"/>
      <c r="G363" s="674" t="s">
        <v>328</v>
      </c>
      <c r="H363" s="674" t="s">
        <v>329</v>
      </c>
      <c r="I363" s="674" t="s">
        <v>330</v>
      </c>
      <c r="J363" s="674" t="s">
        <v>331</v>
      </c>
      <c r="K363" s="674" t="s">
        <v>332</v>
      </c>
      <c r="L363" s="674" t="s">
        <v>15</v>
      </c>
      <c r="M363" s="699"/>
      <c r="N363" s="699"/>
      <c r="O363" s="700"/>
    </row>
    <row r="364" spans="1:15" x14ac:dyDescent="0.25">
      <c r="A364" s="714"/>
      <c r="B364" s="861" t="s">
        <v>347</v>
      </c>
      <c r="C364" s="861"/>
      <c r="D364" s="861"/>
      <c r="E364" s="861"/>
      <c r="F364" s="861"/>
      <c r="G364" s="715">
        <v>0</v>
      </c>
      <c r="H364" s="715">
        <v>0</v>
      </c>
      <c r="I364" s="715">
        <v>0</v>
      </c>
      <c r="J364" s="715">
        <v>0</v>
      </c>
      <c r="K364" s="715">
        <v>0</v>
      </c>
      <c r="L364" s="707">
        <v>0</v>
      </c>
      <c r="M364" s="700"/>
      <c r="N364" s="700"/>
      <c r="O364" s="700"/>
    </row>
    <row r="365" spans="1:15" x14ac:dyDescent="0.25">
      <c r="A365" s="714"/>
      <c r="B365" s="861" t="s">
        <v>348</v>
      </c>
      <c r="C365" s="861"/>
      <c r="D365" s="861"/>
      <c r="E365" s="861"/>
      <c r="F365" s="861"/>
      <c r="G365" s="715">
        <v>0</v>
      </c>
      <c r="H365" s="715">
        <v>0</v>
      </c>
      <c r="I365" s="715">
        <v>0</v>
      </c>
      <c r="J365" s="715">
        <v>0</v>
      </c>
      <c r="K365" s="715">
        <v>0</v>
      </c>
      <c r="L365" s="707">
        <v>0</v>
      </c>
      <c r="M365" s="700"/>
      <c r="N365" s="700"/>
      <c r="O365" s="700"/>
    </row>
    <row r="366" spans="1:15" ht="15.75" x14ac:dyDescent="0.25">
      <c r="A366" s="602"/>
      <c r="B366" s="699"/>
      <c r="C366" s="699"/>
      <c r="D366" s="699"/>
      <c r="E366" s="699"/>
      <c r="F366" s="699"/>
      <c r="G366" s="699"/>
      <c r="H366" s="699"/>
      <c r="I366" s="699"/>
      <c r="J366" s="699"/>
      <c r="K366" s="699"/>
      <c r="L366" s="699"/>
      <c r="M366" s="699"/>
      <c r="N366" s="699"/>
      <c r="O366" s="716"/>
    </row>
    <row r="367" spans="1:15" ht="15.75" x14ac:dyDescent="0.25">
      <c r="A367" s="602" t="s">
        <v>349</v>
      </c>
      <c r="B367" s="717" t="s">
        <v>350</v>
      </c>
      <c r="C367" s="699"/>
      <c r="D367" s="699"/>
      <c r="E367" s="699"/>
      <c r="F367" s="699"/>
      <c r="G367" s="653"/>
      <c r="H367" s="699"/>
      <c r="I367" s="699"/>
      <c r="J367" s="699"/>
      <c r="K367" s="699"/>
      <c r="L367" s="699"/>
      <c r="M367" s="699"/>
      <c r="N367" s="699"/>
      <c r="O367" s="716"/>
    </row>
    <row r="368" spans="1:15" x14ac:dyDescent="0.25">
      <c r="A368" s="699"/>
      <c r="B368" s="860" t="s">
        <v>38</v>
      </c>
      <c r="C368" s="860"/>
      <c r="D368" s="860"/>
      <c r="E368" s="860"/>
      <c r="F368" s="860"/>
      <c r="G368" s="860" t="s">
        <v>100</v>
      </c>
      <c r="H368" s="860"/>
      <c r="I368" s="860"/>
      <c r="J368" s="860"/>
      <c r="K368" s="860"/>
      <c r="L368" s="860"/>
      <c r="M368" s="860"/>
      <c r="N368" s="860"/>
      <c r="O368" s="700"/>
    </row>
    <row r="369" spans="1:18" ht="45" x14ac:dyDescent="0.25">
      <c r="A369" s="699"/>
      <c r="B369" s="860"/>
      <c r="C369" s="860"/>
      <c r="D369" s="860"/>
      <c r="E369" s="860"/>
      <c r="F369" s="860"/>
      <c r="G369" s="674" t="s">
        <v>328</v>
      </c>
      <c r="H369" s="674" t="s">
        <v>329</v>
      </c>
      <c r="I369" s="674" t="s">
        <v>330</v>
      </c>
      <c r="J369" s="674" t="s">
        <v>351</v>
      </c>
      <c r="K369" s="674" t="s">
        <v>352</v>
      </c>
      <c r="L369" s="674" t="s">
        <v>353</v>
      </c>
      <c r="M369" s="674" t="s">
        <v>332</v>
      </c>
      <c r="N369" s="674" t="s">
        <v>15</v>
      </c>
      <c r="O369" s="700"/>
      <c r="P369" s="699"/>
      <c r="Q369" s="699"/>
      <c r="R369" s="699"/>
    </row>
    <row r="370" spans="1:18" x14ac:dyDescent="0.25">
      <c r="A370" s="699"/>
      <c r="B370" s="862" t="s">
        <v>354</v>
      </c>
      <c r="C370" s="862"/>
      <c r="D370" s="862"/>
      <c r="E370" s="862"/>
      <c r="F370" s="862"/>
      <c r="G370" s="718"/>
      <c r="H370" s="719"/>
      <c r="I370" s="719"/>
      <c r="J370" s="719"/>
      <c r="K370" s="720"/>
      <c r="L370" s="719"/>
      <c r="M370" s="719"/>
      <c r="N370" s="721"/>
      <c r="O370" s="700"/>
      <c r="P370" s="699"/>
      <c r="Q370" s="699"/>
      <c r="R370" s="699"/>
    </row>
    <row r="371" spans="1:18" x14ac:dyDescent="0.25">
      <c r="A371" s="722"/>
      <c r="B371" s="861" t="s">
        <v>355</v>
      </c>
      <c r="C371" s="861"/>
      <c r="D371" s="861"/>
      <c r="E371" s="861"/>
      <c r="F371" s="861"/>
      <c r="G371" s="715">
        <v>0</v>
      </c>
      <c r="H371" s="715">
        <v>0</v>
      </c>
      <c r="I371" s="715">
        <v>0</v>
      </c>
      <c r="J371" s="715">
        <v>0</v>
      </c>
      <c r="K371" s="715">
        <v>0</v>
      </c>
      <c r="L371" s="715">
        <v>0</v>
      </c>
      <c r="M371" s="715">
        <v>1</v>
      </c>
      <c r="N371" s="723">
        <v>1</v>
      </c>
      <c r="O371" s="724"/>
      <c r="P371" s="722"/>
      <c r="Q371" s="722"/>
      <c r="R371" s="722"/>
    </row>
    <row r="372" spans="1:18" ht="15.75" x14ac:dyDescent="0.25">
      <c r="A372" s="725"/>
      <c r="B372" s="699"/>
      <c r="C372" s="699"/>
      <c r="D372" s="699"/>
      <c r="E372" s="699"/>
      <c r="F372" s="699"/>
      <c r="G372" s="699"/>
      <c r="H372" s="699"/>
      <c r="I372" s="699"/>
      <c r="J372" s="699"/>
      <c r="K372" s="699"/>
      <c r="L372" s="699"/>
      <c r="M372" s="699"/>
      <c r="N372" s="699"/>
      <c r="O372" s="716"/>
      <c r="P372" s="699"/>
      <c r="Q372" s="699"/>
      <c r="R372" s="699"/>
    </row>
    <row r="373" spans="1:18" ht="15.75" x14ac:dyDescent="0.25">
      <c r="A373" s="602" t="s">
        <v>356</v>
      </c>
      <c r="B373" s="726" t="s">
        <v>357</v>
      </c>
      <c r="C373" s="602"/>
      <c r="D373" s="727"/>
      <c r="E373" s="728"/>
      <c r="F373" s="729"/>
      <c r="G373" s="653"/>
      <c r="H373" s="712"/>
      <c r="I373" s="712"/>
      <c r="J373" s="730"/>
      <c r="K373" s="731"/>
      <c r="L373" s="731"/>
      <c r="M373" s="731"/>
      <c r="N373" s="732"/>
      <c r="O373" s="724"/>
      <c r="P373" s="722"/>
      <c r="Q373" s="722"/>
      <c r="R373" s="722"/>
    </row>
    <row r="374" spans="1:18" x14ac:dyDescent="0.25">
      <c r="A374" s="722"/>
      <c r="B374" s="863" t="s">
        <v>358</v>
      </c>
      <c r="C374" s="864"/>
      <c r="D374" s="864"/>
      <c r="E374" s="864"/>
      <c r="F374" s="865"/>
      <c r="G374" s="869" t="s">
        <v>100</v>
      </c>
      <c r="H374" s="870"/>
      <c r="I374" s="870"/>
      <c r="J374" s="870"/>
      <c r="K374" s="870"/>
      <c r="L374" s="870"/>
      <c r="M374" s="870"/>
      <c r="N374" s="871"/>
      <c r="O374" s="724"/>
      <c r="P374" s="722"/>
      <c r="Q374" s="722"/>
      <c r="R374" s="722"/>
    </row>
    <row r="375" spans="1:18" ht="45" x14ac:dyDescent="0.25">
      <c r="A375" s="602"/>
      <c r="B375" s="866"/>
      <c r="C375" s="867"/>
      <c r="D375" s="867"/>
      <c r="E375" s="867"/>
      <c r="F375" s="868"/>
      <c r="G375" s="674" t="s">
        <v>328</v>
      </c>
      <c r="H375" s="674" t="s">
        <v>329</v>
      </c>
      <c r="I375" s="674" t="s">
        <v>330</v>
      </c>
      <c r="J375" s="674" t="s">
        <v>359</v>
      </c>
      <c r="K375" s="674" t="s">
        <v>360</v>
      </c>
      <c r="L375" s="674" t="s">
        <v>353</v>
      </c>
      <c r="M375" s="674" t="s">
        <v>332</v>
      </c>
      <c r="N375" s="674" t="s">
        <v>15</v>
      </c>
      <c r="O375" s="724"/>
      <c r="P375" s="722"/>
      <c r="Q375" s="722"/>
      <c r="R375" s="722"/>
    </row>
    <row r="376" spans="1:18" x14ac:dyDescent="0.25">
      <c r="A376" s="722"/>
      <c r="B376" s="856" t="s">
        <v>347</v>
      </c>
      <c r="C376" s="857"/>
      <c r="D376" s="857"/>
      <c r="E376" s="857"/>
      <c r="F376" s="858"/>
      <c r="G376" s="715">
        <v>0</v>
      </c>
      <c r="H376" s="715">
        <v>0</v>
      </c>
      <c r="I376" s="715">
        <v>0</v>
      </c>
      <c r="J376" s="715">
        <v>0</v>
      </c>
      <c r="K376" s="715">
        <v>0</v>
      </c>
      <c r="L376" s="715">
        <v>0</v>
      </c>
      <c r="M376" s="715">
        <v>0</v>
      </c>
      <c r="N376" s="723">
        <v>0</v>
      </c>
      <c r="O376" s="724"/>
      <c r="P376" s="722"/>
      <c r="Q376" s="722"/>
      <c r="R376" s="722"/>
    </row>
    <row r="377" spans="1:18" x14ac:dyDescent="0.25">
      <c r="A377" s="722"/>
      <c r="B377" s="856" t="s">
        <v>361</v>
      </c>
      <c r="C377" s="857"/>
      <c r="D377" s="857"/>
      <c r="E377" s="857"/>
      <c r="F377" s="858"/>
      <c r="G377" s="715">
        <v>0</v>
      </c>
      <c r="H377" s="715">
        <v>0</v>
      </c>
      <c r="I377" s="715">
        <v>0</v>
      </c>
      <c r="J377" s="715">
        <v>0</v>
      </c>
      <c r="K377" s="715">
        <v>0</v>
      </c>
      <c r="L377" s="715">
        <v>0</v>
      </c>
      <c r="M377" s="715">
        <v>1</v>
      </c>
      <c r="N377" s="723">
        <v>1</v>
      </c>
      <c r="O377" s="724"/>
      <c r="P377" s="722"/>
      <c r="Q377" s="722"/>
      <c r="R377" s="722"/>
    </row>
    <row r="378" spans="1:18" ht="15.75" x14ac:dyDescent="0.25">
      <c r="A378" s="602"/>
      <c r="B378" s="611"/>
      <c r="C378" s="611"/>
      <c r="D378" s="611"/>
      <c r="E378" s="611"/>
      <c r="F378" s="611"/>
      <c r="G378" s="653"/>
      <c r="H378" s="611"/>
      <c r="I378" s="611"/>
      <c r="J378" s="611"/>
      <c r="K378" s="611"/>
      <c r="L378" s="611"/>
      <c r="M378" s="611"/>
      <c r="N378" s="611"/>
      <c r="O378" s="618"/>
      <c r="P378" s="611"/>
      <c r="Q378" s="611"/>
      <c r="R378" s="611"/>
    </row>
    <row r="379" spans="1:18" ht="15.75" x14ac:dyDescent="0.25">
      <c r="A379" s="602"/>
      <c r="B379" s="614" t="s">
        <v>362</v>
      </c>
      <c r="C379" s="602"/>
      <c r="D379" s="611"/>
      <c r="E379" s="611"/>
      <c r="F379" s="611"/>
      <c r="G379" s="611"/>
      <c r="H379" s="611"/>
      <c r="I379" s="611"/>
      <c r="J379" s="611"/>
      <c r="K379" s="611"/>
      <c r="L379" s="611"/>
      <c r="M379" s="611"/>
      <c r="N379" s="611"/>
      <c r="O379" s="618"/>
      <c r="P379" s="611"/>
      <c r="Q379" s="611"/>
      <c r="R379" s="611"/>
    </row>
    <row r="380" spans="1:18" ht="15.75" x14ac:dyDescent="0.25">
      <c r="A380" s="602" t="s">
        <v>363</v>
      </c>
      <c r="B380" s="841"/>
      <c r="C380" s="842"/>
      <c r="D380" s="842"/>
      <c r="E380" s="842"/>
      <c r="F380" s="843"/>
      <c r="G380" s="847" t="s">
        <v>100</v>
      </c>
      <c r="H380" s="848"/>
      <c r="I380" s="848"/>
      <c r="J380" s="849"/>
      <c r="K380" s="699"/>
      <c r="L380" s="611"/>
      <c r="M380" s="611"/>
      <c r="N380" s="631"/>
      <c r="O380" s="733"/>
      <c r="P380" s="603"/>
      <c r="Q380" s="611"/>
      <c r="R380" s="611"/>
    </row>
    <row r="381" spans="1:18" ht="30" x14ac:dyDescent="0.25">
      <c r="A381" s="602"/>
      <c r="B381" s="844"/>
      <c r="C381" s="845"/>
      <c r="D381" s="845"/>
      <c r="E381" s="845"/>
      <c r="F381" s="846"/>
      <c r="G381" s="674" t="s">
        <v>364</v>
      </c>
      <c r="H381" s="674" t="s">
        <v>331</v>
      </c>
      <c r="I381" s="674" t="s">
        <v>332</v>
      </c>
      <c r="J381" s="674" t="s">
        <v>15</v>
      </c>
      <c r="K381" s="699"/>
      <c r="L381" s="611"/>
      <c r="M381" s="611"/>
      <c r="N381" s="631"/>
      <c r="O381" s="733"/>
      <c r="P381" s="603"/>
      <c r="Q381" s="611"/>
      <c r="R381" s="611"/>
    </row>
    <row r="382" spans="1:18" x14ac:dyDescent="0.25">
      <c r="A382" s="699"/>
      <c r="B382" s="850" t="s">
        <v>365</v>
      </c>
      <c r="C382" s="851"/>
      <c r="D382" s="851"/>
      <c r="E382" s="851"/>
      <c r="F382" s="852"/>
      <c r="G382" s="734">
        <v>4</v>
      </c>
      <c r="H382" s="734">
        <v>7</v>
      </c>
      <c r="I382" s="734">
        <v>0</v>
      </c>
      <c r="J382" s="734">
        <v>11</v>
      </c>
      <c r="K382" s="699"/>
      <c r="L382" s="611"/>
      <c r="M382" s="611"/>
      <c r="N382" s="631"/>
      <c r="O382" s="733"/>
      <c r="P382" s="603"/>
      <c r="Q382" s="611"/>
      <c r="R382" s="611"/>
    </row>
    <row r="383" spans="1:18" x14ac:dyDescent="0.25">
      <c r="A383" s="612"/>
      <c r="B383" s="853" t="s">
        <v>366</v>
      </c>
      <c r="C383" s="854"/>
      <c r="D383" s="854"/>
      <c r="E383" s="854"/>
      <c r="F383" s="855"/>
      <c r="G383" s="705">
        <v>0</v>
      </c>
      <c r="H383" s="705">
        <v>0</v>
      </c>
      <c r="I383" s="705">
        <v>0</v>
      </c>
      <c r="J383" s="735">
        <v>0</v>
      </c>
      <c r="K383" s="699"/>
      <c r="L383" s="611"/>
      <c r="M383" s="611"/>
      <c r="N383" s="631"/>
      <c r="O383" s="733"/>
      <c r="P383" s="603"/>
      <c r="Q383" s="611"/>
      <c r="R383" s="611"/>
    </row>
    <row r="384" spans="1:18" x14ac:dyDescent="0.25">
      <c r="A384" s="612"/>
      <c r="B384" s="853" t="s">
        <v>367</v>
      </c>
      <c r="C384" s="854"/>
      <c r="D384" s="854"/>
      <c r="E384" s="854"/>
      <c r="F384" s="855"/>
      <c r="G384" s="705">
        <v>0</v>
      </c>
      <c r="H384" s="705">
        <v>0</v>
      </c>
      <c r="I384" s="705">
        <v>0</v>
      </c>
      <c r="J384" s="735">
        <v>0</v>
      </c>
      <c r="K384" s="699"/>
      <c r="L384" s="611"/>
      <c r="M384" s="611"/>
      <c r="N384" s="631"/>
      <c r="O384" s="733"/>
      <c r="P384" s="603"/>
      <c r="Q384" s="611"/>
      <c r="R384" s="611"/>
    </row>
    <row r="385" spans="1:20" x14ac:dyDescent="0.25">
      <c r="A385" s="612"/>
      <c r="B385" s="853" t="s">
        <v>368</v>
      </c>
      <c r="C385" s="854"/>
      <c r="D385" s="854"/>
      <c r="E385" s="854"/>
      <c r="F385" s="855"/>
      <c r="G385" s="705">
        <v>4</v>
      </c>
      <c r="H385" s="705">
        <v>7</v>
      </c>
      <c r="I385" s="705">
        <v>0</v>
      </c>
      <c r="J385" s="735">
        <v>11</v>
      </c>
      <c r="K385" s="699"/>
      <c r="L385" s="611"/>
      <c r="M385" s="611"/>
      <c r="N385" s="631"/>
      <c r="O385" s="733"/>
      <c r="P385" s="603"/>
      <c r="Q385" s="611"/>
      <c r="R385" s="611"/>
      <c r="S385" s="699"/>
      <c r="T385" s="699"/>
    </row>
    <row r="386" spans="1:20" x14ac:dyDescent="0.25">
      <c r="A386" s="612"/>
      <c r="B386" s="850" t="s">
        <v>369</v>
      </c>
      <c r="C386" s="851"/>
      <c r="D386" s="851"/>
      <c r="E386" s="851"/>
      <c r="F386" s="852"/>
      <c r="G386" s="734">
        <v>0</v>
      </c>
      <c r="H386" s="734">
        <v>0</v>
      </c>
      <c r="I386" s="734">
        <v>0</v>
      </c>
      <c r="J386" s="734">
        <v>0</v>
      </c>
      <c r="K386" s="699"/>
      <c r="L386" s="611"/>
      <c r="M386" s="611"/>
      <c r="N386" s="631"/>
      <c r="O386" s="733"/>
      <c r="P386" s="603"/>
      <c r="Q386" s="611"/>
      <c r="R386" s="611"/>
      <c r="S386" s="699"/>
      <c r="T386" s="699"/>
    </row>
    <row r="387" spans="1:20" x14ac:dyDescent="0.25">
      <c r="A387" s="612"/>
      <c r="B387" s="820" t="s">
        <v>370</v>
      </c>
      <c r="C387" s="821"/>
      <c r="D387" s="821"/>
      <c r="E387" s="821"/>
      <c r="F387" s="822"/>
      <c r="G387" s="705">
        <v>0</v>
      </c>
      <c r="H387" s="705">
        <v>0</v>
      </c>
      <c r="I387" s="705">
        <v>0</v>
      </c>
      <c r="J387" s="735">
        <v>0</v>
      </c>
      <c r="K387" s="699"/>
      <c r="L387" s="611"/>
      <c r="M387" s="611"/>
      <c r="N387" s="631"/>
      <c r="O387" s="733"/>
      <c r="P387" s="603"/>
      <c r="Q387" s="611"/>
      <c r="R387" s="611"/>
      <c r="S387" s="699"/>
      <c r="T387" s="699"/>
    </row>
    <row r="388" spans="1:20" x14ac:dyDescent="0.25">
      <c r="A388" s="612"/>
      <c r="B388" s="820" t="s">
        <v>371</v>
      </c>
      <c r="C388" s="821"/>
      <c r="D388" s="821"/>
      <c r="E388" s="821"/>
      <c r="F388" s="822"/>
      <c r="G388" s="705">
        <v>0</v>
      </c>
      <c r="H388" s="705">
        <v>0</v>
      </c>
      <c r="I388" s="705">
        <v>0</v>
      </c>
      <c r="J388" s="735">
        <v>0</v>
      </c>
      <c r="K388" s="699"/>
      <c r="L388" s="611"/>
      <c r="M388" s="611"/>
      <c r="N388" s="631"/>
      <c r="O388" s="733"/>
      <c r="P388" s="603"/>
      <c r="Q388" s="611"/>
      <c r="R388" s="611"/>
      <c r="S388" s="699"/>
      <c r="T388" s="699"/>
    </row>
    <row r="389" spans="1:20" x14ac:dyDescent="0.25">
      <c r="A389" s="612"/>
      <c r="B389" s="820" t="s">
        <v>372</v>
      </c>
      <c r="C389" s="821"/>
      <c r="D389" s="821"/>
      <c r="E389" s="821"/>
      <c r="F389" s="822"/>
      <c r="G389" s="705">
        <v>0</v>
      </c>
      <c r="H389" s="705">
        <v>0</v>
      </c>
      <c r="I389" s="705">
        <v>0</v>
      </c>
      <c r="J389" s="735">
        <v>0</v>
      </c>
      <c r="K389" s="699"/>
      <c r="L389" s="611"/>
      <c r="M389" s="611"/>
      <c r="N389" s="631"/>
      <c r="O389" s="733"/>
      <c r="P389" s="603"/>
      <c r="Q389" s="611"/>
      <c r="R389" s="611"/>
      <c r="S389" s="699"/>
      <c r="T389" s="699"/>
    </row>
    <row r="390" spans="1:20" x14ac:dyDescent="0.25">
      <c r="A390" s="612"/>
      <c r="B390" s="820" t="s">
        <v>373</v>
      </c>
      <c r="C390" s="821"/>
      <c r="D390" s="821"/>
      <c r="E390" s="821"/>
      <c r="F390" s="822"/>
      <c r="G390" s="705">
        <v>0</v>
      </c>
      <c r="H390" s="705">
        <v>0</v>
      </c>
      <c r="I390" s="705">
        <v>0</v>
      </c>
      <c r="J390" s="735">
        <v>0</v>
      </c>
      <c r="K390" s="699"/>
      <c r="L390" s="611"/>
      <c r="M390" s="611"/>
      <c r="N390" s="631"/>
      <c r="O390" s="733"/>
      <c r="P390" s="603"/>
      <c r="Q390" s="611"/>
      <c r="R390" s="611"/>
      <c r="S390" s="699"/>
      <c r="T390" s="699"/>
    </row>
    <row r="391" spans="1:20" x14ac:dyDescent="0.25">
      <c r="A391" s="612"/>
      <c r="B391" s="820" t="s">
        <v>374</v>
      </c>
      <c r="C391" s="821"/>
      <c r="D391" s="821"/>
      <c r="E391" s="821"/>
      <c r="F391" s="822"/>
      <c r="G391" s="705">
        <v>0</v>
      </c>
      <c r="H391" s="705">
        <v>0</v>
      </c>
      <c r="I391" s="705">
        <v>0</v>
      </c>
      <c r="J391" s="735">
        <v>0</v>
      </c>
      <c r="K391" s="699"/>
      <c r="L391" s="611"/>
      <c r="M391" s="611"/>
      <c r="N391" s="631"/>
      <c r="O391" s="733"/>
      <c r="P391" s="603"/>
      <c r="Q391" s="611"/>
      <c r="R391" s="611"/>
      <c r="S391" s="699"/>
      <c r="T391" s="699"/>
    </row>
    <row r="392" spans="1:20" x14ac:dyDescent="0.25">
      <c r="A392" s="612"/>
      <c r="B392" s="820" t="s">
        <v>375</v>
      </c>
      <c r="C392" s="821"/>
      <c r="D392" s="821"/>
      <c r="E392" s="821"/>
      <c r="F392" s="822"/>
      <c r="G392" s="705">
        <v>0</v>
      </c>
      <c r="H392" s="705">
        <v>0</v>
      </c>
      <c r="I392" s="705">
        <v>0</v>
      </c>
      <c r="J392" s="735">
        <v>0</v>
      </c>
      <c r="K392" s="699"/>
      <c r="L392" s="611"/>
      <c r="M392" s="611"/>
      <c r="N392" s="631"/>
      <c r="O392" s="733"/>
      <c r="P392" s="603"/>
      <c r="Q392" s="611"/>
      <c r="R392" s="611"/>
      <c r="S392" s="699"/>
      <c r="T392" s="699"/>
    </row>
    <row r="393" spans="1:20" ht="15.75" x14ac:dyDescent="0.25">
      <c r="A393" s="602"/>
      <c r="B393" s="611"/>
      <c r="C393" s="611"/>
      <c r="D393" s="611"/>
      <c r="E393" s="611"/>
      <c r="F393" s="611"/>
      <c r="G393" s="611"/>
      <c r="H393" s="611"/>
      <c r="I393" s="611"/>
      <c r="J393" s="611"/>
      <c r="K393" s="611"/>
      <c r="L393" s="611"/>
      <c r="M393" s="611"/>
      <c r="N393" s="611"/>
      <c r="O393" s="618"/>
      <c r="P393" s="611"/>
      <c r="Q393" s="611"/>
      <c r="R393" s="611"/>
      <c r="S393" s="611"/>
      <c r="T393" s="611"/>
    </row>
    <row r="394" spans="1:20" ht="15.75" x14ac:dyDescent="0.25">
      <c r="A394" s="612"/>
      <c r="B394" s="736" t="s">
        <v>376</v>
      </c>
      <c r="C394" s="737"/>
      <c r="D394" s="602"/>
      <c r="E394" s="738"/>
      <c r="F394" s="739"/>
      <c r="G394" s="653"/>
      <c r="H394" s="739"/>
      <c r="I394" s="739"/>
      <c r="J394" s="739"/>
      <c r="K394" s="699"/>
      <c r="L394" s="611"/>
      <c r="M394" s="611"/>
      <c r="N394" s="631"/>
      <c r="O394" s="630"/>
      <c r="P394" s="603"/>
      <c r="Q394" s="611"/>
      <c r="R394" s="611"/>
      <c r="S394" s="699"/>
      <c r="T394" s="699"/>
    </row>
    <row r="395" spans="1:20" ht="25.5" x14ac:dyDescent="0.25">
      <c r="A395" s="602" t="s">
        <v>377</v>
      </c>
      <c r="B395" s="823" t="s">
        <v>358</v>
      </c>
      <c r="C395" s="824"/>
      <c r="D395" s="824"/>
      <c r="E395" s="824"/>
      <c r="F395" s="825"/>
      <c r="G395" s="740" t="s">
        <v>378</v>
      </c>
      <c r="H395" s="740" t="s">
        <v>331</v>
      </c>
      <c r="I395" s="740" t="s">
        <v>332</v>
      </c>
      <c r="J395" s="740" t="s">
        <v>15</v>
      </c>
      <c r="K395" s="699"/>
      <c r="L395" s="611"/>
      <c r="M395" s="611"/>
      <c r="N395" s="631"/>
      <c r="O395" s="733"/>
      <c r="P395" s="603"/>
      <c r="Q395" s="611"/>
      <c r="R395" s="611"/>
      <c r="S395" s="699"/>
      <c r="T395" s="699"/>
    </row>
    <row r="396" spans="1:20" x14ac:dyDescent="0.25">
      <c r="A396" s="612"/>
      <c r="B396" s="826" t="s">
        <v>379</v>
      </c>
      <c r="C396" s="827"/>
      <c r="D396" s="827"/>
      <c r="E396" s="827"/>
      <c r="F396" s="828"/>
      <c r="G396" s="708">
        <v>0</v>
      </c>
      <c r="H396" s="708">
        <v>0</v>
      </c>
      <c r="I396" s="708">
        <v>0</v>
      </c>
      <c r="J396" s="735">
        <v>0</v>
      </c>
      <c r="K396" s="699"/>
      <c r="L396" s="611"/>
      <c r="M396" s="611"/>
      <c r="N396" s="631"/>
      <c r="O396" s="733"/>
      <c r="P396" s="603"/>
      <c r="Q396" s="611"/>
      <c r="R396" s="611"/>
      <c r="S396" s="699"/>
      <c r="T396" s="699"/>
    </row>
    <row r="397" spans="1:20" x14ac:dyDescent="0.25">
      <c r="A397" s="612"/>
      <c r="B397" s="826" t="s">
        <v>380</v>
      </c>
      <c r="C397" s="827"/>
      <c r="D397" s="827"/>
      <c r="E397" s="827"/>
      <c r="F397" s="828"/>
      <c r="G397" s="708">
        <v>0</v>
      </c>
      <c r="H397" s="708">
        <v>0</v>
      </c>
      <c r="I397" s="708">
        <v>0</v>
      </c>
      <c r="J397" s="735">
        <v>0</v>
      </c>
      <c r="K397" s="699"/>
      <c r="L397" s="611"/>
      <c r="M397" s="611"/>
      <c r="N397" s="631"/>
      <c r="O397" s="733"/>
      <c r="P397" s="603"/>
      <c r="Q397" s="611"/>
      <c r="R397" s="611"/>
      <c r="S397" s="699"/>
      <c r="T397" s="699"/>
    </row>
    <row r="398" spans="1:20" ht="15.75" x14ac:dyDescent="0.25">
      <c r="A398" s="602"/>
      <c r="B398" s="611"/>
      <c r="C398" s="611"/>
      <c r="D398" s="611"/>
      <c r="E398" s="611"/>
      <c r="F398" s="611"/>
      <c r="G398" s="611"/>
      <c r="H398" s="611"/>
      <c r="I398" s="611"/>
      <c r="J398" s="611"/>
      <c r="K398" s="611"/>
      <c r="L398" s="611"/>
      <c r="M398" s="611"/>
      <c r="N398" s="611"/>
      <c r="O398" s="618"/>
      <c r="P398" s="611"/>
      <c r="Q398" s="611"/>
      <c r="R398" s="611"/>
      <c r="S398" s="611"/>
      <c r="T398" s="611"/>
    </row>
    <row r="399" spans="1:20" ht="15.75" x14ac:dyDescent="0.25">
      <c r="A399" s="602"/>
      <c r="B399" s="614" t="s">
        <v>381</v>
      </c>
      <c r="C399" s="615"/>
      <c r="D399" s="615"/>
      <c r="E399" s="602"/>
      <c r="F399" s="612"/>
      <c r="G399" s="612"/>
      <c r="H399" s="612"/>
      <c r="I399" s="612"/>
      <c r="J399" s="612"/>
      <c r="K399" s="612"/>
      <c r="L399" s="612"/>
      <c r="M399" s="612"/>
      <c r="N399" s="612"/>
      <c r="O399" s="612"/>
      <c r="P399" s="612"/>
      <c r="Q399" s="612"/>
      <c r="R399" s="612"/>
      <c r="S399" s="612"/>
      <c r="T399" s="612"/>
    </row>
    <row r="400" spans="1:20" ht="15.75" x14ac:dyDescent="0.25">
      <c r="A400" s="602"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602"/>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602"/>
      <c r="B402" s="835"/>
      <c r="C402" s="836"/>
      <c r="D402" s="837"/>
      <c r="E402" s="664" t="s">
        <v>209</v>
      </c>
      <c r="F402" s="664" t="s">
        <v>210</v>
      </c>
      <c r="G402" s="664" t="s">
        <v>209</v>
      </c>
      <c r="H402" s="664" t="s">
        <v>210</v>
      </c>
      <c r="I402" s="664" t="s">
        <v>209</v>
      </c>
      <c r="J402" s="664" t="s">
        <v>210</v>
      </c>
      <c r="K402" s="664" t="s">
        <v>209</v>
      </c>
      <c r="L402" s="664" t="s">
        <v>210</v>
      </c>
      <c r="M402" s="664" t="s">
        <v>209</v>
      </c>
      <c r="N402" s="664" t="s">
        <v>210</v>
      </c>
      <c r="O402" s="664" t="s">
        <v>209</v>
      </c>
      <c r="P402" s="664" t="s">
        <v>210</v>
      </c>
      <c r="Q402" s="664" t="s">
        <v>209</v>
      </c>
      <c r="R402" s="664" t="s">
        <v>210</v>
      </c>
      <c r="S402" s="664" t="s">
        <v>209</v>
      </c>
      <c r="T402" s="664" t="s">
        <v>210</v>
      </c>
    </row>
    <row r="403" spans="1:20" ht="15.75" x14ac:dyDescent="0.25">
      <c r="A403" s="602"/>
      <c r="B403" s="802" t="s">
        <v>385</v>
      </c>
      <c r="C403" s="803"/>
      <c r="D403" s="804"/>
      <c r="E403" s="741">
        <v>4</v>
      </c>
      <c r="F403" s="741">
        <v>2</v>
      </c>
      <c r="G403" s="742">
        <v>0</v>
      </c>
      <c r="H403" s="742">
        <v>0</v>
      </c>
      <c r="I403" s="742">
        <v>1</v>
      </c>
      <c r="J403" s="742">
        <v>0</v>
      </c>
      <c r="K403" s="742">
        <v>2</v>
      </c>
      <c r="L403" s="742">
        <v>2</v>
      </c>
      <c r="M403" s="742">
        <v>1</v>
      </c>
      <c r="N403" s="742">
        <v>0</v>
      </c>
      <c r="O403" s="742">
        <v>0</v>
      </c>
      <c r="P403" s="742">
        <v>0</v>
      </c>
      <c r="Q403" s="742">
        <v>0</v>
      </c>
      <c r="R403" s="742">
        <v>0</v>
      </c>
      <c r="S403" s="742">
        <v>0</v>
      </c>
      <c r="T403" s="742">
        <v>0</v>
      </c>
    </row>
    <row r="404" spans="1:20" ht="15.75" x14ac:dyDescent="0.25">
      <c r="A404" s="602"/>
      <c r="B404" s="694"/>
      <c r="C404" s="694"/>
      <c r="D404" s="694"/>
      <c r="E404" s="694"/>
      <c r="F404" s="612"/>
      <c r="G404" s="612"/>
      <c r="H404" s="612"/>
      <c r="I404" s="612"/>
      <c r="J404" s="612"/>
      <c r="K404" s="612"/>
      <c r="L404" s="615"/>
      <c r="M404" s="615"/>
      <c r="N404" s="615"/>
      <c r="O404" s="612"/>
      <c r="P404" s="615"/>
      <c r="Q404" s="615"/>
      <c r="R404" s="615"/>
      <c r="S404" s="615"/>
      <c r="T404" s="615"/>
    </row>
    <row r="405" spans="1:20" ht="15.75" x14ac:dyDescent="0.25">
      <c r="A405" s="602"/>
      <c r="B405" s="614" t="s">
        <v>386</v>
      </c>
      <c r="C405" s="618"/>
      <c r="D405" s="612"/>
      <c r="E405" s="612"/>
      <c r="F405" s="612"/>
      <c r="G405" s="612"/>
      <c r="H405" s="612"/>
      <c r="I405" s="612"/>
      <c r="J405" s="612"/>
      <c r="K405" s="612"/>
      <c r="L405" s="618"/>
      <c r="M405" s="618"/>
      <c r="N405" s="618"/>
      <c r="O405" s="618"/>
      <c r="P405" s="618"/>
      <c r="Q405" s="618"/>
      <c r="R405" s="618"/>
      <c r="S405" s="618"/>
      <c r="T405" s="618"/>
    </row>
    <row r="406" spans="1:20" ht="15.75" x14ac:dyDescent="0.25">
      <c r="A406" s="602" t="s">
        <v>387</v>
      </c>
      <c r="B406" s="807" t="s">
        <v>388</v>
      </c>
      <c r="C406" s="808"/>
      <c r="D406" s="811" t="s">
        <v>389</v>
      </c>
      <c r="E406" s="812"/>
      <c r="F406" s="812"/>
      <c r="G406" s="812"/>
      <c r="H406" s="812"/>
      <c r="I406" s="813"/>
      <c r="J406" s="811" t="s">
        <v>390</v>
      </c>
      <c r="K406" s="812"/>
      <c r="L406" s="812"/>
      <c r="M406" s="812"/>
      <c r="N406" s="812"/>
      <c r="O406" s="813"/>
      <c r="P406" s="814" t="s">
        <v>391</v>
      </c>
      <c r="Q406" s="815"/>
      <c r="R406" s="618"/>
      <c r="S406" s="618"/>
      <c r="T406" s="618"/>
    </row>
    <row r="407" spans="1:20" ht="15.75" x14ac:dyDescent="0.25">
      <c r="A407" s="602"/>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618"/>
      <c r="S407" s="618"/>
      <c r="T407" s="618"/>
    </row>
    <row r="408" spans="1:20" ht="15.75" x14ac:dyDescent="0.25">
      <c r="A408" s="602"/>
      <c r="B408" s="798" t="s">
        <v>395</v>
      </c>
      <c r="C408" s="799"/>
      <c r="D408" s="800"/>
      <c r="E408" s="801"/>
      <c r="F408" s="800"/>
      <c r="G408" s="801"/>
      <c r="H408" s="800"/>
      <c r="I408" s="801"/>
      <c r="J408" s="800"/>
      <c r="K408" s="801"/>
      <c r="L408" s="800"/>
      <c r="M408" s="801"/>
      <c r="N408" s="800"/>
      <c r="O408" s="801"/>
      <c r="P408" s="818">
        <v>0</v>
      </c>
      <c r="Q408" s="819"/>
      <c r="R408" s="618"/>
      <c r="S408" s="618"/>
      <c r="T408" s="618"/>
    </row>
    <row r="409" spans="1:20" ht="15.75" x14ac:dyDescent="0.25">
      <c r="A409" s="602"/>
      <c r="B409" s="796" t="s">
        <v>396</v>
      </c>
      <c r="C409" s="797"/>
      <c r="D409" s="792"/>
      <c r="E409" s="793"/>
      <c r="F409" s="792"/>
      <c r="G409" s="793"/>
      <c r="H409" s="792"/>
      <c r="I409" s="793"/>
      <c r="J409" s="792"/>
      <c r="K409" s="793"/>
      <c r="L409" s="792"/>
      <c r="M409" s="793"/>
      <c r="N409" s="792"/>
      <c r="O409" s="793"/>
      <c r="P409" s="794">
        <v>0</v>
      </c>
      <c r="Q409" s="795"/>
      <c r="R409" s="618"/>
      <c r="S409" s="618"/>
      <c r="T409" s="618"/>
    </row>
    <row r="410" spans="1:20" ht="15.75" x14ac:dyDescent="0.25">
      <c r="A410" s="602"/>
      <c r="B410" s="796" t="s">
        <v>397</v>
      </c>
      <c r="C410" s="797"/>
      <c r="D410" s="792"/>
      <c r="E410" s="793"/>
      <c r="F410" s="792"/>
      <c r="G410" s="793"/>
      <c r="H410" s="792"/>
      <c r="I410" s="793"/>
      <c r="J410" s="792"/>
      <c r="K410" s="793"/>
      <c r="L410" s="792"/>
      <c r="M410" s="793"/>
      <c r="N410" s="792"/>
      <c r="O410" s="793"/>
      <c r="P410" s="794">
        <v>0</v>
      </c>
      <c r="Q410" s="795"/>
      <c r="R410" s="618"/>
      <c r="S410" s="618"/>
      <c r="T410" s="618"/>
    </row>
    <row r="411" spans="1:20" ht="15.75" x14ac:dyDescent="0.25">
      <c r="A411" s="602"/>
      <c r="B411" s="796" t="s">
        <v>118</v>
      </c>
      <c r="C411" s="797"/>
      <c r="D411" s="792"/>
      <c r="E411" s="793"/>
      <c r="F411" s="792"/>
      <c r="G411" s="793"/>
      <c r="H411" s="792"/>
      <c r="I411" s="793"/>
      <c r="J411" s="792"/>
      <c r="K411" s="793"/>
      <c r="L411" s="792"/>
      <c r="M411" s="793"/>
      <c r="N411" s="792"/>
      <c r="O411" s="793"/>
      <c r="P411" s="794">
        <v>0</v>
      </c>
      <c r="Q411" s="795"/>
      <c r="R411" s="618"/>
      <c r="S411" s="618"/>
      <c r="T411" s="618"/>
    </row>
    <row r="412" spans="1:20" ht="15.75" x14ac:dyDescent="0.25">
      <c r="A412" s="602"/>
      <c r="B412" s="796" t="s">
        <v>398</v>
      </c>
      <c r="C412" s="797"/>
      <c r="D412" s="792"/>
      <c r="E412" s="793"/>
      <c r="F412" s="792"/>
      <c r="G412" s="793"/>
      <c r="H412" s="792"/>
      <c r="I412" s="793"/>
      <c r="J412" s="792"/>
      <c r="K412" s="793"/>
      <c r="L412" s="792"/>
      <c r="M412" s="793"/>
      <c r="N412" s="792"/>
      <c r="O412" s="793"/>
      <c r="P412" s="794">
        <v>0</v>
      </c>
      <c r="Q412" s="795"/>
      <c r="R412" s="618"/>
      <c r="S412" s="618"/>
      <c r="T412" s="618"/>
    </row>
    <row r="413" spans="1:20" ht="15.75" x14ac:dyDescent="0.25">
      <c r="A413" s="602"/>
      <c r="B413" s="788" t="s">
        <v>399</v>
      </c>
      <c r="C413" s="789"/>
      <c r="D413" s="790"/>
      <c r="E413" s="791"/>
      <c r="F413" s="790"/>
      <c r="G413" s="791"/>
      <c r="H413" s="790"/>
      <c r="I413" s="791"/>
      <c r="J413" s="790"/>
      <c r="K413" s="791"/>
      <c r="L413" s="790"/>
      <c r="M413" s="791"/>
      <c r="N413" s="790"/>
      <c r="O413" s="791"/>
      <c r="P413" s="784">
        <v>0</v>
      </c>
      <c r="Q413" s="785"/>
      <c r="R413" s="618"/>
      <c r="S413" s="618"/>
      <c r="T413" s="618"/>
    </row>
    <row r="414" spans="1:20" ht="15.75" x14ac:dyDescent="0.25">
      <c r="A414" s="602"/>
      <c r="B414" s="786" t="s">
        <v>391</v>
      </c>
      <c r="C414" s="787"/>
      <c r="D414" s="786">
        <v>0</v>
      </c>
      <c r="E414" s="787"/>
      <c r="F414" s="786">
        <v>0</v>
      </c>
      <c r="G414" s="787"/>
      <c r="H414" s="786">
        <v>0</v>
      </c>
      <c r="I414" s="787"/>
      <c r="J414" s="786">
        <v>0</v>
      </c>
      <c r="K414" s="787"/>
      <c r="L414" s="786">
        <v>0</v>
      </c>
      <c r="M414" s="787"/>
      <c r="N414" s="786">
        <v>0</v>
      </c>
      <c r="O414" s="787"/>
      <c r="P414" s="786">
        <v>0</v>
      </c>
      <c r="Q414" s="787"/>
      <c r="R414" s="618"/>
      <c r="S414" s="618"/>
      <c r="T414" s="618"/>
    </row>
    <row r="415" spans="1:20" ht="15.75" x14ac:dyDescent="0.25">
      <c r="A415" s="602"/>
      <c r="B415" s="611"/>
      <c r="C415" s="611"/>
      <c r="D415" s="611"/>
      <c r="E415" s="611"/>
      <c r="F415" s="611"/>
      <c r="G415" s="611"/>
      <c r="H415" s="611"/>
      <c r="I415" s="611"/>
      <c r="J415" s="611"/>
      <c r="K415" s="611"/>
      <c r="L415" s="611"/>
      <c r="M415" s="743"/>
      <c r="N415" s="744"/>
      <c r="O415" s="618"/>
      <c r="P415" s="611"/>
      <c r="Q415" s="630"/>
      <c r="R415" s="744"/>
      <c r="S415" s="611"/>
      <c r="T415" s="611"/>
    </row>
    <row r="416" spans="1:20" ht="15.75" x14ac:dyDescent="0.25">
      <c r="A416" s="603"/>
      <c r="B416" s="614" t="s">
        <v>400</v>
      </c>
      <c r="C416" s="602"/>
      <c r="D416" s="615"/>
      <c r="E416" s="612"/>
      <c r="F416" s="612"/>
      <c r="G416" s="653"/>
      <c r="H416" s="653"/>
      <c r="I416" s="612"/>
      <c r="J416" s="612"/>
      <c r="K416" s="612"/>
      <c r="L416" s="699"/>
      <c r="M416" s="601"/>
      <c r="N416" s="601"/>
      <c r="O416" s="603"/>
      <c r="P416" s="601"/>
      <c r="Q416" s="601"/>
      <c r="R416" s="601"/>
      <c r="S416" s="601"/>
      <c r="T416" s="601"/>
    </row>
    <row r="417" spans="1:26" ht="15.75" x14ac:dyDescent="0.25">
      <c r="A417" s="602" t="s">
        <v>401</v>
      </c>
      <c r="B417" s="768" t="s">
        <v>57</v>
      </c>
      <c r="C417" s="769"/>
      <c r="D417" s="774" t="s">
        <v>70</v>
      </c>
      <c r="E417" s="775"/>
      <c r="F417" s="775"/>
      <c r="G417" s="775"/>
      <c r="H417" s="775"/>
      <c r="I417" s="775"/>
      <c r="J417" s="776"/>
      <c r="K417" s="745" t="s">
        <v>391</v>
      </c>
      <c r="L417" s="601"/>
      <c r="M417" s="601"/>
      <c r="N417" s="601"/>
      <c r="O417" s="603"/>
      <c r="P417" s="601"/>
      <c r="Q417" s="601"/>
      <c r="R417" s="601"/>
      <c r="S417" s="601"/>
      <c r="T417" s="601"/>
      <c r="U417" s="601"/>
      <c r="V417" s="601"/>
      <c r="W417" s="601"/>
      <c r="X417" s="601"/>
      <c r="Y417" s="601"/>
      <c r="Z417" s="601"/>
    </row>
    <row r="418" spans="1:26" x14ac:dyDescent="0.25">
      <c r="A418" s="603"/>
      <c r="B418" s="770"/>
      <c r="C418" s="771"/>
      <c r="D418" s="746" t="s">
        <v>261</v>
      </c>
      <c r="E418" s="746" t="s">
        <v>302</v>
      </c>
      <c r="F418" s="746" t="s">
        <v>118</v>
      </c>
      <c r="G418" s="746" t="s">
        <v>119</v>
      </c>
      <c r="H418" s="746" t="s">
        <v>120</v>
      </c>
      <c r="I418" s="746" t="s">
        <v>160</v>
      </c>
      <c r="J418" s="746" t="s">
        <v>384</v>
      </c>
      <c r="K418" s="747"/>
      <c r="L418" s="601"/>
      <c r="M418" s="601"/>
      <c r="N418" s="601"/>
      <c r="O418" s="603"/>
      <c r="P418" s="601"/>
      <c r="Q418" s="601"/>
      <c r="R418" s="601"/>
      <c r="S418" s="601"/>
      <c r="T418" s="601"/>
      <c r="U418" s="601"/>
      <c r="V418" s="601"/>
      <c r="W418" s="601"/>
      <c r="X418" s="601"/>
      <c r="Y418" s="601"/>
      <c r="Z418" s="601"/>
    </row>
    <row r="419" spans="1:26" x14ac:dyDescent="0.25">
      <c r="A419" s="603"/>
      <c r="B419" s="772"/>
      <c r="C419" s="773"/>
      <c r="D419" s="748" t="s">
        <v>209</v>
      </c>
      <c r="E419" s="748" t="s">
        <v>209</v>
      </c>
      <c r="F419" s="748" t="s">
        <v>209</v>
      </c>
      <c r="G419" s="748" t="s">
        <v>209</v>
      </c>
      <c r="H419" s="748" t="s">
        <v>209</v>
      </c>
      <c r="I419" s="748" t="s">
        <v>209</v>
      </c>
      <c r="J419" s="748" t="s">
        <v>209</v>
      </c>
      <c r="K419" s="748" t="s">
        <v>402</v>
      </c>
      <c r="L419" s="601"/>
      <c r="M419" s="601"/>
      <c r="N419" s="601"/>
      <c r="O419" s="603"/>
      <c r="P419" s="601"/>
      <c r="Q419" s="601"/>
      <c r="R419" s="601"/>
      <c r="S419" s="601"/>
      <c r="T419" s="601"/>
      <c r="U419" s="601"/>
      <c r="V419" s="601"/>
      <c r="W419" s="601"/>
      <c r="X419" s="601"/>
      <c r="Y419" s="601"/>
      <c r="Z419" s="601"/>
    </row>
    <row r="420" spans="1:26" x14ac:dyDescent="0.25">
      <c r="A420" s="699"/>
      <c r="B420" s="749" t="s">
        <v>403</v>
      </c>
      <c r="C420" s="750"/>
      <c r="D420" s="751"/>
      <c r="E420" s="705">
        <v>0</v>
      </c>
      <c r="F420" s="705">
        <v>0</v>
      </c>
      <c r="G420" s="705">
        <v>0</v>
      </c>
      <c r="H420" s="705">
        <v>0</v>
      </c>
      <c r="I420" s="705">
        <v>0</v>
      </c>
      <c r="J420" s="705">
        <v>0</v>
      </c>
      <c r="K420" s="752">
        <v>0</v>
      </c>
      <c r="L420" s="631"/>
      <c r="M420" s="630"/>
      <c r="N420" s="603"/>
      <c r="O420" s="611"/>
      <c r="P420" s="611"/>
      <c r="Q420" s="699"/>
      <c r="R420" s="699"/>
      <c r="S420" s="699"/>
      <c r="T420" s="699"/>
      <c r="U420" s="699"/>
      <c r="V420" s="699"/>
      <c r="W420" s="699"/>
      <c r="X420" s="699"/>
      <c r="Y420" s="699"/>
      <c r="Z420" s="699"/>
    </row>
    <row r="421" spans="1:26" ht="15.75" x14ac:dyDescent="0.25">
      <c r="A421" s="602"/>
      <c r="B421" s="611"/>
      <c r="C421" s="611"/>
      <c r="D421" s="611"/>
      <c r="E421" s="611"/>
      <c r="F421" s="611"/>
      <c r="G421" s="611"/>
      <c r="H421" s="611"/>
      <c r="I421" s="611"/>
      <c r="J421" s="611"/>
      <c r="K421" s="611"/>
      <c r="L421" s="611"/>
      <c r="M421" s="743"/>
      <c r="N421" s="744"/>
      <c r="O421" s="618"/>
      <c r="P421" s="611"/>
      <c r="Q421" s="630"/>
      <c r="R421" s="744"/>
      <c r="S421" s="611"/>
      <c r="T421" s="611"/>
      <c r="U421" s="611"/>
      <c r="V421" s="611"/>
      <c r="W421" s="611"/>
      <c r="X421" s="611"/>
      <c r="Y421" s="611"/>
      <c r="Z421" s="611"/>
    </row>
    <row r="422" spans="1:26" ht="20.25" x14ac:dyDescent="0.25">
      <c r="A422" s="777" t="s">
        <v>404</v>
      </c>
      <c r="B422" s="777"/>
      <c r="C422" s="777"/>
      <c r="D422" s="777"/>
      <c r="E422" s="777"/>
      <c r="F422" s="777"/>
      <c r="G422" s="653"/>
      <c r="H422" s="743"/>
      <c r="I422" s="743"/>
      <c r="J422" s="743"/>
      <c r="K422" s="743"/>
      <c r="L422" s="743"/>
      <c r="M422" s="743"/>
      <c r="N422" s="743"/>
      <c r="O422" s="754"/>
      <c r="P422" s="743"/>
      <c r="Q422" s="753"/>
      <c r="R422" s="753"/>
      <c r="S422" s="753"/>
      <c r="T422" s="753"/>
      <c r="U422" s="753"/>
      <c r="V422" s="753"/>
      <c r="W422" s="753"/>
      <c r="X422" s="753"/>
      <c r="Y422" s="753"/>
      <c r="Z422" s="753"/>
    </row>
    <row r="423" spans="1:26" ht="15.75" x14ac:dyDescent="0.25">
      <c r="A423" s="755"/>
      <c r="B423" s="614" t="s">
        <v>405</v>
      </c>
      <c r="C423" s="743"/>
      <c r="D423" s="755"/>
      <c r="E423" s="753"/>
      <c r="F423" s="753"/>
      <c r="G423" s="753"/>
      <c r="H423" s="753"/>
      <c r="I423" s="753"/>
      <c r="J423" s="753"/>
      <c r="K423" s="753"/>
      <c r="L423" s="753"/>
      <c r="M423" s="753"/>
      <c r="N423" s="753"/>
      <c r="O423" s="756"/>
      <c r="P423" s="753"/>
      <c r="Q423" s="753"/>
      <c r="R423" s="753"/>
      <c r="S423" s="753"/>
      <c r="T423" s="753"/>
      <c r="U423" s="753"/>
      <c r="V423" s="753"/>
      <c r="W423" s="743"/>
      <c r="X423" s="753"/>
      <c r="Y423" s="753"/>
      <c r="Z423" s="753"/>
    </row>
    <row r="424" spans="1:26" ht="15.75" x14ac:dyDescent="0.25">
      <c r="A424" s="602" t="s">
        <v>406</v>
      </c>
      <c r="B424" s="778" t="s">
        <v>407</v>
      </c>
      <c r="C424" s="779"/>
      <c r="D424" s="760" t="s">
        <v>15</v>
      </c>
      <c r="E424" s="761"/>
      <c r="F424" s="760" t="s">
        <v>408</v>
      </c>
      <c r="G424" s="761"/>
      <c r="H424" s="760" t="s">
        <v>409</v>
      </c>
      <c r="I424" s="761"/>
      <c r="J424" s="760" t="s">
        <v>410</v>
      </c>
      <c r="K424" s="761"/>
      <c r="L424" s="753"/>
      <c r="M424" s="753"/>
      <c r="N424" s="753"/>
      <c r="O424" s="756"/>
      <c r="P424" s="753"/>
      <c r="Q424" s="753"/>
      <c r="R424" s="753"/>
      <c r="S424" s="753"/>
      <c r="T424" s="753"/>
      <c r="U424" s="753"/>
      <c r="V424" s="753"/>
      <c r="W424" s="753"/>
      <c r="X424" s="743"/>
      <c r="Y424" s="743"/>
      <c r="Z424" s="743"/>
    </row>
    <row r="425" spans="1:26" ht="15.75" x14ac:dyDescent="0.25">
      <c r="A425" s="755"/>
      <c r="B425" s="780"/>
      <c r="C425" s="781"/>
      <c r="D425" s="748" t="s">
        <v>411</v>
      </c>
      <c r="E425" s="748" t="s">
        <v>412</v>
      </c>
      <c r="F425" s="748" t="s">
        <v>411</v>
      </c>
      <c r="G425" s="748" t="s">
        <v>412</v>
      </c>
      <c r="H425" s="748" t="s">
        <v>411</v>
      </c>
      <c r="I425" s="748" t="s">
        <v>412</v>
      </c>
      <c r="J425" s="748" t="s">
        <v>411</v>
      </c>
      <c r="K425" s="748" t="s">
        <v>412</v>
      </c>
      <c r="L425" s="753"/>
      <c r="M425" s="753"/>
      <c r="N425" s="753"/>
      <c r="O425" s="753"/>
      <c r="P425" s="743"/>
      <c r="Q425" s="743"/>
      <c r="R425" s="743"/>
      <c r="S425" s="753"/>
      <c r="T425" s="753"/>
      <c r="U425" s="753"/>
      <c r="V425" s="753"/>
      <c r="W425" s="753"/>
      <c r="X425" s="753"/>
      <c r="Y425" s="753"/>
      <c r="Z425" s="753"/>
    </row>
    <row r="426" spans="1:26" ht="15.75" x14ac:dyDescent="0.25">
      <c r="A426" s="602"/>
      <c r="B426" s="762" t="s">
        <v>413</v>
      </c>
      <c r="C426" s="764"/>
      <c r="D426" s="741">
        <v>1</v>
      </c>
      <c r="E426" s="741">
        <v>10</v>
      </c>
      <c r="F426" s="665">
        <v>1</v>
      </c>
      <c r="G426" s="665">
        <v>10</v>
      </c>
      <c r="H426" s="665">
        <v>0</v>
      </c>
      <c r="I426" s="665">
        <v>0</v>
      </c>
      <c r="J426" s="665">
        <v>0</v>
      </c>
      <c r="K426" s="665">
        <v>0</v>
      </c>
      <c r="L426" s="753"/>
      <c r="M426" s="753"/>
      <c r="N426" s="753"/>
      <c r="O426" s="753"/>
      <c r="P426" s="753"/>
      <c r="Q426" s="753"/>
      <c r="R426" s="753"/>
      <c r="S426" s="753"/>
      <c r="T426" s="753"/>
      <c r="U426" s="753"/>
      <c r="V426" s="753"/>
      <c r="W426" s="753"/>
      <c r="X426" s="753"/>
      <c r="Y426" s="753"/>
      <c r="Z426" s="753"/>
    </row>
    <row r="427" spans="1:26" ht="15.75" x14ac:dyDescent="0.25">
      <c r="A427" s="602"/>
      <c r="B427" s="762" t="s">
        <v>414</v>
      </c>
      <c r="C427" s="764"/>
      <c r="D427" s="741">
        <v>0</v>
      </c>
      <c r="E427" s="741">
        <v>0</v>
      </c>
      <c r="F427" s="665">
        <v>0</v>
      </c>
      <c r="G427" s="665">
        <v>0</v>
      </c>
      <c r="H427" s="665">
        <v>0</v>
      </c>
      <c r="I427" s="665">
        <v>0</v>
      </c>
      <c r="J427" s="665">
        <v>0</v>
      </c>
      <c r="K427" s="665">
        <v>0</v>
      </c>
      <c r="L427" s="753"/>
      <c r="M427" s="753"/>
      <c r="N427" s="753"/>
      <c r="O427" s="753"/>
      <c r="P427" s="753"/>
      <c r="Q427" s="753"/>
      <c r="R427" s="753"/>
      <c r="S427" s="753"/>
      <c r="T427" s="753"/>
      <c r="U427" s="753"/>
      <c r="V427" s="753"/>
      <c r="W427" s="753"/>
      <c r="X427" s="753"/>
      <c r="Y427" s="753"/>
      <c r="Z427" s="753"/>
    </row>
    <row r="428" spans="1:26" ht="15.75" x14ac:dyDescent="0.25">
      <c r="A428" s="602"/>
      <c r="B428" s="762" t="s">
        <v>415</v>
      </c>
      <c r="C428" s="764"/>
      <c r="D428" s="741">
        <v>0</v>
      </c>
      <c r="E428" s="741">
        <v>0</v>
      </c>
      <c r="F428" s="665">
        <v>0</v>
      </c>
      <c r="G428" s="665">
        <v>0</v>
      </c>
      <c r="H428" s="665">
        <v>0</v>
      </c>
      <c r="I428" s="665">
        <v>0</v>
      </c>
      <c r="J428" s="665">
        <v>0</v>
      </c>
      <c r="K428" s="665">
        <v>0</v>
      </c>
      <c r="L428" s="753"/>
      <c r="M428" s="753"/>
      <c r="N428" s="753"/>
      <c r="O428" s="753"/>
      <c r="P428" s="753"/>
      <c r="Q428" s="756"/>
      <c r="R428" s="756"/>
      <c r="S428" s="753"/>
      <c r="T428" s="753"/>
      <c r="U428" s="753"/>
      <c r="V428" s="753"/>
      <c r="W428" s="753"/>
      <c r="X428" s="753"/>
      <c r="Y428" s="753"/>
      <c r="Z428" s="753"/>
    </row>
    <row r="429" spans="1:26" ht="15.75" x14ac:dyDescent="0.25">
      <c r="A429" s="755"/>
      <c r="B429" s="765" t="s">
        <v>15</v>
      </c>
      <c r="C429" s="767"/>
      <c r="D429" s="741">
        <v>1</v>
      </c>
      <c r="E429" s="741">
        <v>10</v>
      </c>
      <c r="F429" s="741">
        <v>1</v>
      </c>
      <c r="G429" s="741">
        <v>10</v>
      </c>
      <c r="H429" s="741">
        <v>0</v>
      </c>
      <c r="I429" s="741">
        <v>0</v>
      </c>
      <c r="J429" s="741">
        <v>0</v>
      </c>
      <c r="K429" s="741">
        <v>0</v>
      </c>
      <c r="L429" s="753"/>
      <c r="M429" s="753"/>
      <c r="N429" s="753"/>
      <c r="O429" s="753"/>
      <c r="P429" s="753"/>
      <c r="Q429" s="753"/>
      <c r="R429" s="753"/>
      <c r="S429" s="753"/>
      <c r="T429" s="753"/>
      <c r="U429" s="753"/>
      <c r="V429" s="753"/>
      <c r="W429" s="753"/>
      <c r="X429" s="753"/>
      <c r="Y429" s="753"/>
      <c r="Z429" s="753"/>
    </row>
    <row r="430" spans="1:26" ht="15.75" x14ac:dyDescent="0.25">
      <c r="A430" s="755"/>
      <c r="B430" s="743"/>
      <c r="C430" s="753"/>
      <c r="D430" s="753"/>
      <c r="E430" s="753"/>
      <c r="F430" s="753"/>
      <c r="G430" s="653"/>
      <c r="H430" s="753"/>
      <c r="I430" s="753"/>
      <c r="J430" s="753"/>
      <c r="K430" s="753"/>
      <c r="L430" s="753"/>
      <c r="M430" s="753"/>
      <c r="N430" s="753"/>
      <c r="O430" s="756"/>
      <c r="P430" s="753"/>
      <c r="Q430" s="753"/>
      <c r="R430" s="753"/>
      <c r="S430" s="753"/>
      <c r="T430" s="753"/>
      <c r="U430" s="753"/>
      <c r="V430" s="753"/>
      <c r="W430" s="753"/>
      <c r="X430" s="753"/>
      <c r="Y430" s="753"/>
      <c r="Z430" s="753"/>
    </row>
    <row r="431" spans="1:26" ht="15.75" x14ac:dyDescent="0.25">
      <c r="A431" s="755"/>
      <c r="B431" s="614" t="s">
        <v>416</v>
      </c>
      <c r="C431" s="743"/>
      <c r="D431" s="743"/>
      <c r="E431" s="755"/>
      <c r="F431" s="743"/>
      <c r="G431" s="743"/>
      <c r="H431" s="743"/>
      <c r="I431" s="743"/>
      <c r="J431" s="743"/>
      <c r="K431" s="743"/>
      <c r="L431" s="757"/>
      <c r="M431" s="753"/>
      <c r="N431" s="753"/>
      <c r="O431" s="756"/>
      <c r="P431" s="753"/>
      <c r="Q431" s="753"/>
      <c r="R431" s="753"/>
      <c r="S431" s="753"/>
      <c r="T431" s="753"/>
      <c r="U431" s="753"/>
      <c r="V431" s="753"/>
      <c r="W431" s="753"/>
      <c r="X431" s="753"/>
      <c r="Y431" s="753"/>
      <c r="Z431" s="753"/>
    </row>
    <row r="432" spans="1:26" ht="15.75" x14ac:dyDescent="0.25">
      <c r="A432" s="755" t="s">
        <v>417</v>
      </c>
      <c r="B432" s="778" t="s">
        <v>418</v>
      </c>
      <c r="C432" s="782"/>
      <c r="D432" s="779"/>
      <c r="E432" s="760" t="s">
        <v>15</v>
      </c>
      <c r="F432" s="761"/>
      <c r="G432" s="760" t="s">
        <v>409</v>
      </c>
      <c r="H432" s="761"/>
      <c r="I432" s="760" t="s">
        <v>410</v>
      </c>
      <c r="J432" s="761"/>
      <c r="K432" s="753"/>
      <c r="L432" s="753"/>
      <c r="M432" s="753"/>
      <c r="N432" s="756"/>
      <c r="O432" s="753"/>
      <c r="P432" s="753"/>
      <c r="Q432" s="753"/>
      <c r="R432" s="753"/>
      <c r="S432" s="753"/>
      <c r="T432" s="753"/>
      <c r="U432" s="753"/>
      <c r="V432" s="753"/>
      <c r="W432" s="753"/>
      <c r="X432" s="753"/>
      <c r="Y432" s="753"/>
      <c r="Z432" s="753"/>
    </row>
    <row r="433" spans="1:18" ht="15.75" x14ac:dyDescent="0.25">
      <c r="A433" s="755"/>
      <c r="B433" s="780"/>
      <c r="C433" s="783"/>
      <c r="D433" s="781"/>
      <c r="E433" s="748" t="s">
        <v>411</v>
      </c>
      <c r="F433" s="748" t="s">
        <v>412</v>
      </c>
      <c r="G433" s="748" t="s">
        <v>411</v>
      </c>
      <c r="H433" s="748" t="s">
        <v>412</v>
      </c>
      <c r="I433" s="748" t="s">
        <v>411</v>
      </c>
      <c r="J433" s="748" t="s">
        <v>412</v>
      </c>
      <c r="K433" s="753"/>
      <c r="L433" s="753"/>
      <c r="M433" s="753"/>
      <c r="N433" s="756"/>
      <c r="O433" s="753"/>
      <c r="P433" s="753"/>
      <c r="Q433" s="753"/>
      <c r="R433" s="753"/>
    </row>
    <row r="434" spans="1:18" ht="15.75" x14ac:dyDescent="0.25">
      <c r="A434" s="602"/>
      <c r="B434" s="762" t="s">
        <v>419</v>
      </c>
      <c r="C434" s="763"/>
      <c r="D434" s="764"/>
      <c r="E434" s="741">
        <v>0</v>
      </c>
      <c r="F434" s="741">
        <v>0</v>
      </c>
      <c r="G434" s="665">
        <v>0</v>
      </c>
      <c r="H434" s="665">
        <v>0</v>
      </c>
      <c r="I434" s="665">
        <v>0</v>
      </c>
      <c r="J434" s="665">
        <v>0</v>
      </c>
      <c r="K434" s="753"/>
      <c r="L434" s="753"/>
      <c r="M434" s="753"/>
      <c r="N434" s="756"/>
      <c r="O434" s="753"/>
      <c r="P434" s="753"/>
      <c r="Q434" s="753"/>
      <c r="R434" s="753"/>
    </row>
    <row r="435" spans="1:18" ht="15.75" x14ac:dyDescent="0.25">
      <c r="A435" s="602"/>
      <c r="B435" s="762" t="s">
        <v>420</v>
      </c>
      <c r="C435" s="763"/>
      <c r="D435" s="764"/>
      <c r="E435" s="741">
        <v>0</v>
      </c>
      <c r="F435" s="741">
        <v>0</v>
      </c>
      <c r="G435" s="665">
        <v>0</v>
      </c>
      <c r="H435" s="665">
        <v>0</v>
      </c>
      <c r="I435" s="665">
        <v>0</v>
      </c>
      <c r="J435" s="665">
        <v>0</v>
      </c>
      <c r="K435" s="753"/>
      <c r="L435" s="753"/>
      <c r="M435" s="753"/>
      <c r="N435" s="756"/>
      <c r="O435" s="753"/>
      <c r="P435" s="753"/>
      <c r="Q435" s="753"/>
      <c r="R435" s="758"/>
    </row>
    <row r="436" spans="1:18" ht="15.75" x14ac:dyDescent="0.25">
      <c r="A436" s="602"/>
      <c r="B436" s="765" t="s">
        <v>421</v>
      </c>
      <c r="C436" s="766"/>
      <c r="D436" s="767"/>
      <c r="E436" s="741">
        <v>0</v>
      </c>
      <c r="F436" s="741">
        <v>0</v>
      </c>
      <c r="G436" s="741">
        <v>0</v>
      </c>
      <c r="H436" s="741">
        <v>0</v>
      </c>
      <c r="I436" s="741">
        <v>0</v>
      </c>
      <c r="J436" s="741">
        <v>0</v>
      </c>
      <c r="K436" s="611"/>
      <c r="L436" s="611"/>
      <c r="M436" s="611"/>
      <c r="N436" s="618"/>
      <c r="O436" s="611"/>
      <c r="P436" s="611"/>
      <c r="Q436" s="611"/>
      <c r="R436" s="759"/>
    </row>
    <row r="437" spans="1:18" ht="15.75" x14ac:dyDescent="0.25">
      <c r="A437" s="602"/>
      <c r="B437" s="611"/>
      <c r="C437" s="611"/>
      <c r="D437" s="611"/>
      <c r="E437" s="611"/>
      <c r="F437" s="611"/>
      <c r="G437" s="611"/>
      <c r="H437" s="611"/>
      <c r="I437" s="611"/>
      <c r="J437" s="611"/>
      <c r="K437" s="611"/>
      <c r="L437" s="611"/>
      <c r="M437" s="611"/>
      <c r="N437" s="611"/>
      <c r="O437" s="618"/>
      <c r="P437" s="611"/>
      <c r="Q437" s="611"/>
      <c r="R437" s="611"/>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2B3F-07C8-48E4-8D6D-EFA4BC866E96}">
  <sheetPr>
    <tabColor rgb="FF92D050"/>
  </sheetPr>
  <dimension ref="A1:AA437"/>
  <sheetViews>
    <sheetView topLeftCell="A97" workbookViewId="0">
      <selection activeCell="B10" sqref="B10:E10"/>
    </sheetView>
  </sheetViews>
  <sheetFormatPr baseColWidth="10" defaultRowHeight="15" x14ac:dyDescent="0.25"/>
  <cols>
    <col min="3" max="3" width="46.85546875" customWidth="1"/>
  </cols>
  <sheetData>
    <row r="1" spans="1:23" x14ac:dyDescent="0.25">
      <c r="A1" s="2353"/>
      <c r="B1" s="2354"/>
      <c r="C1" s="2355"/>
      <c r="D1" s="2355"/>
      <c r="E1" s="2355"/>
      <c r="F1" s="2355"/>
      <c r="G1" s="2355"/>
      <c r="H1" s="2355"/>
      <c r="I1" s="2355"/>
      <c r="J1" s="2355"/>
      <c r="K1" s="2355"/>
      <c r="L1" s="2355"/>
      <c r="M1" s="2352"/>
      <c r="N1" s="2352"/>
      <c r="O1" s="2352"/>
      <c r="P1" s="2352"/>
      <c r="Q1" s="2352"/>
      <c r="R1" s="2352"/>
      <c r="S1" s="2352"/>
      <c r="T1" s="2352"/>
      <c r="U1" s="2352"/>
      <c r="V1" s="2352"/>
      <c r="W1" s="2352"/>
    </row>
    <row r="2" spans="1:23" x14ac:dyDescent="0.25">
      <c r="A2" s="2353"/>
      <c r="B2" s="2354" t="s">
        <v>0</v>
      </c>
      <c r="C2" s="2355" t="s">
        <v>422</v>
      </c>
      <c r="D2" s="2355"/>
      <c r="E2" s="2355"/>
      <c r="F2" s="2355"/>
      <c r="G2" s="2355"/>
      <c r="H2" s="2355"/>
      <c r="I2" s="2355"/>
      <c r="J2" s="2355"/>
      <c r="K2" s="2355"/>
      <c r="L2" s="2355"/>
      <c r="M2" s="2352"/>
      <c r="N2" s="2352"/>
      <c r="O2" s="2352"/>
      <c r="P2" s="2352"/>
      <c r="Q2" s="2352"/>
      <c r="R2" s="2352"/>
      <c r="S2" s="2352"/>
      <c r="T2" s="2352"/>
      <c r="U2" s="2352"/>
      <c r="V2" s="2352"/>
      <c r="W2" s="2352"/>
    </row>
    <row r="3" spans="1:23" x14ac:dyDescent="0.25">
      <c r="A3" s="2353"/>
      <c r="B3" s="2354" t="s">
        <v>1</v>
      </c>
      <c r="C3" s="2355" t="s">
        <v>423</v>
      </c>
      <c r="D3" s="2355"/>
      <c r="E3" s="2355"/>
      <c r="F3" s="2355"/>
      <c r="G3" s="2355"/>
      <c r="H3" s="2355"/>
      <c r="I3" s="2355"/>
      <c r="J3" s="2355"/>
      <c r="K3" s="2355"/>
      <c r="L3" s="2355"/>
      <c r="M3" s="2352"/>
      <c r="N3" s="2352"/>
      <c r="O3" s="2352"/>
      <c r="P3" s="2352"/>
      <c r="Q3" s="2352"/>
      <c r="R3" s="2352"/>
      <c r="S3" s="2352"/>
      <c r="T3" s="2352"/>
      <c r="U3" s="2352"/>
      <c r="V3" s="2352"/>
      <c r="W3" s="2352"/>
    </row>
    <row r="4" spans="1:23" ht="15.75" x14ac:dyDescent="0.25">
      <c r="A4" s="913" t="s">
        <v>2</v>
      </c>
      <c r="B4" s="913"/>
      <c r="C4" s="913"/>
      <c r="D4" s="913"/>
      <c r="E4" s="913"/>
      <c r="F4" s="913"/>
      <c r="G4" s="913"/>
      <c r="H4" s="913"/>
      <c r="I4" s="913"/>
      <c r="J4" s="913"/>
      <c r="K4" s="913"/>
      <c r="L4" s="2356"/>
      <c r="M4" s="2356"/>
      <c r="N4" s="2352"/>
      <c r="O4" s="2352"/>
      <c r="P4" s="2352"/>
      <c r="Q4" s="2352"/>
      <c r="R4" s="2352"/>
      <c r="S4" s="2352"/>
      <c r="T4" s="2352"/>
      <c r="U4" s="2352"/>
      <c r="V4" s="2352"/>
      <c r="W4" s="2352"/>
    </row>
    <row r="5" spans="1:23" x14ac:dyDescent="0.25">
      <c r="A5" s="2353"/>
      <c r="B5" s="2354" t="s">
        <v>436</v>
      </c>
      <c r="C5" s="2355"/>
      <c r="D5" s="2355"/>
      <c r="E5" s="2355" t="s">
        <v>435</v>
      </c>
      <c r="F5" s="2355"/>
      <c r="G5" s="2355"/>
      <c r="H5" s="2355"/>
      <c r="I5" s="2355"/>
      <c r="J5" s="2355"/>
      <c r="K5" s="2357"/>
      <c r="L5" s="2357"/>
      <c r="M5" s="2352"/>
      <c r="N5" s="2352"/>
      <c r="O5" s="2352"/>
      <c r="P5" s="2352"/>
      <c r="Q5" s="2352"/>
      <c r="R5" s="2352"/>
      <c r="S5" s="2352"/>
      <c r="T5" s="2352"/>
      <c r="U5" s="2352"/>
      <c r="V5" s="2352"/>
      <c r="W5" s="2352"/>
    </row>
    <row r="6" spans="1:23" ht="20.25" x14ac:dyDescent="0.25">
      <c r="A6" s="777" t="s">
        <v>3</v>
      </c>
      <c r="B6" s="777"/>
      <c r="C6" s="777"/>
      <c r="D6" s="777"/>
      <c r="E6" s="777"/>
      <c r="F6" s="777"/>
      <c r="G6" s="2358"/>
      <c r="H6" s="2358"/>
      <c r="I6" s="2358"/>
      <c r="J6" s="2358"/>
      <c r="K6" s="2358"/>
      <c r="L6" s="2358"/>
      <c r="M6" s="2358"/>
      <c r="N6" s="2358"/>
      <c r="O6" s="2359"/>
      <c r="P6" s="2359"/>
      <c r="Q6" s="2359"/>
      <c r="R6" s="2359"/>
      <c r="S6" s="2359"/>
      <c r="T6" s="2359"/>
      <c r="U6" s="2359"/>
      <c r="V6" s="2359"/>
      <c r="W6" s="2359"/>
    </row>
    <row r="7" spans="1:23" x14ac:dyDescent="0.25">
      <c r="A7" s="2360"/>
      <c r="B7" s="2358"/>
      <c r="C7" s="2358"/>
      <c r="D7" s="2358"/>
      <c r="E7" s="2358"/>
      <c r="F7" s="2358"/>
      <c r="G7" s="2358"/>
      <c r="H7" s="2358"/>
      <c r="I7" s="2358"/>
      <c r="J7" s="2358"/>
      <c r="K7" s="2358"/>
      <c r="L7" s="2358"/>
      <c r="M7" s="2358"/>
      <c r="N7" s="2358"/>
      <c r="O7" s="2359"/>
      <c r="P7" s="2359"/>
      <c r="Q7" s="2359"/>
      <c r="R7" s="2359"/>
      <c r="S7" s="2359"/>
      <c r="T7" s="2359"/>
      <c r="U7" s="2359"/>
      <c r="V7" s="2359"/>
      <c r="W7" s="2359"/>
    </row>
    <row r="8" spans="1:23" ht="15.75" x14ac:dyDescent="0.25">
      <c r="A8" s="2349"/>
      <c r="B8" s="2361" t="s">
        <v>4</v>
      </c>
      <c r="C8" s="2362"/>
      <c r="D8" s="2363"/>
      <c r="E8" s="2362"/>
      <c r="F8" s="2362"/>
      <c r="G8" s="2362"/>
      <c r="H8" s="2362"/>
      <c r="I8" s="2362"/>
      <c r="J8" s="2362"/>
      <c r="K8" s="2362"/>
      <c r="L8" s="2362"/>
      <c r="M8" s="2358"/>
      <c r="N8" s="2358"/>
      <c r="O8" s="2359"/>
      <c r="P8" s="2359"/>
      <c r="Q8" s="2359"/>
      <c r="R8" s="2359"/>
      <c r="S8" s="2359"/>
      <c r="T8" s="2359"/>
      <c r="U8" s="2359"/>
      <c r="V8" s="2359"/>
      <c r="W8" s="2359"/>
    </row>
    <row r="9" spans="1:23" ht="15.75" x14ac:dyDescent="0.25">
      <c r="A9" s="2349"/>
      <c r="B9" s="860" t="s">
        <v>5</v>
      </c>
      <c r="C9" s="860"/>
      <c r="D9" s="860"/>
      <c r="E9" s="860"/>
      <c r="F9" s="2364" t="s">
        <v>6</v>
      </c>
      <c r="G9" s="2365"/>
      <c r="H9" s="2365"/>
      <c r="I9" s="2365"/>
      <c r="J9" s="2365"/>
      <c r="K9" s="2365"/>
      <c r="L9" s="2365"/>
      <c r="M9" s="2358"/>
      <c r="N9" s="2358"/>
      <c r="O9" s="2365"/>
      <c r="P9" s="2358"/>
      <c r="Q9" s="2358"/>
      <c r="R9" s="2358"/>
      <c r="S9" s="2358"/>
      <c r="T9" s="2358"/>
      <c r="U9" s="2358"/>
      <c r="V9" s="2358"/>
      <c r="W9" s="2358"/>
    </row>
    <row r="10" spans="1:23" ht="15.75" x14ac:dyDescent="0.25">
      <c r="A10" s="2349"/>
      <c r="B10" s="910" t="s">
        <v>7</v>
      </c>
      <c r="C10" s="911"/>
      <c r="D10" s="911"/>
      <c r="E10" s="912"/>
      <c r="F10" s="2369">
        <v>0</v>
      </c>
      <c r="G10" s="2359"/>
      <c r="H10" s="2359"/>
      <c r="I10" s="2359"/>
      <c r="J10" s="2359"/>
      <c r="K10" s="2359"/>
      <c r="L10" s="2358"/>
      <c r="M10" s="2358"/>
      <c r="N10" s="2358"/>
      <c r="O10" s="2365"/>
      <c r="P10" s="2358"/>
      <c r="Q10" s="2358"/>
      <c r="R10" s="2358"/>
      <c r="S10" s="2358"/>
      <c r="T10" s="2358"/>
      <c r="U10" s="2358"/>
      <c r="V10" s="2358"/>
      <c r="W10" s="2358"/>
    </row>
    <row r="11" spans="1:23" ht="15.75" x14ac:dyDescent="0.25">
      <c r="A11" s="2349"/>
      <c r="B11" s="910" t="s">
        <v>8</v>
      </c>
      <c r="C11" s="911"/>
      <c r="D11" s="911"/>
      <c r="E11" s="912"/>
      <c r="F11" s="2369">
        <v>0</v>
      </c>
      <c r="G11" s="2370"/>
      <c r="H11" s="2370"/>
      <c r="I11" s="2370"/>
      <c r="J11" s="2370"/>
      <c r="K11" s="2370"/>
      <c r="L11" s="2358"/>
      <c r="M11" s="2358"/>
      <c r="N11" s="2358"/>
      <c r="O11" s="2365"/>
      <c r="P11" s="2358"/>
      <c r="Q11" s="2358"/>
      <c r="R11" s="2358"/>
      <c r="S11" s="2358"/>
      <c r="T11" s="2358"/>
      <c r="U11" s="2358"/>
      <c r="V11" s="2358"/>
      <c r="W11" s="2358"/>
    </row>
    <row r="12" spans="1:23" ht="15.75" x14ac:dyDescent="0.25">
      <c r="A12" s="2349"/>
      <c r="B12" s="910" t="s">
        <v>9</v>
      </c>
      <c r="C12" s="911"/>
      <c r="D12" s="911"/>
      <c r="E12" s="912"/>
      <c r="F12" s="2369">
        <v>0</v>
      </c>
      <c r="G12" s="2370"/>
      <c r="H12" s="2370"/>
      <c r="I12" s="2370"/>
      <c r="J12" s="2370"/>
      <c r="K12" s="2370"/>
      <c r="L12" s="2358"/>
      <c r="M12" s="2358"/>
      <c r="N12" s="2358"/>
      <c r="O12" s="2365"/>
      <c r="P12" s="2358"/>
      <c r="Q12" s="2358"/>
      <c r="R12" s="2358"/>
      <c r="S12" s="2358"/>
      <c r="T12" s="2358"/>
      <c r="U12" s="2358"/>
      <c r="V12" s="2358"/>
      <c r="W12" s="2358"/>
    </row>
    <row r="13" spans="1:23" ht="15.75" x14ac:dyDescent="0.25">
      <c r="A13" s="2349"/>
      <c r="B13" s="2358"/>
      <c r="C13" s="2358"/>
      <c r="D13" s="2358"/>
      <c r="E13" s="2358"/>
      <c r="F13" s="2358"/>
      <c r="G13" s="2370"/>
      <c r="H13" s="2370"/>
      <c r="I13" s="2370"/>
      <c r="J13" s="2370"/>
      <c r="K13" s="2370"/>
      <c r="L13" s="2358"/>
      <c r="M13" s="2358"/>
      <c r="N13" s="2358"/>
      <c r="O13" s="2365"/>
      <c r="P13" s="2358"/>
      <c r="Q13" s="2358"/>
      <c r="R13" s="2358"/>
      <c r="S13" s="2358"/>
      <c r="T13" s="2358"/>
      <c r="U13" s="2358"/>
      <c r="V13" s="2358"/>
      <c r="W13" s="2358"/>
    </row>
    <row r="14" spans="1:23" ht="15.75" x14ac:dyDescent="0.25">
      <c r="A14" s="2349"/>
      <c r="B14" s="2361" t="s">
        <v>10</v>
      </c>
      <c r="C14" s="2362"/>
      <c r="D14" s="2363"/>
      <c r="E14" s="2362"/>
      <c r="F14" s="2362"/>
      <c r="G14" s="2370"/>
      <c r="H14" s="2370"/>
      <c r="I14" s="2370"/>
      <c r="J14" s="2370"/>
      <c r="K14" s="2370"/>
      <c r="L14" s="2358"/>
      <c r="M14" s="2358"/>
      <c r="N14" s="2358"/>
      <c r="O14" s="2365"/>
      <c r="P14" s="2358"/>
      <c r="Q14" s="2358"/>
      <c r="R14" s="2358"/>
      <c r="S14" s="2358"/>
      <c r="T14" s="2358"/>
      <c r="U14" s="2358"/>
      <c r="V14" s="2358"/>
      <c r="W14" s="2358"/>
    </row>
    <row r="15" spans="1:23" ht="15.75" x14ac:dyDescent="0.25">
      <c r="A15" s="2349"/>
      <c r="B15" s="860" t="s">
        <v>11</v>
      </c>
      <c r="C15" s="860"/>
      <c r="D15" s="860" t="s">
        <v>12</v>
      </c>
      <c r="E15" s="860"/>
      <c r="F15" s="860"/>
      <c r="G15" s="2370"/>
      <c r="H15" s="2370"/>
      <c r="I15" s="2370"/>
      <c r="J15" s="2370"/>
      <c r="K15" s="2370"/>
      <c r="L15" s="2358"/>
      <c r="M15" s="2358"/>
      <c r="N15" s="2358"/>
      <c r="O15" s="2365"/>
      <c r="P15" s="2358"/>
      <c r="Q15" s="2358"/>
      <c r="R15" s="2358"/>
      <c r="S15" s="2358"/>
      <c r="T15" s="2358"/>
      <c r="U15" s="2358"/>
      <c r="V15" s="2358"/>
      <c r="W15" s="2358"/>
    </row>
    <row r="16" spans="1:23" ht="15.75" x14ac:dyDescent="0.25">
      <c r="A16" s="2349"/>
      <c r="B16" s="860"/>
      <c r="C16" s="860"/>
      <c r="D16" s="2364" t="s">
        <v>13</v>
      </c>
      <c r="E16" s="2364" t="s">
        <v>14</v>
      </c>
      <c r="F16" s="2364" t="s">
        <v>15</v>
      </c>
      <c r="G16" s="2370"/>
      <c r="H16" s="2370"/>
      <c r="I16" s="2370"/>
      <c r="J16" s="2370"/>
      <c r="K16" s="2370"/>
      <c r="L16" s="2358"/>
      <c r="M16" s="2358"/>
      <c r="N16" s="2358"/>
      <c r="O16" s="2365"/>
      <c r="P16" s="2358"/>
      <c r="Q16" s="2358"/>
      <c r="R16" s="2358"/>
      <c r="S16" s="2358"/>
      <c r="T16" s="2358"/>
      <c r="U16" s="2358"/>
      <c r="V16" s="2358"/>
      <c r="W16" s="2358"/>
    </row>
    <row r="17" spans="1:15" ht="15.75" x14ac:dyDescent="0.25">
      <c r="A17" s="2349"/>
      <c r="B17" s="910" t="s">
        <v>16</v>
      </c>
      <c r="C17" s="912"/>
      <c r="D17" s="2371"/>
      <c r="E17" s="2371"/>
      <c r="F17" s="2369">
        <v>0</v>
      </c>
      <c r="G17" s="2370"/>
      <c r="H17" s="2370"/>
      <c r="I17" s="2370"/>
      <c r="J17" s="2370"/>
      <c r="K17" s="2370"/>
      <c r="L17" s="2358"/>
      <c r="M17" s="2370"/>
      <c r="N17" s="2358"/>
      <c r="O17" s="2365"/>
    </row>
    <row r="18" spans="1:15" ht="15.75" x14ac:dyDescent="0.25">
      <c r="A18" s="2349"/>
      <c r="B18" s="910" t="s">
        <v>17</v>
      </c>
      <c r="C18" s="912"/>
      <c r="D18" s="2371"/>
      <c r="E18" s="2371"/>
      <c r="F18" s="2369">
        <v>0</v>
      </c>
      <c r="G18" s="2358"/>
      <c r="H18" s="2358"/>
      <c r="I18" s="2358"/>
      <c r="J18" s="2370"/>
      <c r="K18" s="2370"/>
      <c r="L18" s="2358"/>
      <c r="M18" s="2370"/>
      <c r="N18" s="2358"/>
      <c r="O18" s="2365"/>
    </row>
    <row r="19" spans="1:15" ht="15.75" x14ac:dyDescent="0.25">
      <c r="A19" s="2349"/>
      <c r="B19" s="910" t="s">
        <v>18</v>
      </c>
      <c r="C19" s="912"/>
      <c r="D19" s="2371"/>
      <c r="E19" s="2371"/>
      <c r="F19" s="2369">
        <v>0</v>
      </c>
      <c r="G19" s="2358"/>
      <c r="H19" s="2358"/>
      <c r="I19" s="2358"/>
      <c r="J19" s="2370"/>
      <c r="K19" s="2370"/>
      <c r="L19" s="2358"/>
      <c r="M19" s="2370"/>
      <c r="N19" s="2358"/>
      <c r="O19" s="2365"/>
    </row>
    <row r="20" spans="1:15" ht="15.75" x14ac:dyDescent="0.25">
      <c r="A20" s="2349"/>
      <c r="B20" s="910" t="s">
        <v>19</v>
      </c>
      <c r="C20" s="912"/>
      <c r="D20" s="2371"/>
      <c r="E20" s="2371"/>
      <c r="F20" s="2369">
        <v>0</v>
      </c>
      <c r="G20" s="2365"/>
      <c r="H20" s="2358"/>
      <c r="I20" s="2358"/>
      <c r="J20" s="2372"/>
      <c r="K20" s="2370"/>
      <c r="L20" s="2373"/>
      <c r="M20" s="2370"/>
      <c r="N20" s="2358"/>
      <c r="O20" s="2365"/>
    </row>
    <row r="21" spans="1:15" ht="15.75" x14ac:dyDescent="0.25">
      <c r="A21" s="2349"/>
      <c r="B21" s="910" t="s">
        <v>20</v>
      </c>
      <c r="C21" s="912"/>
      <c r="D21" s="2371"/>
      <c r="E21" s="2371"/>
      <c r="F21" s="2369">
        <v>0</v>
      </c>
      <c r="G21" s="2365"/>
      <c r="H21" s="2358"/>
      <c r="I21" s="2358"/>
      <c r="J21" s="2372"/>
      <c r="K21" s="2370"/>
      <c r="L21" s="2373"/>
      <c r="M21" s="2370"/>
      <c r="N21" s="2358"/>
      <c r="O21" s="2365"/>
    </row>
    <row r="22" spans="1:15" ht="15.75" x14ac:dyDescent="0.25">
      <c r="A22" s="2349"/>
      <c r="B22" s="910" t="s">
        <v>21</v>
      </c>
      <c r="C22" s="912"/>
      <c r="D22" s="2371"/>
      <c r="E22" s="2371"/>
      <c r="F22" s="2369">
        <v>0</v>
      </c>
      <c r="G22" s="2373"/>
      <c r="H22" s="2373"/>
      <c r="I22" s="2373"/>
      <c r="J22" s="2373"/>
      <c r="K22" s="2373"/>
      <c r="L22" s="2373"/>
      <c r="M22" s="2370"/>
      <c r="N22" s="2358"/>
      <c r="O22" s="2365"/>
    </row>
    <row r="23" spans="1:15" ht="15.75" x14ac:dyDescent="0.25">
      <c r="A23" s="2349"/>
      <c r="B23" s="910" t="s">
        <v>22</v>
      </c>
      <c r="C23" s="912"/>
      <c r="D23" s="2371"/>
      <c r="E23" s="2371"/>
      <c r="F23" s="2369">
        <v>0</v>
      </c>
      <c r="G23" s="2373"/>
      <c r="H23" s="2373"/>
      <c r="I23" s="2373"/>
      <c r="J23" s="2373"/>
      <c r="K23" s="2373"/>
      <c r="L23" s="2373"/>
      <c r="M23" s="2370"/>
      <c r="N23" s="2358"/>
      <c r="O23" s="2365"/>
    </row>
    <row r="24" spans="1:15" ht="15.75" x14ac:dyDescent="0.25">
      <c r="A24" s="2349"/>
      <c r="B24" s="910" t="s">
        <v>23</v>
      </c>
      <c r="C24" s="912"/>
      <c r="D24" s="2371"/>
      <c r="E24" s="2371"/>
      <c r="F24" s="2369">
        <v>0</v>
      </c>
      <c r="G24" s="2373"/>
      <c r="H24" s="2373"/>
      <c r="I24" s="2373"/>
      <c r="J24" s="2373"/>
      <c r="K24" s="2373"/>
      <c r="L24" s="2373"/>
      <c r="M24" s="2370"/>
      <c r="N24" s="2358"/>
      <c r="O24" s="2365"/>
    </row>
    <row r="25" spans="1:15" ht="15.75" x14ac:dyDescent="0.25">
      <c r="A25" s="2349"/>
      <c r="B25" s="2358"/>
      <c r="C25" s="2358"/>
      <c r="D25" s="2358"/>
      <c r="E25" s="2358"/>
      <c r="F25" s="2358"/>
      <c r="G25" s="2373"/>
      <c r="H25" s="2373"/>
      <c r="I25" s="2373"/>
      <c r="J25" s="2373"/>
      <c r="K25" s="2373"/>
      <c r="L25" s="2373"/>
      <c r="M25" s="2370"/>
      <c r="N25" s="2358"/>
      <c r="O25" s="2365"/>
    </row>
    <row r="26" spans="1:15" ht="15.75" x14ac:dyDescent="0.25">
      <c r="A26" s="2349"/>
      <c r="B26" s="2361" t="s">
        <v>24</v>
      </c>
      <c r="C26" s="2362"/>
      <c r="D26" s="2362"/>
      <c r="E26" s="2363"/>
      <c r="F26" s="2362"/>
      <c r="G26" s="2358"/>
      <c r="H26" s="2358"/>
      <c r="I26" s="2358"/>
      <c r="J26" s="2358"/>
      <c r="K26" s="2358"/>
      <c r="L26" s="2358"/>
      <c r="M26" s="2370"/>
      <c r="N26" s="2358"/>
      <c r="O26" s="2365"/>
    </row>
    <row r="27" spans="1:15" ht="15.75" x14ac:dyDescent="0.25">
      <c r="A27" s="2349"/>
      <c r="B27" s="860" t="s">
        <v>5</v>
      </c>
      <c r="C27" s="860"/>
      <c r="D27" s="860"/>
      <c r="E27" s="860"/>
      <c r="F27" s="2364" t="s">
        <v>6</v>
      </c>
      <c r="G27" s="2358"/>
      <c r="H27" s="2358"/>
      <c r="I27" s="2358"/>
      <c r="J27" s="2358"/>
      <c r="K27" s="2358"/>
      <c r="L27" s="2358"/>
      <c r="M27" s="2370"/>
      <c r="N27" s="2358"/>
      <c r="O27" s="2365"/>
    </row>
    <row r="28" spans="1:15" ht="15.75" x14ac:dyDescent="0.25">
      <c r="A28" s="2349"/>
      <c r="B28" s="910" t="s">
        <v>25</v>
      </c>
      <c r="C28" s="911"/>
      <c r="D28" s="911"/>
      <c r="E28" s="912"/>
      <c r="F28" s="2369">
        <v>0</v>
      </c>
      <c r="G28" s="2358"/>
      <c r="H28" s="2358"/>
      <c r="I28" s="2358"/>
      <c r="J28" s="2358"/>
      <c r="K28" s="2358"/>
      <c r="L28" s="2358"/>
      <c r="M28" s="2370"/>
      <c r="N28" s="2358"/>
      <c r="O28" s="2365"/>
    </row>
    <row r="29" spans="1:15" ht="15.75" x14ac:dyDescent="0.25">
      <c r="A29" s="2349"/>
      <c r="B29" s="910" t="s">
        <v>26</v>
      </c>
      <c r="C29" s="911"/>
      <c r="D29" s="911"/>
      <c r="E29" s="912"/>
      <c r="F29" s="2369">
        <v>0</v>
      </c>
      <c r="G29" s="2358"/>
      <c r="H29" s="2358"/>
      <c r="I29" s="2358"/>
      <c r="J29" s="2358"/>
      <c r="K29" s="2358"/>
      <c r="L29" s="2358"/>
      <c r="M29" s="2370"/>
      <c r="N29" s="2358"/>
      <c r="O29" s="2365"/>
    </row>
    <row r="30" spans="1:15" ht="15.75" x14ac:dyDescent="0.25">
      <c r="A30" s="2349"/>
      <c r="B30" s="910" t="s">
        <v>27</v>
      </c>
      <c r="C30" s="911"/>
      <c r="D30" s="911"/>
      <c r="E30" s="912"/>
      <c r="F30" s="2369">
        <v>0</v>
      </c>
      <c r="G30" s="2358"/>
      <c r="H30" s="2358"/>
      <c r="I30" s="2358"/>
      <c r="J30" s="2358"/>
      <c r="K30" s="2358"/>
      <c r="L30" s="2358"/>
      <c r="M30" s="2370"/>
      <c r="N30" s="2358"/>
      <c r="O30" s="2365"/>
    </row>
    <row r="31" spans="1:15" ht="15.75" x14ac:dyDescent="0.25">
      <c r="A31" s="2349"/>
      <c r="B31" s="910" t="s">
        <v>28</v>
      </c>
      <c r="C31" s="911"/>
      <c r="D31" s="911"/>
      <c r="E31" s="912"/>
      <c r="F31" s="2369">
        <v>0</v>
      </c>
      <c r="G31" s="2358"/>
      <c r="H31" s="2358"/>
      <c r="I31" s="2358"/>
      <c r="J31" s="2358"/>
      <c r="K31" s="2358"/>
      <c r="L31" s="2358"/>
      <c r="M31" s="2370"/>
      <c r="N31" s="2358"/>
      <c r="O31" s="2365"/>
    </row>
    <row r="32" spans="1:15" ht="15.75" x14ac:dyDescent="0.25">
      <c r="A32" s="2349"/>
      <c r="B32" s="910" t="s">
        <v>29</v>
      </c>
      <c r="C32" s="911"/>
      <c r="D32" s="911"/>
      <c r="E32" s="912"/>
      <c r="F32" s="2369">
        <v>0</v>
      </c>
      <c r="G32" s="2358"/>
      <c r="H32" s="2358"/>
      <c r="I32" s="2358"/>
      <c r="J32" s="2358"/>
      <c r="K32" s="2358"/>
      <c r="L32" s="2358"/>
      <c r="M32" s="2370"/>
      <c r="N32" s="2358"/>
      <c r="O32" s="2365"/>
    </row>
    <row r="33" spans="1:15" ht="15.75" x14ac:dyDescent="0.25">
      <c r="A33" s="2349"/>
      <c r="B33" s="910" t="s">
        <v>30</v>
      </c>
      <c r="C33" s="911"/>
      <c r="D33" s="911"/>
      <c r="E33" s="912"/>
      <c r="F33" s="2369">
        <v>0</v>
      </c>
      <c r="G33" s="2373"/>
      <c r="H33" s="2373"/>
      <c r="I33" s="2373"/>
      <c r="J33" s="2373"/>
      <c r="K33" s="2373"/>
      <c r="L33" s="2373"/>
      <c r="M33" s="2370"/>
      <c r="N33" s="2358"/>
      <c r="O33" s="2365"/>
    </row>
    <row r="34" spans="1:15" ht="15.75" x14ac:dyDescent="0.25">
      <c r="A34" s="2349"/>
      <c r="B34" s="910" t="s">
        <v>31</v>
      </c>
      <c r="C34" s="911"/>
      <c r="D34" s="911"/>
      <c r="E34" s="912"/>
      <c r="F34" s="2369">
        <v>5</v>
      </c>
      <c r="G34" s="2373"/>
      <c r="H34" s="2373"/>
      <c r="I34" s="2373"/>
      <c r="J34" s="2373"/>
      <c r="K34" s="2373"/>
      <c r="L34" s="2373"/>
      <c r="M34" s="2370"/>
      <c r="N34" s="2358"/>
      <c r="O34" s="2365"/>
    </row>
    <row r="35" spans="1:15" ht="15.75" x14ac:dyDescent="0.25">
      <c r="A35" s="2349"/>
      <c r="B35" s="910" t="s">
        <v>32</v>
      </c>
      <c r="C35" s="911"/>
      <c r="D35" s="911"/>
      <c r="E35" s="912"/>
      <c r="F35" s="2369">
        <v>22</v>
      </c>
      <c r="G35" s="2373"/>
      <c r="H35" s="2373"/>
      <c r="I35" s="2373"/>
      <c r="J35" s="2373"/>
      <c r="K35" s="2373"/>
      <c r="L35" s="2373"/>
      <c r="M35" s="2370"/>
      <c r="N35" s="2358"/>
      <c r="O35" s="2365"/>
    </row>
    <row r="36" spans="1:15" ht="15.75" x14ac:dyDescent="0.25">
      <c r="A36" s="2349"/>
      <c r="B36" s="910" t="s">
        <v>33</v>
      </c>
      <c r="C36" s="911"/>
      <c r="D36" s="911"/>
      <c r="E36" s="912"/>
      <c r="F36" s="2369">
        <v>0</v>
      </c>
      <c r="G36" s="2373"/>
      <c r="H36" s="2373"/>
      <c r="I36" s="2373"/>
      <c r="J36" s="2373"/>
      <c r="K36" s="2373"/>
      <c r="L36" s="2373"/>
      <c r="M36" s="2370"/>
      <c r="N36" s="2358"/>
      <c r="O36" s="2365"/>
    </row>
    <row r="37" spans="1:15" ht="15.75" x14ac:dyDescent="0.25">
      <c r="A37" s="2349"/>
      <c r="B37" s="910" t="s">
        <v>34</v>
      </c>
      <c r="C37" s="911"/>
      <c r="D37" s="911"/>
      <c r="E37" s="912"/>
      <c r="F37" s="2369">
        <v>9</v>
      </c>
      <c r="G37" s="2373"/>
      <c r="H37" s="2373"/>
      <c r="I37" s="2373"/>
      <c r="J37" s="2373"/>
      <c r="K37" s="2373"/>
      <c r="L37" s="2373"/>
      <c r="M37" s="2370"/>
      <c r="N37" s="2358"/>
      <c r="O37" s="2365"/>
    </row>
    <row r="38" spans="1:15" ht="15.75" x14ac:dyDescent="0.25">
      <c r="A38" s="2349"/>
      <c r="B38" s="910" t="s">
        <v>35</v>
      </c>
      <c r="C38" s="911"/>
      <c r="D38" s="911"/>
      <c r="E38" s="912"/>
      <c r="F38" s="2369">
        <v>0</v>
      </c>
      <c r="G38" s="2373"/>
      <c r="H38" s="2373"/>
      <c r="I38" s="2373"/>
      <c r="J38" s="2373"/>
      <c r="K38" s="2373"/>
      <c r="L38" s="2373"/>
      <c r="M38" s="2370"/>
      <c r="N38" s="2358"/>
      <c r="O38" s="2365"/>
    </row>
    <row r="39" spans="1:15" ht="15.75" x14ac:dyDescent="0.25">
      <c r="A39" s="2349"/>
      <c r="B39" s="910" t="s">
        <v>36</v>
      </c>
      <c r="C39" s="911"/>
      <c r="D39" s="911"/>
      <c r="E39" s="912"/>
      <c r="F39" s="2369">
        <v>0</v>
      </c>
      <c r="G39" s="2373"/>
      <c r="H39" s="2373"/>
      <c r="I39" s="2373"/>
      <c r="J39" s="2373"/>
      <c r="K39" s="2373"/>
      <c r="L39" s="2373"/>
      <c r="M39" s="2370"/>
      <c r="N39" s="2358"/>
      <c r="O39" s="2365"/>
    </row>
    <row r="40" spans="1:15" ht="15.75" x14ac:dyDescent="0.25">
      <c r="A40" s="2349"/>
      <c r="B40" s="2358"/>
      <c r="C40" s="2358"/>
      <c r="D40" s="2358"/>
      <c r="E40" s="2363"/>
      <c r="F40" s="2373"/>
      <c r="G40" s="2373"/>
      <c r="H40" s="2373"/>
      <c r="I40" s="2373"/>
      <c r="J40" s="2373"/>
      <c r="K40" s="2373"/>
      <c r="L40" s="2373"/>
      <c r="M40" s="2370"/>
      <c r="N40" s="2358"/>
      <c r="O40" s="2365"/>
    </row>
    <row r="41" spans="1:15" ht="15.75" x14ac:dyDescent="0.25">
      <c r="A41" s="2349"/>
      <c r="B41" s="2361" t="s">
        <v>37</v>
      </c>
      <c r="C41" s="2358"/>
      <c r="D41" s="2358"/>
      <c r="E41" s="2363"/>
      <c r="F41" s="2358"/>
      <c r="G41" s="2373"/>
      <c r="H41" s="2373"/>
      <c r="I41" s="2373"/>
      <c r="J41" s="2373"/>
      <c r="K41" s="2373"/>
      <c r="L41" s="2373"/>
      <c r="M41" s="2370"/>
      <c r="N41" s="2358"/>
      <c r="O41" s="2365"/>
    </row>
    <row r="42" spans="1:15" ht="15.75" x14ac:dyDescent="0.25">
      <c r="A42" s="2349"/>
      <c r="B42" s="860" t="s">
        <v>38</v>
      </c>
      <c r="C42" s="860"/>
      <c r="D42" s="860"/>
      <c r="E42" s="860"/>
      <c r="F42" s="2364" t="s">
        <v>6</v>
      </c>
      <c r="G42" s="2373"/>
      <c r="H42" s="2373"/>
      <c r="I42" s="2373"/>
      <c r="J42" s="2373"/>
      <c r="K42" s="2373"/>
      <c r="L42" s="2373"/>
      <c r="M42" s="2370"/>
      <c r="N42" s="2358"/>
      <c r="O42" s="2365"/>
    </row>
    <row r="43" spans="1:15" ht="15.75" x14ac:dyDescent="0.25">
      <c r="A43" s="2349"/>
      <c r="B43" s="901" t="s">
        <v>39</v>
      </c>
      <c r="C43" s="901"/>
      <c r="D43" s="901"/>
      <c r="E43" s="901"/>
      <c r="F43" s="2369">
        <v>0</v>
      </c>
      <c r="G43" s="2373"/>
      <c r="H43" s="2373"/>
      <c r="I43" s="2373"/>
      <c r="J43" s="2373"/>
      <c r="K43" s="2373"/>
      <c r="L43" s="2373"/>
      <c r="M43" s="2370"/>
      <c r="N43" s="2358"/>
      <c r="O43" s="2365"/>
    </row>
    <row r="44" spans="1:15" ht="15.75" x14ac:dyDescent="0.25">
      <c r="A44" s="2349"/>
      <c r="B44" s="901" t="s">
        <v>40</v>
      </c>
      <c r="C44" s="901"/>
      <c r="D44" s="901"/>
      <c r="E44" s="901"/>
      <c r="F44" s="2369">
        <v>0</v>
      </c>
      <c r="G44" s="2373"/>
      <c r="H44" s="2373"/>
      <c r="I44" s="2373"/>
      <c r="J44" s="2373"/>
      <c r="K44" s="2373"/>
      <c r="L44" s="2373"/>
      <c r="M44" s="2370"/>
      <c r="N44" s="2358"/>
      <c r="O44" s="2365"/>
    </row>
    <row r="45" spans="1:15" ht="15.75" x14ac:dyDescent="0.25">
      <c r="A45" s="2349"/>
      <c r="B45" s="901" t="s">
        <v>41</v>
      </c>
      <c r="C45" s="901"/>
      <c r="D45" s="901"/>
      <c r="E45" s="901"/>
      <c r="F45" s="2369">
        <v>0</v>
      </c>
      <c r="G45" s="2373"/>
      <c r="H45" s="2373"/>
      <c r="I45" s="2373"/>
      <c r="J45" s="2373"/>
      <c r="K45" s="2373"/>
      <c r="L45" s="2373"/>
      <c r="M45" s="2370"/>
      <c r="N45" s="2358"/>
      <c r="O45" s="2365"/>
    </row>
    <row r="46" spans="1:15" ht="15.75" x14ac:dyDescent="0.25">
      <c r="A46" s="2349"/>
      <c r="B46" s="901" t="s">
        <v>42</v>
      </c>
      <c r="C46" s="901"/>
      <c r="D46" s="901"/>
      <c r="E46" s="901"/>
      <c r="F46" s="2369">
        <v>0</v>
      </c>
      <c r="G46" s="2373"/>
      <c r="H46" s="2373"/>
      <c r="I46" s="2373"/>
      <c r="J46" s="2373"/>
      <c r="K46" s="2373"/>
      <c r="L46" s="2373"/>
      <c r="M46" s="2370"/>
      <c r="N46" s="2358"/>
      <c r="O46" s="2365"/>
    </row>
    <row r="47" spans="1:15" ht="15.75" x14ac:dyDescent="0.25">
      <c r="A47" s="2349"/>
      <c r="B47" s="901" t="s">
        <v>43</v>
      </c>
      <c r="C47" s="901"/>
      <c r="D47" s="901"/>
      <c r="E47" s="901"/>
      <c r="F47" s="2369">
        <v>0</v>
      </c>
      <c r="G47" s="2375"/>
      <c r="H47" s="2358"/>
      <c r="I47" s="2358"/>
      <c r="J47" s="2358"/>
      <c r="K47" s="2358"/>
      <c r="L47" s="2373"/>
      <c r="M47" s="2370"/>
      <c r="N47" s="2358"/>
      <c r="O47" s="2365"/>
    </row>
    <row r="48" spans="1:15" ht="15.75" x14ac:dyDescent="0.25">
      <c r="A48" s="2349"/>
      <c r="B48" s="901" t="s">
        <v>44</v>
      </c>
      <c r="C48" s="901"/>
      <c r="D48" s="901"/>
      <c r="E48" s="901"/>
      <c r="F48" s="2369">
        <v>0</v>
      </c>
      <c r="G48" s="2375"/>
      <c r="H48" s="2358"/>
      <c r="I48" s="2358"/>
      <c r="J48" s="2358"/>
      <c r="K48" s="2358"/>
      <c r="L48" s="2373"/>
      <c r="M48" s="2370"/>
      <c r="N48" s="2358"/>
      <c r="O48" s="2365"/>
    </row>
    <row r="49" spans="1:21" ht="15.75" x14ac:dyDescent="0.25">
      <c r="A49" s="2349"/>
      <c r="B49" s="886" t="s">
        <v>45</v>
      </c>
      <c r="C49" s="886"/>
      <c r="D49" s="886" t="s">
        <v>46</v>
      </c>
      <c r="E49" s="886"/>
      <c r="F49" s="2369">
        <v>0</v>
      </c>
      <c r="G49" s="2358"/>
      <c r="H49" s="2358"/>
      <c r="I49" s="2358"/>
      <c r="J49" s="2358"/>
      <c r="K49" s="2358"/>
      <c r="L49" s="2373"/>
      <c r="M49" s="2370"/>
      <c r="N49" s="2358"/>
      <c r="O49" s="2365"/>
      <c r="P49" s="2358"/>
      <c r="Q49" s="2358"/>
      <c r="R49" s="2358"/>
      <c r="S49" s="2358"/>
      <c r="T49" s="2358"/>
      <c r="U49" s="2358"/>
    </row>
    <row r="50" spans="1:21" ht="15.75" x14ac:dyDescent="0.25">
      <c r="A50" s="2349"/>
      <c r="B50" s="886"/>
      <c r="C50" s="886"/>
      <c r="D50" s="886" t="s">
        <v>47</v>
      </c>
      <c r="E50" s="886"/>
      <c r="F50" s="2369">
        <v>0</v>
      </c>
      <c r="G50" s="2358"/>
      <c r="H50" s="2358"/>
      <c r="I50" s="2358"/>
      <c r="J50" s="2358"/>
      <c r="K50" s="2358"/>
      <c r="L50" s="2373"/>
      <c r="M50" s="2370"/>
      <c r="N50" s="2358"/>
      <c r="O50" s="2365"/>
      <c r="P50" s="2358"/>
      <c r="Q50" s="2358"/>
      <c r="R50" s="2358"/>
      <c r="S50" s="2358"/>
      <c r="T50" s="2358"/>
      <c r="U50" s="2358"/>
    </row>
    <row r="51" spans="1:21" ht="15.75" x14ac:dyDescent="0.25">
      <c r="A51" s="2349"/>
      <c r="B51" s="2358"/>
      <c r="C51" s="2358"/>
      <c r="D51" s="2358"/>
      <c r="E51" s="2358"/>
      <c r="F51" s="2358"/>
      <c r="G51" s="2358"/>
      <c r="H51" s="2358"/>
      <c r="I51" s="2358"/>
      <c r="J51" s="2358"/>
      <c r="K51" s="2358"/>
      <c r="L51" s="2373"/>
      <c r="M51" s="2370"/>
      <c r="N51" s="2358"/>
      <c r="O51" s="2365"/>
      <c r="P51" s="2358"/>
      <c r="Q51" s="2358"/>
      <c r="R51" s="2358"/>
      <c r="S51" s="2358"/>
      <c r="T51" s="2358"/>
      <c r="U51" s="2358"/>
    </row>
    <row r="52" spans="1:21" ht="15.75" x14ac:dyDescent="0.25">
      <c r="A52" s="2349"/>
      <c r="B52" s="2361" t="s">
        <v>48</v>
      </c>
      <c r="C52" s="2358"/>
      <c r="D52" s="2358"/>
      <c r="E52" s="2363"/>
      <c r="F52" s="2358"/>
      <c r="G52" s="2358"/>
      <c r="H52" s="2358"/>
      <c r="I52" s="2358"/>
      <c r="J52" s="2358"/>
      <c r="K52" s="2358"/>
      <c r="L52" s="2373"/>
      <c r="M52" s="2370"/>
      <c r="N52" s="2358"/>
      <c r="O52" s="2365"/>
      <c r="P52" s="2358"/>
      <c r="Q52" s="2358"/>
      <c r="R52" s="2358"/>
      <c r="S52" s="2358"/>
      <c r="T52" s="2358"/>
      <c r="U52" s="2358"/>
    </row>
    <row r="53" spans="1:21" ht="15.75" x14ac:dyDescent="0.25">
      <c r="A53" s="2349"/>
      <c r="B53" s="860" t="s">
        <v>38</v>
      </c>
      <c r="C53" s="860"/>
      <c r="D53" s="860"/>
      <c r="E53" s="860"/>
      <c r="F53" s="2364" t="s">
        <v>6</v>
      </c>
      <c r="G53" s="2358"/>
      <c r="H53" s="2358"/>
      <c r="I53" s="2358"/>
      <c r="J53" s="2358"/>
      <c r="K53" s="2358"/>
      <c r="L53" s="2373"/>
      <c r="M53" s="2370"/>
      <c r="N53" s="2358"/>
      <c r="O53" s="2365"/>
      <c r="P53" s="2358"/>
      <c r="Q53" s="2358"/>
      <c r="R53" s="2358"/>
      <c r="S53" s="2358"/>
      <c r="T53" s="2358"/>
      <c r="U53" s="2358"/>
    </row>
    <row r="54" spans="1:21" ht="15.75" x14ac:dyDescent="0.25">
      <c r="A54" s="2349"/>
      <c r="B54" s="910" t="s">
        <v>49</v>
      </c>
      <c r="C54" s="911"/>
      <c r="D54" s="911"/>
      <c r="E54" s="912"/>
      <c r="F54" s="2369">
        <v>2</v>
      </c>
      <c r="G54" s="2358"/>
      <c r="H54" s="2358"/>
      <c r="I54" s="2358"/>
      <c r="J54" s="2358"/>
      <c r="K54" s="2358"/>
      <c r="L54" s="2373"/>
      <c r="M54" s="2370"/>
      <c r="N54" s="2358"/>
      <c r="O54" s="2365"/>
      <c r="P54" s="2358"/>
      <c r="Q54" s="2358"/>
      <c r="R54" s="2358"/>
      <c r="S54" s="2358"/>
      <c r="T54" s="2358"/>
      <c r="U54" s="2358"/>
    </row>
    <row r="55" spans="1:21" ht="15.75" x14ac:dyDescent="0.25">
      <c r="A55" s="2349"/>
      <c r="B55" s="910" t="s">
        <v>50</v>
      </c>
      <c r="C55" s="911"/>
      <c r="D55" s="911"/>
      <c r="E55" s="912"/>
      <c r="F55" s="2369">
        <v>2</v>
      </c>
      <c r="G55" s="2358"/>
      <c r="H55" s="2358"/>
      <c r="I55" s="2358"/>
      <c r="J55" s="2358"/>
      <c r="K55" s="2358"/>
      <c r="L55" s="2373"/>
      <c r="M55" s="2370"/>
      <c r="N55" s="2358"/>
      <c r="O55" s="2365"/>
      <c r="P55" s="2358"/>
      <c r="Q55" s="2358"/>
      <c r="R55" s="2358"/>
      <c r="S55" s="2358"/>
      <c r="T55" s="2358"/>
      <c r="U55" s="2358"/>
    </row>
    <row r="56" spans="1:21" ht="15.75" x14ac:dyDescent="0.25">
      <c r="A56" s="2349"/>
      <c r="B56" s="910" t="s">
        <v>51</v>
      </c>
      <c r="C56" s="911"/>
      <c r="D56" s="911"/>
      <c r="E56" s="912"/>
      <c r="F56" s="2369">
        <v>0</v>
      </c>
      <c r="G56" s="2361"/>
      <c r="H56" s="2358"/>
      <c r="I56" s="2358"/>
      <c r="J56" s="2358"/>
      <c r="K56" s="2358"/>
      <c r="L56" s="2358"/>
      <c r="M56" s="2358"/>
      <c r="N56" s="2358"/>
      <c r="O56" s="2365"/>
      <c r="P56" s="2358"/>
      <c r="Q56" s="2358"/>
      <c r="R56" s="2358"/>
      <c r="S56" s="2358"/>
      <c r="T56" s="2358"/>
      <c r="U56" s="2358"/>
    </row>
    <row r="57" spans="1:21" ht="15.75" x14ac:dyDescent="0.25">
      <c r="A57" s="2349"/>
      <c r="B57" s="910" t="s">
        <v>52</v>
      </c>
      <c r="C57" s="911"/>
      <c r="D57" s="911"/>
      <c r="E57" s="912"/>
      <c r="F57" s="2369">
        <v>10</v>
      </c>
      <c r="G57" s="2358"/>
      <c r="H57" s="2358"/>
      <c r="I57" s="2358"/>
      <c r="J57" s="2358"/>
      <c r="K57" s="2358"/>
      <c r="L57" s="2358"/>
      <c r="M57" s="2358"/>
      <c r="N57" s="2358"/>
      <c r="O57" s="2365"/>
      <c r="P57" s="2358"/>
      <c r="Q57" s="2358"/>
      <c r="R57" s="2358"/>
      <c r="S57" s="2358"/>
      <c r="T57" s="2358"/>
      <c r="U57" s="2359"/>
    </row>
    <row r="58" spans="1:21" ht="15.75" x14ac:dyDescent="0.25">
      <c r="A58" s="2349"/>
      <c r="B58" s="910" t="s">
        <v>53</v>
      </c>
      <c r="C58" s="911"/>
      <c r="D58" s="911"/>
      <c r="E58" s="912"/>
      <c r="F58" s="2369">
        <v>0</v>
      </c>
      <c r="G58" s="2358"/>
      <c r="H58" s="2358"/>
      <c r="I58" s="2358"/>
      <c r="J58" s="2358"/>
      <c r="K58" s="2358"/>
      <c r="L58" s="2358"/>
      <c r="M58" s="2358"/>
      <c r="N58" s="2358"/>
      <c r="O58" s="2365"/>
      <c r="P58" s="2358"/>
      <c r="Q58" s="2358"/>
      <c r="R58" s="2358"/>
      <c r="S58" s="2358"/>
      <c r="T58" s="2358"/>
      <c r="U58" s="2359"/>
    </row>
    <row r="59" spans="1:21" ht="15.75" x14ac:dyDescent="0.25">
      <c r="A59" s="2349"/>
      <c r="B59" s="910" t="s">
        <v>32</v>
      </c>
      <c r="C59" s="911"/>
      <c r="D59" s="911"/>
      <c r="E59" s="912"/>
      <c r="F59" s="2369">
        <v>22</v>
      </c>
      <c r="G59" s="2358"/>
      <c r="H59" s="2358"/>
      <c r="I59" s="2358"/>
      <c r="J59" s="2358"/>
      <c r="K59" s="2358"/>
      <c r="L59" s="2358"/>
      <c r="M59" s="2365"/>
      <c r="N59" s="2358"/>
      <c r="O59" s="2358"/>
      <c r="P59" s="2358"/>
      <c r="Q59" s="2358"/>
      <c r="R59" s="2358"/>
      <c r="S59" s="2358"/>
      <c r="T59" s="2358"/>
      <c r="U59" s="2358"/>
    </row>
    <row r="60" spans="1:21" ht="15.75" x14ac:dyDescent="0.25">
      <c r="A60" s="2349"/>
      <c r="B60" s="910" t="s">
        <v>54</v>
      </c>
      <c r="C60" s="911"/>
      <c r="D60" s="911"/>
      <c r="E60" s="912"/>
      <c r="F60" s="2369">
        <v>9</v>
      </c>
      <c r="G60" s="2358"/>
      <c r="H60" s="2358"/>
      <c r="I60" s="2358"/>
      <c r="J60" s="2358"/>
      <c r="K60" s="2358"/>
      <c r="L60" s="2359"/>
      <c r="M60" s="2359"/>
      <c r="N60" s="2358"/>
      <c r="O60" s="2358"/>
      <c r="P60" s="2358"/>
      <c r="Q60" s="2358"/>
      <c r="R60" s="2358"/>
      <c r="S60" s="2358"/>
      <c r="T60" s="2358"/>
      <c r="U60" s="2358"/>
    </row>
    <row r="61" spans="1:21" ht="15.75" x14ac:dyDescent="0.25">
      <c r="A61" s="2349"/>
      <c r="B61" s="910" t="s">
        <v>55</v>
      </c>
      <c r="C61" s="911"/>
      <c r="D61" s="911"/>
      <c r="E61" s="912"/>
      <c r="F61" s="2369">
        <v>2</v>
      </c>
      <c r="G61" s="2358"/>
      <c r="H61" s="2358"/>
      <c r="I61" s="2358"/>
      <c r="J61" s="2358"/>
      <c r="K61" s="2358"/>
      <c r="L61" s="2359"/>
      <c r="M61" s="2359"/>
      <c r="N61" s="2358"/>
      <c r="O61" s="2358"/>
      <c r="P61" s="2358"/>
      <c r="Q61" s="2358"/>
      <c r="R61" s="2358"/>
      <c r="S61" s="2358"/>
      <c r="T61" s="2358"/>
      <c r="U61" s="2358"/>
    </row>
    <row r="62" spans="1:21" ht="15.75" x14ac:dyDescent="0.25">
      <c r="A62" s="2349"/>
      <c r="B62" s="2358"/>
      <c r="C62" s="2358"/>
      <c r="D62" s="2358"/>
      <c r="E62" s="2358"/>
      <c r="F62" s="2358"/>
      <c r="G62" s="2358"/>
      <c r="H62" s="2358"/>
      <c r="I62" s="2358"/>
      <c r="J62" s="2358"/>
      <c r="K62" s="2358"/>
      <c r="L62" s="2377"/>
      <c r="M62" s="2358"/>
      <c r="N62" s="2358"/>
      <c r="O62" s="2358"/>
      <c r="P62" s="2358"/>
      <c r="Q62" s="2358"/>
      <c r="R62" s="2358"/>
      <c r="S62" s="2358"/>
      <c r="T62" s="2358"/>
      <c r="U62" s="2358"/>
    </row>
    <row r="63" spans="1:21" ht="15.75" x14ac:dyDescent="0.25">
      <c r="A63" s="2362"/>
      <c r="B63" s="2361" t="s">
        <v>56</v>
      </c>
      <c r="C63" s="2363"/>
      <c r="D63" s="2358"/>
      <c r="E63" s="2358"/>
      <c r="F63" s="2358"/>
      <c r="G63" s="2358"/>
      <c r="H63" s="2358"/>
      <c r="I63" s="2358"/>
      <c r="J63" s="2358"/>
      <c r="K63" s="2358"/>
      <c r="L63" s="2377"/>
      <c r="M63" s="2358"/>
      <c r="N63" s="2358"/>
      <c r="O63" s="2358"/>
      <c r="P63" s="2358"/>
      <c r="Q63" s="2358"/>
      <c r="R63" s="2358"/>
      <c r="S63" s="2358"/>
      <c r="T63" s="2358"/>
      <c r="U63" s="2358"/>
    </row>
    <row r="64" spans="1:21" ht="15.75" x14ac:dyDescent="0.25">
      <c r="A64" s="2349"/>
      <c r="B64" s="860" t="s">
        <v>57</v>
      </c>
      <c r="C64" s="860"/>
      <c r="D64" s="860"/>
      <c r="E64" s="860"/>
      <c r="F64" s="2364" t="s">
        <v>58</v>
      </c>
      <c r="G64" s="2358"/>
      <c r="H64" s="2358"/>
      <c r="I64" s="2358"/>
      <c r="J64" s="2358"/>
      <c r="K64" s="2358"/>
      <c r="L64" s="2377"/>
      <c r="M64" s="2358"/>
      <c r="N64" s="2358"/>
      <c r="O64" s="2358"/>
      <c r="P64" s="2358"/>
      <c r="Q64" s="2358"/>
      <c r="R64" s="2358"/>
      <c r="S64" s="2358"/>
      <c r="T64" s="2358"/>
      <c r="U64" s="2358"/>
    </row>
    <row r="65" spans="1:12" x14ac:dyDescent="0.25">
      <c r="A65" s="2362"/>
      <c r="B65" s="901" t="s">
        <v>59</v>
      </c>
      <c r="C65" s="901"/>
      <c r="D65" s="901"/>
      <c r="E65" s="901"/>
      <c r="F65" s="2369">
        <v>0</v>
      </c>
      <c r="G65" s="2358"/>
      <c r="H65" s="2358"/>
      <c r="I65" s="2358"/>
      <c r="J65" s="2358"/>
      <c r="K65" s="2358"/>
      <c r="L65" s="2377"/>
    </row>
    <row r="66" spans="1:12" x14ac:dyDescent="0.25">
      <c r="A66" s="2362"/>
      <c r="B66" s="901" t="s">
        <v>60</v>
      </c>
      <c r="C66" s="901"/>
      <c r="D66" s="901"/>
      <c r="E66" s="901"/>
      <c r="F66" s="2369">
        <v>0</v>
      </c>
      <c r="G66" s="2358"/>
      <c r="H66" s="2358"/>
      <c r="I66" s="2358"/>
      <c r="J66" s="2358"/>
      <c r="K66" s="2358"/>
      <c r="L66" s="2377"/>
    </row>
    <row r="67" spans="1:12" x14ac:dyDescent="0.25">
      <c r="A67" s="2362"/>
      <c r="B67" s="901" t="s">
        <v>61</v>
      </c>
      <c r="C67" s="901"/>
      <c r="D67" s="901"/>
      <c r="E67" s="901"/>
      <c r="F67" s="2369">
        <v>0</v>
      </c>
      <c r="G67" s="2358"/>
      <c r="H67" s="2358"/>
      <c r="I67" s="2358"/>
      <c r="J67" s="2358"/>
      <c r="K67" s="2358"/>
      <c r="L67" s="2377"/>
    </row>
    <row r="68" spans="1:12" x14ac:dyDescent="0.25">
      <c r="A68" s="2362"/>
      <c r="B68" s="901" t="s">
        <v>62</v>
      </c>
      <c r="C68" s="901"/>
      <c r="D68" s="901"/>
      <c r="E68" s="901"/>
      <c r="F68" s="2369">
        <v>0</v>
      </c>
      <c r="G68" s="2358"/>
      <c r="H68" s="2358"/>
      <c r="I68" s="2358"/>
      <c r="J68" s="2358"/>
      <c r="K68" s="2358"/>
      <c r="L68" s="2377"/>
    </row>
    <row r="69" spans="1:12" x14ac:dyDescent="0.25">
      <c r="A69" s="2362"/>
      <c r="B69" s="901" t="s">
        <v>63</v>
      </c>
      <c r="C69" s="901"/>
      <c r="D69" s="901"/>
      <c r="E69" s="901"/>
      <c r="F69" s="2369">
        <v>0</v>
      </c>
      <c r="G69" s="2358"/>
      <c r="H69" s="2358"/>
      <c r="I69" s="2358"/>
      <c r="J69" s="2358"/>
      <c r="K69" s="2358"/>
      <c r="L69" s="2377"/>
    </row>
    <row r="70" spans="1:12" x14ac:dyDescent="0.25">
      <c r="A70" s="2362"/>
      <c r="B70" s="901" t="s">
        <v>64</v>
      </c>
      <c r="C70" s="901"/>
      <c r="D70" s="901"/>
      <c r="E70" s="901"/>
      <c r="F70" s="2369">
        <v>1</v>
      </c>
      <c r="G70" s="2358"/>
      <c r="H70" s="2358"/>
      <c r="I70" s="2358"/>
      <c r="J70" s="2358"/>
      <c r="K70" s="2358"/>
      <c r="L70" s="2377"/>
    </row>
    <row r="71" spans="1:12" x14ac:dyDescent="0.25">
      <c r="A71" s="2362"/>
      <c r="B71" s="901" t="s">
        <v>65</v>
      </c>
      <c r="C71" s="901"/>
      <c r="D71" s="901"/>
      <c r="E71" s="901"/>
      <c r="F71" s="2369">
        <v>0</v>
      </c>
      <c r="G71" s="2358"/>
      <c r="H71" s="2358"/>
      <c r="I71" s="2358"/>
      <c r="J71" s="2358"/>
      <c r="K71" s="2358"/>
      <c r="L71" s="2377"/>
    </row>
    <row r="72" spans="1:12" x14ac:dyDescent="0.25">
      <c r="A72" s="2362"/>
      <c r="B72" s="901" t="s">
        <v>66</v>
      </c>
      <c r="C72" s="901"/>
      <c r="D72" s="901"/>
      <c r="E72" s="901"/>
      <c r="F72" s="2369">
        <v>0</v>
      </c>
      <c r="G72" s="2358"/>
      <c r="H72" s="2358"/>
      <c r="I72" s="2358"/>
      <c r="J72" s="2358"/>
      <c r="K72" s="2358"/>
      <c r="L72" s="2377"/>
    </row>
    <row r="73" spans="1:12" x14ac:dyDescent="0.25">
      <c r="A73" s="2362"/>
      <c r="B73" s="901" t="s">
        <v>67</v>
      </c>
      <c r="C73" s="901"/>
      <c r="D73" s="901"/>
      <c r="E73" s="901"/>
      <c r="F73" s="2369">
        <v>0</v>
      </c>
      <c r="G73" s="2358"/>
      <c r="H73" s="2358"/>
      <c r="I73" s="2358"/>
      <c r="J73" s="2358"/>
      <c r="K73" s="2358"/>
      <c r="L73" s="2377"/>
    </row>
    <row r="74" spans="1:12" x14ac:dyDescent="0.25">
      <c r="A74" s="2362"/>
      <c r="B74" s="901" t="s">
        <v>68</v>
      </c>
      <c r="C74" s="901"/>
      <c r="D74" s="901"/>
      <c r="E74" s="901"/>
      <c r="F74" s="2369">
        <v>0</v>
      </c>
      <c r="G74" s="2358"/>
      <c r="H74" s="2358"/>
      <c r="I74" s="2358"/>
      <c r="J74" s="2358"/>
      <c r="K74" s="2358"/>
      <c r="L74" s="2377"/>
    </row>
    <row r="75" spans="1:12" ht="15.75" x14ac:dyDescent="0.25">
      <c r="A75" s="2349"/>
      <c r="B75" s="2358"/>
      <c r="C75" s="2358"/>
      <c r="D75" s="2358"/>
      <c r="E75" s="2358"/>
      <c r="F75" s="2358"/>
      <c r="G75" s="2358"/>
      <c r="H75" s="2358"/>
      <c r="I75" s="2358"/>
      <c r="J75" s="2358"/>
      <c r="K75" s="2358"/>
      <c r="L75" s="2377"/>
    </row>
    <row r="76" spans="1:12" ht="15.75" x14ac:dyDescent="0.25">
      <c r="A76" s="2365"/>
      <c r="B76" s="2361" t="s">
        <v>69</v>
      </c>
      <c r="C76" s="2363"/>
      <c r="D76" s="2358"/>
      <c r="E76" s="2358"/>
      <c r="F76" s="2358"/>
      <c r="G76" s="2358"/>
      <c r="H76" s="2358"/>
      <c r="I76" s="2358"/>
      <c r="J76" s="2358"/>
      <c r="K76" s="2358"/>
      <c r="L76" s="2377"/>
    </row>
    <row r="77" spans="1:12" ht="15.75" x14ac:dyDescent="0.25">
      <c r="A77" s="2349"/>
      <c r="B77" s="860" t="s">
        <v>70</v>
      </c>
      <c r="C77" s="860"/>
      <c r="D77" s="860"/>
      <c r="E77" s="860"/>
      <c r="F77" s="2364" t="s">
        <v>71</v>
      </c>
      <c r="G77" s="2364" t="s">
        <v>72</v>
      </c>
      <c r="H77" s="2364" t="s">
        <v>73</v>
      </c>
      <c r="I77" s="2358"/>
      <c r="J77" s="2358"/>
      <c r="K77" s="2358"/>
      <c r="L77" s="2377"/>
    </row>
    <row r="78" spans="1:12" x14ac:dyDescent="0.25">
      <c r="A78" s="2378"/>
      <c r="B78" s="901" t="s">
        <v>74</v>
      </c>
      <c r="C78" s="901"/>
      <c r="D78" s="901"/>
      <c r="E78" s="901"/>
      <c r="F78" s="2379">
        <v>3</v>
      </c>
      <c r="G78" s="2379">
        <v>29</v>
      </c>
      <c r="H78" s="2379">
        <v>27</v>
      </c>
      <c r="I78" s="2358"/>
      <c r="J78" s="2358"/>
      <c r="K78" s="2358"/>
      <c r="L78" s="2377"/>
    </row>
    <row r="79" spans="1:12" x14ac:dyDescent="0.25">
      <c r="A79" s="2378"/>
      <c r="B79" s="901" t="s">
        <v>75</v>
      </c>
      <c r="C79" s="901"/>
      <c r="D79" s="901"/>
      <c r="E79" s="901"/>
      <c r="F79" s="2379">
        <v>4</v>
      </c>
      <c r="G79" s="2379">
        <v>12</v>
      </c>
      <c r="H79" s="2379">
        <v>5</v>
      </c>
      <c r="I79" s="2358"/>
      <c r="J79" s="2358"/>
      <c r="K79" s="2358"/>
      <c r="L79" s="2377"/>
    </row>
    <row r="80" spans="1:12" x14ac:dyDescent="0.25">
      <c r="A80" s="2378"/>
      <c r="B80" s="901" t="s">
        <v>76</v>
      </c>
      <c r="C80" s="901"/>
      <c r="D80" s="901"/>
      <c r="E80" s="901"/>
      <c r="F80" s="2379">
        <v>0</v>
      </c>
      <c r="G80" s="2379">
        <v>7</v>
      </c>
      <c r="H80" s="2379">
        <v>9</v>
      </c>
      <c r="I80" s="2358"/>
      <c r="J80" s="2358"/>
      <c r="K80" s="2358"/>
      <c r="L80" s="2377"/>
    </row>
    <row r="81" spans="1:12" x14ac:dyDescent="0.25">
      <c r="A81" s="2378"/>
      <c r="B81" s="901" t="s">
        <v>77</v>
      </c>
      <c r="C81" s="901"/>
      <c r="D81" s="901"/>
      <c r="E81" s="901"/>
      <c r="F81" s="2379">
        <v>1</v>
      </c>
      <c r="G81" s="2379">
        <v>6</v>
      </c>
      <c r="H81" s="2379">
        <v>1</v>
      </c>
      <c r="I81" s="2358"/>
      <c r="J81" s="2358"/>
      <c r="K81" s="2358"/>
      <c r="L81" s="2377"/>
    </row>
    <row r="82" spans="1:12" x14ac:dyDescent="0.25">
      <c r="A82" s="2378"/>
      <c r="B82" s="901" t="s">
        <v>78</v>
      </c>
      <c r="C82" s="901"/>
      <c r="D82" s="901"/>
      <c r="E82" s="901"/>
      <c r="F82" s="2379">
        <v>4</v>
      </c>
      <c r="G82" s="2379">
        <v>10</v>
      </c>
      <c r="H82" s="2379">
        <v>9</v>
      </c>
      <c r="I82" s="2358"/>
      <c r="J82" s="2358"/>
      <c r="K82" s="2358"/>
      <c r="L82" s="2377"/>
    </row>
    <row r="83" spans="1:12" x14ac:dyDescent="0.25">
      <c r="A83" s="2378"/>
      <c r="B83" s="901" t="s">
        <v>79</v>
      </c>
      <c r="C83" s="901"/>
      <c r="D83" s="901"/>
      <c r="E83" s="901"/>
      <c r="F83" s="2379">
        <v>1</v>
      </c>
      <c r="G83" s="2379">
        <v>1</v>
      </c>
      <c r="H83" s="2379">
        <v>0</v>
      </c>
      <c r="I83" s="2358"/>
      <c r="J83" s="2358"/>
      <c r="K83" s="2358"/>
      <c r="L83" s="2377"/>
    </row>
    <row r="84" spans="1:12" x14ac:dyDescent="0.25">
      <c r="A84" s="2378"/>
      <c r="B84" s="901" t="s">
        <v>80</v>
      </c>
      <c r="C84" s="901"/>
      <c r="D84" s="901"/>
      <c r="E84" s="901"/>
      <c r="F84" s="2379">
        <v>0</v>
      </c>
      <c r="G84" s="2379">
        <v>1</v>
      </c>
      <c r="H84" s="2379">
        <v>2</v>
      </c>
      <c r="I84" s="2358"/>
      <c r="J84" s="2358"/>
      <c r="K84" s="2358"/>
      <c r="L84" s="2377"/>
    </row>
    <row r="85" spans="1:12" x14ac:dyDescent="0.25">
      <c r="A85" s="2378"/>
      <c r="B85" s="901" t="s">
        <v>81</v>
      </c>
      <c r="C85" s="901"/>
      <c r="D85" s="901"/>
      <c r="E85" s="901"/>
      <c r="F85" s="2379">
        <v>3</v>
      </c>
      <c r="G85" s="2379">
        <v>17</v>
      </c>
      <c r="H85" s="2379">
        <v>7</v>
      </c>
      <c r="I85" s="2358"/>
      <c r="J85" s="2358"/>
      <c r="K85" s="2358"/>
      <c r="L85" s="2377"/>
    </row>
    <row r="86" spans="1:12" x14ac:dyDescent="0.25">
      <c r="A86" s="2378"/>
      <c r="B86" s="901" t="s">
        <v>82</v>
      </c>
      <c r="C86" s="901"/>
      <c r="D86" s="901"/>
      <c r="E86" s="901"/>
      <c r="F86" s="2379">
        <v>0</v>
      </c>
      <c r="G86" s="2379">
        <v>1</v>
      </c>
      <c r="H86" s="2379">
        <v>2</v>
      </c>
      <c r="I86" s="2358"/>
      <c r="J86" s="2358"/>
      <c r="K86" s="2358"/>
      <c r="L86" s="2377"/>
    </row>
    <row r="87" spans="1:12" x14ac:dyDescent="0.25">
      <c r="A87" s="2378"/>
      <c r="B87" s="901" t="s">
        <v>83</v>
      </c>
      <c r="C87" s="901"/>
      <c r="D87" s="901"/>
      <c r="E87" s="901"/>
      <c r="F87" s="2379">
        <v>0</v>
      </c>
      <c r="G87" s="2379">
        <v>2</v>
      </c>
      <c r="H87" s="2379">
        <v>5</v>
      </c>
      <c r="I87" s="2358"/>
      <c r="J87" s="2358"/>
      <c r="K87" s="2358"/>
      <c r="L87" s="2377"/>
    </row>
    <row r="88" spans="1:12" x14ac:dyDescent="0.25">
      <c r="A88" s="2378"/>
      <c r="B88" s="901" t="s">
        <v>84</v>
      </c>
      <c r="C88" s="901"/>
      <c r="D88" s="901"/>
      <c r="E88" s="901"/>
      <c r="F88" s="2379">
        <v>0</v>
      </c>
      <c r="G88" s="2379">
        <v>6</v>
      </c>
      <c r="H88" s="2379">
        <v>3</v>
      </c>
      <c r="I88" s="2358"/>
      <c r="J88" s="2358"/>
      <c r="K88" s="2358"/>
      <c r="L88" s="2377"/>
    </row>
    <row r="89" spans="1:12" x14ac:dyDescent="0.25">
      <c r="A89" s="2378"/>
      <c r="B89" s="901" t="s">
        <v>85</v>
      </c>
      <c r="C89" s="901"/>
      <c r="D89" s="901"/>
      <c r="E89" s="901"/>
      <c r="F89" s="2379">
        <v>0</v>
      </c>
      <c r="G89" s="2379">
        <v>7</v>
      </c>
      <c r="H89" s="2379">
        <v>7</v>
      </c>
      <c r="I89" s="2358"/>
      <c r="J89" s="2358"/>
      <c r="K89" s="2358"/>
      <c r="L89" s="2377"/>
    </row>
    <row r="90" spans="1:12" x14ac:dyDescent="0.25">
      <c r="A90" s="2378"/>
      <c r="B90" s="901" t="s">
        <v>86</v>
      </c>
      <c r="C90" s="901"/>
      <c r="D90" s="901"/>
      <c r="E90" s="901"/>
      <c r="F90" s="2379">
        <v>0</v>
      </c>
      <c r="G90" s="2379">
        <v>0</v>
      </c>
      <c r="H90" s="2379">
        <v>0</v>
      </c>
      <c r="I90" s="2358"/>
      <c r="J90" s="2358"/>
      <c r="K90" s="2358"/>
      <c r="L90" s="2377"/>
    </row>
    <row r="91" spans="1:12" x14ac:dyDescent="0.25">
      <c r="A91" s="2378"/>
      <c r="B91" s="901" t="s">
        <v>87</v>
      </c>
      <c r="C91" s="901"/>
      <c r="D91" s="901"/>
      <c r="E91" s="901"/>
      <c r="F91" s="2379">
        <v>0</v>
      </c>
      <c r="G91" s="2379">
        <v>0</v>
      </c>
      <c r="H91" s="2379">
        <v>0</v>
      </c>
      <c r="I91" s="2358"/>
      <c r="J91" s="2358"/>
      <c r="K91" s="2358"/>
      <c r="L91" s="2377"/>
    </row>
    <row r="92" spans="1:12" x14ac:dyDescent="0.25">
      <c r="A92" s="2378"/>
      <c r="B92" s="901" t="s">
        <v>88</v>
      </c>
      <c r="C92" s="901"/>
      <c r="D92" s="901"/>
      <c r="E92" s="901"/>
      <c r="F92" s="2379">
        <v>0</v>
      </c>
      <c r="G92" s="2379">
        <v>1</v>
      </c>
      <c r="H92" s="2379">
        <v>0</v>
      </c>
      <c r="I92" s="2358"/>
      <c r="J92" s="2358"/>
      <c r="K92" s="2358"/>
      <c r="L92" s="2377"/>
    </row>
    <row r="93" spans="1:12" x14ac:dyDescent="0.25">
      <c r="A93" s="2378"/>
      <c r="B93" s="901" t="s">
        <v>89</v>
      </c>
      <c r="C93" s="901"/>
      <c r="D93" s="901"/>
      <c r="E93" s="901"/>
      <c r="F93" s="2379">
        <v>0</v>
      </c>
      <c r="G93" s="2379">
        <v>0</v>
      </c>
      <c r="H93" s="2379">
        <v>4</v>
      </c>
      <c r="I93" s="2358"/>
      <c r="J93" s="2358"/>
      <c r="K93" s="2358"/>
      <c r="L93" s="2377"/>
    </row>
    <row r="94" spans="1:12" x14ac:dyDescent="0.25">
      <c r="A94" s="2378"/>
      <c r="B94" s="901" t="s">
        <v>90</v>
      </c>
      <c r="C94" s="901"/>
      <c r="D94" s="901"/>
      <c r="E94" s="901"/>
      <c r="F94" s="2379">
        <v>4</v>
      </c>
      <c r="G94" s="2379">
        <v>16</v>
      </c>
      <c r="H94" s="2379">
        <v>3</v>
      </c>
      <c r="I94" s="2358"/>
      <c r="J94" s="2358"/>
      <c r="K94" s="2358"/>
      <c r="L94" s="2377"/>
    </row>
    <row r="95" spans="1:12" x14ac:dyDescent="0.25">
      <c r="A95" s="2378"/>
      <c r="B95" s="901" t="s">
        <v>91</v>
      </c>
      <c r="C95" s="901"/>
      <c r="D95" s="901"/>
      <c r="E95" s="901"/>
      <c r="F95" s="2379">
        <v>0</v>
      </c>
      <c r="G95" s="2379">
        <v>1</v>
      </c>
      <c r="H95" s="2379">
        <v>0</v>
      </c>
      <c r="I95" s="2358"/>
      <c r="J95" s="2358"/>
      <c r="K95" s="2358"/>
      <c r="L95" s="2377"/>
    </row>
    <row r="96" spans="1:12" x14ac:dyDescent="0.25">
      <c r="A96" s="2378"/>
      <c r="B96" s="901" t="s">
        <v>92</v>
      </c>
      <c r="C96" s="901"/>
      <c r="D96" s="901"/>
      <c r="E96" s="901"/>
      <c r="F96" s="2379">
        <v>0</v>
      </c>
      <c r="G96" s="2379">
        <v>5</v>
      </c>
      <c r="H96" s="2379">
        <v>8</v>
      </c>
      <c r="I96" s="2358"/>
      <c r="J96" s="2358"/>
      <c r="K96" s="2358"/>
      <c r="L96" s="2377"/>
    </row>
    <row r="97" spans="1:20" x14ac:dyDescent="0.25">
      <c r="A97" s="2378"/>
      <c r="B97" s="901" t="s">
        <v>93</v>
      </c>
      <c r="C97" s="901"/>
      <c r="D97" s="901"/>
      <c r="E97" s="901"/>
      <c r="F97" s="2379">
        <v>0</v>
      </c>
      <c r="G97" s="2379">
        <v>0</v>
      </c>
      <c r="H97" s="2379">
        <v>1</v>
      </c>
      <c r="I97" s="2358"/>
      <c r="J97" s="2358"/>
      <c r="K97" s="2358"/>
      <c r="L97" s="2377"/>
      <c r="M97" s="2358"/>
      <c r="N97" s="2358"/>
      <c r="O97" s="2358"/>
      <c r="P97" s="2358"/>
      <c r="Q97" s="2358"/>
      <c r="R97" s="2358"/>
      <c r="S97" s="2358"/>
      <c r="T97" s="2358"/>
    </row>
    <row r="98" spans="1:20" x14ac:dyDescent="0.25">
      <c r="A98" s="2378"/>
      <c r="B98" s="901" t="s">
        <v>94</v>
      </c>
      <c r="C98" s="901"/>
      <c r="D98" s="901"/>
      <c r="E98" s="901"/>
      <c r="F98" s="2379">
        <v>0</v>
      </c>
      <c r="G98" s="2379">
        <v>0</v>
      </c>
      <c r="H98" s="2379">
        <v>0</v>
      </c>
      <c r="I98" s="2358"/>
      <c r="J98" s="2358"/>
      <c r="K98" s="2358"/>
      <c r="L98" s="2377"/>
      <c r="M98" s="2358"/>
      <c r="N98" s="2358"/>
      <c r="O98" s="2358"/>
      <c r="P98" s="2358"/>
      <c r="Q98" s="2358"/>
      <c r="R98" s="2358"/>
      <c r="S98" s="2358"/>
      <c r="T98" s="2358"/>
    </row>
    <row r="99" spans="1:20" x14ac:dyDescent="0.25">
      <c r="A99" s="2378"/>
      <c r="B99" s="901" t="s">
        <v>95</v>
      </c>
      <c r="C99" s="901"/>
      <c r="D99" s="901"/>
      <c r="E99" s="901"/>
      <c r="F99" s="2379">
        <v>0</v>
      </c>
      <c r="G99" s="2379">
        <v>1</v>
      </c>
      <c r="H99" s="2379">
        <v>0</v>
      </c>
      <c r="I99" s="2358"/>
      <c r="J99" s="2358"/>
      <c r="K99" s="2358"/>
      <c r="L99" s="2377"/>
      <c r="M99" s="2358"/>
      <c r="N99" s="2358"/>
      <c r="O99" s="2358"/>
      <c r="P99" s="2358"/>
      <c r="Q99" s="2358"/>
      <c r="R99" s="2358"/>
      <c r="S99" s="2358"/>
      <c r="T99" s="2358"/>
    </row>
    <row r="100" spans="1:20" x14ac:dyDescent="0.25">
      <c r="A100" s="2378"/>
      <c r="B100" s="901" t="s">
        <v>96</v>
      </c>
      <c r="C100" s="901"/>
      <c r="D100" s="901"/>
      <c r="E100" s="901"/>
      <c r="F100" s="2379">
        <v>0</v>
      </c>
      <c r="G100" s="2379">
        <v>0</v>
      </c>
      <c r="H100" s="2379">
        <v>5</v>
      </c>
      <c r="I100" s="2358"/>
      <c r="J100" s="2358"/>
      <c r="K100" s="2358"/>
      <c r="L100" s="2377"/>
      <c r="M100" s="2358"/>
      <c r="N100" s="2358"/>
      <c r="O100" s="2358"/>
      <c r="P100" s="2358"/>
      <c r="Q100" s="2358"/>
      <c r="R100" s="2358"/>
      <c r="S100" s="2358"/>
      <c r="T100" s="2358"/>
    </row>
    <row r="101" spans="1:20" x14ac:dyDescent="0.25">
      <c r="A101" s="2378"/>
      <c r="B101" s="901" t="s">
        <v>97</v>
      </c>
      <c r="C101" s="901"/>
      <c r="D101" s="901"/>
      <c r="E101" s="901"/>
      <c r="F101" s="2379">
        <v>0</v>
      </c>
      <c r="G101" s="2379">
        <v>5</v>
      </c>
      <c r="H101" s="2379">
        <v>6</v>
      </c>
      <c r="I101" s="2358"/>
      <c r="J101" s="2358"/>
      <c r="K101" s="2358"/>
      <c r="L101" s="2377"/>
      <c r="M101" s="2358"/>
      <c r="N101" s="2358"/>
      <c r="O101" s="2358"/>
      <c r="P101" s="2358"/>
      <c r="Q101" s="2358"/>
      <c r="R101" s="2358"/>
      <c r="S101" s="2358"/>
      <c r="T101" s="2358"/>
    </row>
    <row r="102" spans="1:20" ht="15.75" x14ac:dyDescent="0.25">
      <c r="A102" s="2349"/>
      <c r="B102" s="2358"/>
      <c r="C102" s="2358"/>
      <c r="D102" s="2358"/>
      <c r="E102" s="2358"/>
      <c r="F102" s="2358"/>
      <c r="G102" s="2358"/>
      <c r="H102" s="2358"/>
      <c r="I102" s="2358"/>
      <c r="J102" s="2358"/>
      <c r="K102" s="2358"/>
      <c r="L102" s="2377"/>
      <c r="M102" s="2358"/>
      <c r="N102" s="2358"/>
      <c r="O102" s="2358"/>
      <c r="P102" s="2358"/>
      <c r="Q102" s="2358"/>
      <c r="R102" s="2358"/>
      <c r="S102" s="2358"/>
      <c r="T102" s="2358"/>
    </row>
    <row r="103" spans="1:20" ht="20.25" x14ac:dyDescent="0.25">
      <c r="A103" s="777" t="s">
        <v>98</v>
      </c>
      <c r="B103" s="777"/>
      <c r="C103" s="777"/>
      <c r="D103" s="777"/>
      <c r="E103" s="777"/>
      <c r="F103" s="777"/>
      <c r="G103" s="2362"/>
      <c r="H103" s="2362"/>
      <c r="I103" s="2362"/>
      <c r="J103" s="2358"/>
      <c r="K103" s="2358"/>
      <c r="L103" s="2358"/>
      <c r="M103" s="2358"/>
      <c r="N103" s="2358"/>
      <c r="O103" s="2365"/>
      <c r="P103" s="2358"/>
      <c r="Q103" s="2358"/>
      <c r="R103" s="2358"/>
      <c r="S103" s="2350"/>
      <c r="T103" s="2358"/>
    </row>
    <row r="104" spans="1:20" ht="15.75" x14ac:dyDescent="0.25">
      <c r="A104" s="2349"/>
      <c r="B104" s="2362"/>
      <c r="C104" s="2349"/>
      <c r="D104" s="2362"/>
      <c r="E104" s="2358"/>
      <c r="F104" s="2362"/>
      <c r="G104" s="2358"/>
      <c r="H104" s="2362"/>
      <c r="I104" s="2358"/>
      <c r="J104" s="2362"/>
      <c r="K104" s="2358"/>
      <c r="L104" s="2362"/>
      <c r="M104" s="2358"/>
      <c r="N104" s="2362"/>
      <c r="O104" s="2365"/>
      <c r="P104" s="2358"/>
      <c r="Q104" s="2358"/>
      <c r="R104" s="2358"/>
      <c r="S104" s="2350"/>
      <c r="T104" s="2358"/>
    </row>
    <row r="105" spans="1:20" ht="15.75" x14ac:dyDescent="0.25">
      <c r="A105" s="2349" t="s">
        <v>99</v>
      </c>
      <c r="B105" s="860" t="s">
        <v>100</v>
      </c>
      <c r="C105" s="860"/>
      <c r="D105" s="860" t="s">
        <v>101</v>
      </c>
      <c r="E105" s="860"/>
      <c r="F105" s="860"/>
      <c r="G105" s="860"/>
      <c r="H105" s="860"/>
      <c r="I105" s="860"/>
      <c r="J105" s="860"/>
      <c r="K105" s="860"/>
      <c r="L105" s="860"/>
      <c r="M105" s="860"/>
      <c r="N105" s="860"/>
      <c r="O105" s="860"/>
      <c r="P105" s="905"/>
      <c r="Q105" s="2358"/>
      <c r="R105" s="2358"/>
      <c r="S105" s="2358"/>
      <c r="T105" s="2358"/>
    </row>
    <row r="106" spans="1:20" ht="15.75" x14ac:dyDescent="0.25">
      <c r="A106" s="2349"/>
      <c r="B106" s="860"/>
      <c r="C106" s="860"/>
      <c r="D106" s="2364" t="s">
        <v>102</v>
      </c>
      <c r="E106" s="2364" t="s">
        <v>103</v>
      </c>
      <c r="F106" s="2364" t="s">
        <v>104</v>
      </c>
      <c r="G106" s="2364" t="s">
        <v>105</v>
      </c>
      <c r="H106" s="2364" t="s">
        <v>106</v>
      </c>
      <c r="I106" s="2364" t="s">
        <v>107</v>
      </c>
      <c r="J106" s="2364" t="s">
        <v>108</v>
      </c>
      <c r="K106" s="2364" t="s">
        <v>109</v>
      </c>
      <c r="L106" s="2364" t="s">
        <v>110</v>
      </c>
      <c r="M106" s="2364" t="s">
        <v>111</v>
      </c>
      <c r="N106" s="2364" t="s">
        <v>112</v>
      </c>
      <c r="O106" s="2364" t="s">
        <v>15</v>
      </c>
      <c r="P106" s="905"/>
      <c r="Q106" s="2358"/>
      <c r="R106" s="2358"/>
      <c r="S106" s="2358"/>
      <c r="T106" s="2358"/>
    </row>
    <row r="107" spans="1:20" ht="15.75" x14ac:dyDescent="0.25">
      <c r="A107" s="2349"/>
      <c r="B107" s="883" t="s">
        <v>113</v>
      </c>
      <c r="C107" s="884"/>
      <c r="D107" s="2369">
        <v>4</v>
      </c>
      <c r="E107" s="2369">
        <v>0</v>
      </c>
      <c r="F107" s="2380"/>
      <c r="G107" s="2380"/>
      <c r="H107" s="2380"/>
      <c r="I107" s="2380"/>
      <c r="J107" s="2380"/>
      <c r="K107" s="2380"/>
      <c r="L107" s="2380"/>
      <c r="M107" s="2380"/>
      <c r="N107" s="2380"/>
      <c r="O107" s="2381">
        <v>4</v>
      </c>
      <c r="P107" s="2362"/>
      <c r="Q107" s="2358"/>
      <c r="R107" s="2358"/>
      <c r="S107" s="2358"/>
      <c r="T107" s="2362"/>
    </row>
    <row r="108" spans="1:20" ht="15.75" x14ac:dyDescent="0.25">
      <c r="A108" s="2349"/>
      <c r="B108" s="883" t="s">
        <v>114</v>
      </c>
      <c r="C108" s="884"/>
      <c r="D108" s="2369">
        <v>0</v>
      </c>
      <c r="E108" s="2369">
        <v>4</v>
      </c>
      <c r="F108" s="2369">
        <v>0</v>
      </c>
      <c r="G108" s="2380"/>
      <c r="H108" s="2380"/>
      <c r="I108" s="2380"/>
      <c r="J108" s="2380"/>
      <c r="K108" s="2380"/>
      <c r="L108" s="2380"/>
      <c r="M108" s="2380"/>
      <c r="N108" s="2380"/>
      <c r="O108" s="2381">
        <v>4</v>
      </c>
      <c r="P108" s="2362"/>
      <c r="Q108" s="2358"/>
      <c r="R108" s="2358"/>
      <c r="S108" s="2358"/>
      <c r="T108" s="2362"/>
    </row>
    <row r="109" spans="1:20" ht="15.75" x14ac:dyDescent="0.25">
      <c r="A109" s="2349"/>
      <c r="B109" s="883" t="s">
        <v>115</v>
      </c>
      <c r="C109" s="884"/>
      <c r="D109" s="2369">
        <v>0</v>
      </c>
      <c r="E109" s="2369">
        <v>1</v>
      </c>
      <c r="F109" s="2369">
        <v>7</v>
      </c>
      <c r="G109" s="2369">
        <v>0</v>
      </c>
      <c r="H109" s="2380"/>
      <c r="I109" s="2380"/>
      <c r="J109" s="2380"/>
      <c r="K109" s="2380"/>
      <c r="L109" s="2369"/>
      <c r="M109" s="2369"/>
      <c r="N109" s="2369"/>
      <c r="O109" s="2381">
        <v>8</v>
      </c>
      <c r="P109" s="2362"/>
      <c r="Q109" s="2358"/>
      <c r="R109" s="2358"/>
      <c r="S109" s="2358"/>
      <c r="T109" s="2362"/>
    </row>
    <row r="110" spans="1:20" ht="15.75" x14ac:dyDescent="0.25">
      <c r="A110" s="2349"/>
      <c r="B110" s="883" t="s">
        <v>116</v>
      </c>
      <c r="C110" s="884"/>
      <c r="D110" s="2369">
        <v>0</v>
      </c>
      <c r="E110" s="2369">
        <v>0</v>
      </c>
      <c r="F110" s="2369">
        <v>0</v>
      </c>
      <c r="G110" s="2369">
        <v>0</v>
      </c>
      <c r="H110" s="2380"/>
      <c r="I110" s="2380"/>
      <c r="J110" s="2380"/>
      <c r="K110" s="2380"/>
      <c r="L110" s="2369"/>
      <c r="M110" s="2369"/>
      <c r="N110" s="2369"/>
      <c r="O110" s="2381">
        <v>0</v>
      </c>
      <c r="P110" s="2362"/>
      <c r="Q110" s="2358"/>
      <c r="R110" s="2358"/>
      <c r="S110" s="2358"/>
      <c r="T110" s="2362"/>
    </row>
    <row r="111" spans="1:20" ht="15.75" x14ac:dyDescent="0.25">
      <c r="A111" s="2349"/>
      <c r="B111" s="883" t="s">
        <v>117</v>
      </c>
      <c r="C111" s="884"/>
      <c r="D111" s="2369">
        <v>9</v>
      </c>
      <c r="E111" s="2369">
        <v>5</v>
      </c>
      <c r="F111" s="2369">
        <v>11</v>
      </c>
      <c r="G111" s="2369">
        <v>6</v>
      </c>
      <c r="H111" s="2369">
        <v>16</v>
      </c>
      <c r="I111" s="2369">
        <v>9</v>
      </c>
      <c r="J111" s="2369">
        <v>6</v>
      </c>
      <c r="K111" s="2369">
        <v>0</v>
      </c>
      <c r="L111" s="2369">
        <v>0</v>
      </c>
      <c r="M111" s="2369">
        <v>0</v>
      </c>
      <c r="N111" s="2369">
        <v>0</v>
      </c>
      <c r="O111" s="2381">
        <v>62</v>
      </c>
      <c r="P111" s="2362"/>
      <c r="Q111" s="2358"/>
      <c r="R111" s="2358"/>
      <c r="S111" s="2358"/>
      <c r="T111" s="2362"/>
    </row>
    <row r="112" spans="1:20" ht="15.75" x14ac:dyDescent="0.25">
      <c r="A112" s="2349"/>
      <c r="B112" s="883" t="s">
        <v>118</v>
      </c>
      <c r="C112" s="884"/>
      <c r="D112" s="2369">
        <v>9</v>
      </c>
      <c r="E112" s="2369">
        <v>11</v>
      </c>
      <c r="F112" s="2369">
        <v>14</v>
      </c>
      <c r="G112" s="2369">
        <v>12</v>
      </c>
      <c r="H112" s="2369">
        <v>2</v>
      </c>
      <c r="I112" s="2369">
        <v>0</v>
      </c>
      <c r="J112" s="2382"/>
      <c r="K112" s="2382"/>
      <c r="L112" s="2382"/>
      <c r="M112" s="2382"/>
      <c r="N112" s="2382"/>
      <c r="O112" s="2381">
        <v>48</v>
      </c>
      <c r="P112" s="2362"/>
      <c r="Q112" s="2358"/>
      <c r="R112" s="2358"/>
      <c r="S112" s="2358"/>
      <c r="T112" s="2362"/>
    </row>
    <row r="113" spans="1:20" ht="15.75" x14ac:dyDescent="0.25">
      <c r="A113" s="2349"/>
      <c r="B113" s="883" t="s">
        <v>119</v>
      </c>
      <c r="C113" s="884"/>
      <c r="D113" s="2369">
        <v>11</v>
      </c>
      <c r="E113" s="2369">
        <v>14</v>
      </c>
      <c r="F113" s="2369">
        <v>0</v>
      </c>
      <c r="G113" s="2369">
        <v>0</v>
      </c>
      <c r="H113" s="2382"/>
      <c r="I113" s="2382"/>
      <c r="J113" s="2382"/>
      <c r="K113" s="2382"/>
      <c r="L113" s="2382"/>
      <c r="M113" s="2382"/>
      <c r="N113" s="2382"/>
      <c r="O113" s="2381">
        <v>25</v>
      </c>
      <c r="P113" s="2362"/>
      <c r="Q113" s="2358"/>
      <c r="R113" s="2358"/>
      <c r="S113" s="2358"/>
      <c r="T113" s="2362"/>
    </row>
    <row r="114" spans="1:20" ht="15.75" x14ac:dyDescent="0.25">
      <c r="A114" s="2349"/>
      <c r="B114" s="883" t="s">
        <v>120</v>
      </c>
      <c r="C114" s="884"/>
      <c r="D114" s="2369">
        <v>5</v>
      </c>
      <c r="E114" s="2369">
        <v>9</v>
      </c>
      <c r="F114" s="2369">
        <v>1</v>
      </c>
      <c r="G114" s="2369">
        <v>0</v>
      </c>
      <c r="H114" s="2382"/>
      <c r="I114" s="2382"/>
      <c r="J114" s="2382"/>
      <c r="K114" s="2382"/>
      <c r="L114" s="2382"/>
      <c r="M114" s="2382"/>
      <c r="N114" s="2382"/>
      <c r="O114" s="2381">
        <v>15</v>
      </c>
      <c r="P114" s="2362"/>
      <c r="Q114" s="2358"/>
      <c r="R114" s="2358"/>
      <c r="S114" s="2358"/>
      <c r="T114" s="2362"/>
    </row>
    <row r="115" spans="1:20" ht="15.75" x14ac:dyDescent="0.25">
      <c r="A115" s="2349"/>
      <c r="B115" s="883" t="s">
        <v>121</v>
      </c>
      <c r="C115" s="884"/>
      <c r="D115" s="2369">
        <v>13</v>
      </c>
      <c r="E115" s="2369">
        <v>7</v>
      </c>
      <c r="F115" s="2369">
        <v>0</v>
      </c>
      <c r="G115" s="2369">
        <v>0</v>
      </c>
      <c r="H115" s="2382"/>
      <c r="I115" s="2382"/>
      <c r="J115" s="2382"/>
      <c r="K115" s="2382"/>
      <c r="L115" s="2382"/>
      <c r="M115" s="2382"/>
      <c r="N115" s="2382"/>
      <c r="O115" s="2381">
        <v>20</v>
      </c>
      <c r="P115" s="2362"/>
      <c r="Q115" s="2358"/>
      <c r="R115" s="2358"/>
      <c r="S115" s="2358"/>
      <c r="T115" s="2362"/>
    </row>
    <row r="116" spans="1:20" ht="15.75" x14ac:dyDescent="0.25">
      <c r="A116" s="2349"/>
      <c r="B116" s="883" t="s">
        <v>122</v>
      </c>
      <c r="C116" s="884"/>
      <c r="D116" s="2369">
        <v>11</v>
      </c>
      <c r="E116" s="2383"/>
      <c r="F116" s="2383"/>
      <c r="G116" s="2383"/>
      <c r="H116" s="2382"/>
      <c r="I116" s="2382"/>
      <c r="J116" s="2382"/>
      <c r="K116" s="2382"/>
      <c r="L116" s="2382"/>
      <c r="M116" s="2382"/>
      <c r="N116" s="2382"/>
      <c r="O116" s="2381"/>
      <c r="P116" s="2362"/>
      <c r="Q116" s="2358"/>
      <c r="R116" s="2358"/>
      <c r="S116" s="2358"/>
      <c r="T116" s="2362"/>
    </row>
    <row r="117" spans="1:20" ht="15.75" x14ac:dyDescent="0.25">
      <c r="A117" s="2349"/>
      <c r="B117" s="883" t="s">
        <v>123</v>
      </c>
      <c r="C117" s="884"/>
      <c r="D117" s="2369">
        <v>3</v>
      </c>
      <c r="E117" s="2383"/>
      <c r="F117" s="2383"/>
      <c r="G117" s="2383"/>
      <c r="H117" s="2382"/>
      <c r="I117" s="2382"/>
      <c r="J117" s="2382"/>
      <c r="K117" s="2382"/>
      <c r="L117" s="2382"/>
      <c r="M117" s="2382"/>
      <c r="N117" s="2382"/>
      <c r="O117" s="2381"/>
      <c r="P117" s="2362"/>
      <c r="Q117" s="2358"/>
      <c r="R117" s="2358"/>
      <c r="S117" s="2358"/>
      <c r="T117" s="2362"/>
    </row>
    <row r="118" spans="1:20" ht="15.75" x14ac:dyDescent="0.25">
      <c r="A118" s="2349"/>
      <c r="B118" s="883" t="s">
        <v>124</v>
      </c>
      <c r="C118" s="884"/>
      <c r="D118" s="2369">
        <v>2</v>
      </c>
      <c r="E118" s="2383"/>
      <c r="F118" s="2383"/>
      <c r="G118" s="2383"/>
      <c r="H118" s="2382"/>
      <c r="I118" s="2382"/>
      <c r="J118" s="2382"/>
      <c r="K118" s="2382"/>
      <c r="L118" s="2382"/>
      <c r="M118" s="2382"/>
      <c r="N118" s="2382"/>
      <c r="O118" s="2381"/>
      <c r="P118" s="2362"/>
      <c r="Q118" s="2358"/>
      <c r="R118" s="2358"/>
      <c r="S118" s="2358"/>
      <c r="T118" s="2362"/>
    </row>
    <row r="119" spans="1:20" ht="15.75" x14ac:dyDescent="0.25">
      <c r="A119" s="2349"/>
      <c r="B119" s="883" t="s">
        <v>125</v>
      </c>
      <c r="C119" s="884"/>
      <c r="D119" s="2369">
        <v>0</v>
      </c>
      <c r="E119" s="2383"/>
      <c r="F119" s="2383"/>
      <c r="G119" s="2383"/>
      <c r="H119" s="2382"/>
      <c r="I119" s="2382"/>
      <c r="J119" s="2382"/>
      <c r="K119" s="2382"/>
      <c r="L119" s="2382"/>
      <c r="M119" s="2382"/>
      <c r="N119" s="2382"/>
      <c r="O119" s="2381"/>
      <c r="P119" s="2362"/>
      <c r="Q119" s="2358"/>
      <c r="R119" s="2358"/>
      <c r="S119" s="2358"/>
      <c r="T119" s="2362"/>
    </row>
    <row r="120" spans="1:20" ht="15.75" x14ac:dyDescent="0.25">
      <c r="A120" s="2349"/>
      <c r="B120" s="883" t="s">
        <v>126</v>
      </c>
      <c r="C120" s="884"/>
      <c r="D120" s="2369">
        <v>0</v>
      </c>
      <c r="E120" s="2383"/>
      <c r="F120" s="2383"/>
      <c r="G120" s="2383"/>
      <c r="H120" s="2382"/>
      <c r="I120" s="2382"/>
      <c r="J120" s="2382"/>
      <c r="K120" s="2382"/>
      <c r="L120" s="2382"/>
      <c r="M120" s="2382"/>
      <c r="N120" s="2382"/>
      <c r="O120" s="2381"/>
      <c r="P120" s="2362"/>
      <c r="Q120" s="2358"/>
      <c r="R120" s="2358"/>
      <c r="S120" s="2358"/>
      <c r="T120" s="2362"/>
    </row>
    <row r="121" spans="1:20" ht="15.75" x14ac:dyDescent="0.25">
      <c r="A121" s="2349"/>
      <c r="B121" s="883" t="s">
        <v>127</v>
      </c>
      <c r="C121" s="884"/>
      <c r="D121" s="2369">
        <v>2</v>
      </c>
      <c r="E121" s="2383"/>
      <c r="F121" s="2383"/>
      <c r="G121" s="2383"/>
      <c r="H121" s="2382"/>
      <c r="I121" s="2382"/>
      <c r="J121" s="2382"/>
      <c r="K121" s="2382"/>
      <c r="L121" s="2382"/>
      <c r="M121" s="2382"/>
      <c r="N121" s="2382"/>
      <c r="O121" s="2381"/>
      <c r="P121" s="2362"/>
      <c r="Q121" s="2358"/>
      <c r="R121" s="2358"/>
      <c r="S121" s="2358"/>
      <c r="T121" s="2362"/>
    </row>
    <row r="122" spans="1:20" ht="15.75" x14ac:dyDescent="0.25">
      <c r="A122" s="2349"/>
      <c r="B122" s="883" t="s">
        <v>128</v>
      </c>
      <c r="C122" s="884"/>
      <c r="D122" s="2369">
        <v>1</v>
      </c>
      <c r="E122" s="2383"/>
      <c r="F122" s="2383"/>
      <c r="G122" s="2383"/>
      <c r="H122" s="2382"/>
      <c r="I122" s="2382"/>
      <c r="J122" s="2382"/>
      <c r="K122" s="2382"/>
      <c r="L122" s="2382"/>
      <c r="M122" s="2382"/>
      <c r="N122" s="2382"/>
      <c r="O122" s="2381"/>
      <c r="P122" s="2362"/>
      <c r="Q122" s="2358"/>
      <c r="R122" s="2358"/>
      <c r="S122" s="2358"/>
      <c r="T122" s="2362"/>
    </row>
    <row r="123" spans="1:20" ht="15.75" x14ac:dyDescent="0.25">
      <c r="A123" s="2349"/>
      <c r="B123" s="2358" t="s">
        <v>431</v>
      </c>
      <c r="C123" s="2358"/>
      <c r="D123" s="2358"/>
      <c r="E123" s="2358"/>
      <c r="F123" s="2362"/>
      <c r="G123" s="2362"/>
      <c r="H123" s="2362"/>
      <c r="I123" s="2358"/>
      <c r="J123" s="2358"/>
      <c r="K123" s="2358"/>
      <c r="L123" s="2358"/>
      <c r="M123" s="2358"/>
      <c r="N123" s="2358"/>
      <c r="O123" s="2365"/>
      <c r="P123" s="2358"/>
      <c r="Q123" s="2358"/>
      <c r="R123" s="2358"/>
      <c r="S123" s="2358"/>
      <c r="T123" s="2358"/>
    </row>
    <row r="124" spans="1:20" ht="15.75" x14ac:dyDescent="0.25">
      <c r="A124" s="2349"/>
      <c r="B124" s="2362" t="s">
        <v>129</v>
      </c>
      <c r="C124" s="2358"/>
      <c r="D124" s="2358"/>
      <c r="E124" s="2358"/>
      <c r="F124" s="2362"/>
      <c r="G124" s="2362"/>
      <c r="H124" s="2363"/>
      <c r="I124" s="2358"/>
      <c r="J124" s="2358"/>
      <c r="K124" s="2358"/>
      <c r="L124" s="2358"/>
      <c r="M124" s="2358"/>
      <c r="N124" s="2358"/>
      <c r="O124" s="2365"/>
      <c r="P124" s="2358"/>
      <c r="Q124" s="2358"/>
      <c r="R124" s="2358"/>
      <c r="S124" s="2358"/>
      <c r="T124" s="2358"/>
    </row>
    <row r="125" spans="1:20" ht="15.75" x14ac:dyDescent="0.25">
      <c r="A125" s="2349" t="s">
        <v>130</v>
      </c>
      <c r="B125" s="860" t="s">
        <v>100</v>
      </c>
      <c r="C125" s="860"/>
      <c r="D125" s="860" t="s">
        <v>131</v>
      </c>
      <c r="E125" s="860"/>
      <c r="F125" s="860"/>
      <c r="G125" s="860"/>
      <c r="H125" s="860"/>
      <c r="I125" s="860"/>
      <c r="J125" s="860"/>
      <c r="K125" s="860"/>
      <c r="L125" s="860"/>
      <c r="M125" s="860"/>
      <c r="N125" s="860"/>
      <c r="O125" s="860"/>
      <c r="P125" s="905"/>
      <c r="Q125" s="2358"/>
      <c r="R125" s="2358"/>
      <c r="S125" s="2358"/>
      <c r="T125" s="2358"/>
    </row>
    <row r="126" spans="1:20" ht="15.75" x14ac:dyDescent="0.25">
      <c r="A126" s="2349"/>
      <c r="B126" s="860"/>
      <c r="C126" s="860"/>
      <c r="D126" s="2364" t="s">
        <v>102</v>
      </c>
      <c r="E126" s="2364" t="s">
        <v>103</v>
      </c>
      <c r="F126" s="2364" t="s">
        <v>104</v>
      </c>
      <c r="G126" s="2364" t="s">
        <v>105</v>
      </c>
      <c r="H126" s="2364" t="s">
        <v>106</v>
      </c>
      <c r="I126" s="2364" t="s">
        <v>107</v>
      </c>
      <c r="J126" s="2364" t="s">
        <v>108</v>
      </c>
      <c r="K126" s="2364" t="s">
        <v>109</v>
      </c>
      <c r="L126" s="2364" t="s">
        <v>110</v>
      </c>
      <c r="M126" s="2364" t="s">
        <v>111</v>
      </c>
      <c r="N126" s="2364" t="s">
        <v>112</v>
      </c>
      <c r="O126" s="2364" t="s">
        <v>15</v>
      </c>
      <c r="P126" s="905"/>
      <c r="Q126" s="2358"/>
      <c r="R126" s="2358"/>
      <c r="S126" s="2358"/>
      <c r="T126" s="2358"/>
    </row>
    <row r="127" spans="1:20" ht="15.75" x14ac:dyDescent="0.25">
      <c r="A127" s="2349"/>
      <c r="B127" s="883" t="s">
        <v>113</v>
      </c>
      <c r="C127" s="884"/>
      <c r="D127" s="2369">
        <v>0</v>
      </c>
      <c r="E127" s="2369">
        <v>0</v>
      </c>
      <c r="F127" s="2383"/>
      <c r="G127" s="2383"/>
      <c r="H127" s="2383"/>
      <c r="I127" s="2383"/>
      <c r="J127" s="2383"/>
      <c r="K127" s="2383"/>
      <c r="L127" s="2383"/>
      <c r="M127" s="2383"/>
      <c r="N127" s="2383"/>
      <c r="O127" s="2384">
        <v>0</v>
      </c>
      <c r="P127" s="2362"/>
      <c r="Q127" s="2358"/>
      <c r="R127" s="2358"/>
      <c r="S127" s="2358"/>
      <c r="T127" s="2358"/>
    </row>
    <row r="128" spans="1:20" ht="15.75" x14ac:dyDescent="0.25">
      <c r="A128" s="2349"/>
      <c r="B128" s="883" t="s">
        <v>114</v>
      </c>
      <c r="C128" s="884"/>
      <c r="D128" s="2369">
        <v>0</v>
      </c>
      <c r="E128" s="2369">
        <v>0</v>
      </c>
      <c r="F128" s="2369">
        <v>0</v>
      </c>
      <c r="G128" s="2383"/>
      <c r="H128" s="2383"/>
      <c r="I128" s="2383"/>
      <c r="J128" s="2383"/>
      <c r="K128" s="2383"/>
      <c r="L128" s="2383"/>
      <c r="M128" s="2383"/>
      <c r="N128" s="2383"/>
      <c r="O128" s="2384">
        <v>0</v>
      </c>
      <c r="P128" s="2362"/>
      <c r="Q128" s="2358"/>
      <c r="R128" s="2358"/>
      <c r="S128" s="2358"/>
      <c r="T128" s="2358"/>
    </row>
    <row r="129" spans="1:24" ht="15.75" x14ac:dyDescent="0.25">
      <c r="A129" s="2349"/>
      <c r="B129" s="883" t="s">
        <v>115</v>
      </c>
      <c r="C129" s="884"/>
      <c r="D129" s="2369">
        <v>0</v>
      </c>
      <c r="E129" s="2369">
        <v>0</v>
      </c>
      <c r="F129" s="2369">
        <v>0</v>
      </c>
      <c r="G129" s="2369">
        <v>0</v>
      </c>
      <c r="H129" s="2383"/>
      <c r="I129" s="2383"/>
      <c r="J129" s="2383"/>
      <c r="K129" s="2383"/>
      <c r="L129" s="2383"/>
      <c r="M129" s="2383"/>
      <c r="N129" s="2383"/>
      <c r="O129" s="2384">
        <v>0</v>
      </c>
      <c r="P129" s="2362"/>
      <c r="Q129" s="2358"/>
      <c r="R129" s="2358"/>
      <c r="S129" s="2358"/>
      <c r="T129" s="2358"/>
      <c r="U129" s="2358"/>
      <c r="V129" s="2358"/>
      <c r="W129" s="2358"/>
      <c r="X129" s="2358"/>
    </row>
    <row r="130" spans="1:24" ht="15.75" x14ac:dyDescent="0.25">
      <c r="A130" s="2349"/>
      <c r="B130" s="883" t="s">
        <v>116</v>
      </c>
      <c r="C130" s="884"/>
      <c r="D130" s="2369">
        <v>0</v>
      </c>
      <c r="E130" s="2369">
        <v>0</v>
      </c>
      <c r="F130" s="2369">
        <v>0</v>
      </c>
      <c r="G130" s="2369">
        <v>0</v>
      </c>
      <c r="H130" s="2383"/>
      <c r="I130" s="2383"/>
      <c r="J130" s="2383"/>
      <c r="K130" s="2383"/>
      <c r="L130" s="2383"/>
      <c r="M130" s="2383"/>
      <c r="N130" s="2383"/>
      <c r="O130" s="2384">
        <v>0</v>
      </c>
      <c r="P130" s="2362"/>
      <c r="Q130" s="2358"/>
      <c r="R130" s="2358"/>
      <c r="S130" s="2358"/>
      <c r="T130" s="2358"/>
      <c r="U130" s="2358"/>
      <c r="V130" s="2358"/>
      <c r="W130" s="2358"/>
      <c r="X130" s="2358"/>
    </row>
    <row r="131" spans="1:24" ht="15.75" x14ac:dyDescent="0.25">
      <c r="A131" s="2349"/>
      <c r="B131" s="883" t="s">
        <v>117</v>
      </c>
      <c r="C131" s="884"/>
      <c r="D131" s="2369">
        <v>0</v>
      </c>
      <c r="E131" s="2369">
        <v>0</v>
      </c>
      <c r="F131" s="2369">
        <v>0</v>
      </c>
      <c r="G131" s="2369">
        <v>0</v>
      </c>
      <c r="H131" s="2369">
        <v>0</v>
      </c>
      <c r="I131" s="2369">
        <v>0</v>
      </c>
      <c r="J131" s="2369">
        <v>0</v>
      </c>
      <c r="K131" s="2369">
        <v>0</v>
      </c>
      <c r="L131" s="2369">
        <v>0</v>
      </c>
      <c r="M131" s="2369">
        <v>0</v>
      </c>
      <c r="N131" s="2369">
        <v>0</v>
      </c>
      <c r="O131" s="2384">
        <v>0</v>
      </c>
      <c r="P131" s="2362"/>
      <c r="Q131" s="2358"/>
      <c r="R131" s="2358"/>
      <c r="S131" s="2358"/>
      <c r="T131" s="2358"/>
      <c r="U131" s="2358"/>
      <c r="V131" s="2358"/>
      <c r="W131" s="2358"/>
      <c r="X131" s="2358"/>
    </row>
    <row r="132" spans="1:24" ht="15.75" x14ac:dyDescent="0.25">
      <c r="A132" s="2349"/>
      <c r="B132" s="883" t="s">
        <v>118</v>
      </c>
      <c r="C132" s="884"/>
      <c r="D132" s="2369">
        <v>0</v>
      </c>
      <c r="E132" s="2369">
        <v>0</v>
      </c>
      <c r="F132" s="2369">
        <v>0</v>
      </c>
      <c r="G132" s="2369">
        <v>0</v>
      </c>
      <c r="H132" s="2369">
        <v>0</v>
      </c>
      <c r="I132" s="2369">
        <v>0</v>
      </c>
      <c r="J132" s="2383"/>
      <c r="K132" s="2383"/>
      <c r="L132" s="2383"/>
      <c r="M132" s="2383"/>
      <c r="N132" s="2383"/>
      <c r="O132" s="2384">
        <v>0</v>
      </c>
      <c r="P132" s="2362"/>
      <c r="Q132" s="2358"/>
      <c r="R132" s="2358"/>
      <c r="S132" s="2358"/>
      <c r="T132" s="2358"/>
      <c r="U132" s="2358"/>
      <c r="V132" s="2358"/>
      <c r="W132" s="2358"/>
      <c r="X132" s="2358"/>
    </row>
    <row r="133" spans="1:24" ht="15.75" x14ac:dyDescent="0.25">
      <c r="A133" s="2349"/>
      <c r="B133" s="883" t="s">
        <v>119</v>
      </c>
      <c r="C133" s="884"/>
      <c r="D133" s="2369">
        <v>0</v>
      </c>
      <c r="E133" s="2369">
        <v>0</v>
      </c>
      <c r="F133" s="2369">
        <v>0</v>
      </c>
      <c r="G133" s="2369">
        <v>0</v>
      </c>
      <c r="H133" s="2383"/>
      <c r="I133" s="2383"/>
      <c r="J133" s="2383"/>
      <c r="K133" s="2383"/>
      <c r="L133" s="2383"/>
      <c r="M133" s="2383"/>
      <c r="N133" s="2383"/>
      <c r="O133" s="2384">
        <v>0</v>
      </c>
      <c r="P133" s="2362"/>
      <c r="Q133" s="2358"/>
      <c r="R133" s="2358"/>
      <c r="S133" s="2358"/>
      <c r="T133" s="2358"/>
      <c r="U133" s="2358"/>
      <c r="V133" s="2358"/>
      <c r="W133" s="2358"/>
      <c r="X133" s="2358"/>
    </row>
    <row r="134" spans="1:24" ht="15.75" x14ac:dyDescent="0.25">
      <c r="A134" s="2349"/>
      <c r="B134" s="883" t="s">
        <v>120</v>
      </c>
      <c r="C134" s="884"/>
      <c r="D134" s="2369">
        <v>0</v>
      </c>
      <c r="E134" s="2369">
        <v>0</v>
      </c>
      <c r="F134" s="2369">
        <v>0</v>
      </c>
      <c r="G134" s="2369">
        <v>0</v>
      </c>
      <c r="H134" s="2383"/>
      <c r="I134" s="2383"/>
      <c r="J134" s="2383"/>
      <c r="K134" s="2383"/>
      <c r="L134" s="2383"/>
      <c r="M134" s="2383"/>
      <c r="N134" s="2383"/>
      <c r="O134" s="2384">
        <v>0</v>
      </c>
      <c r="P134" s="2362"/>
      <c r="Q134" s="2358"/>
      <c r="R134" s="2358"/>
      <c r="S134" s="2358"/>
      <c r="T134" s="2358"/>
      <c r="U134" s="2358"/>
      <c r="V134" s="2358"/>
      <c r="W134" s="2358"/>
      <c r="X134" s="2358"/>
    </row>
    <row r="135" spans="1:24" ht="15.75" x14ac:dyDescent="0.25">
      <c r="A135" s="2349"/>
      <c r="B135" s="883" t="s">
        <v>121</v>
      </c>
      <c r="C135" s="884"/>
      <c r="D135" s="2369">
        <v>0</v>
      </c>
      <c r="E135" s="2369">
        <v>0</v>
      </c>
      <c r="F135" s="2369">
        <v>0</v>
      </c>
      <c r="G135" s="2369">
        <v>0</v>
      </c>
      <c r="H135" s="2383"/>
      <c r="I135" s="2383"/>
      <c r="J135" s="2383"/>
      <c r="K135" s="2383"/>
      <c r="L135" s="2383"/>
      <c r="M135" s="2383"/>
      <c r="N135" s="2383"/>
      <c r="O135" s="2384">
        <v>0</v>
      </c>
      <c r="P135" s="2362"/>
      <c r="Q135" s="2358"/>
      <c r="R135" s="2358"/>
      <c r="S135" s="2358"/>
      <c r="T135" s="2358"/>
      <c r="U135" s="2358"/>
      <c r="V135" s="2358"/>
      <c r="W135" s="2358"/>
      <c r="X135" s="2358"/>
    </row>
    <row r="136" spans="1:24" ht="15.75" x14ac:dyDescent="0.25">
      <c r="A136" s="2349"/>
      <c r="B136" s="883" t="s">
        <v>132</v>
      </c>
      <c r="C136" s="884"/>
      <c r="D136" s="2369">
        <v>0</v>
      </c>
      <c r="E136" s="2383"/>
      <c r="F136" s="2383"/>
      <c r="G136" s="2383"/>
      <c r="H136" s="2383"/>
      <c r="I136" s="2383"/>
      <c r="J136" s="2383"/>
      <c r="K136" s="2383"/>
      <c r="L136" s="2383"/>
      <c r="M136" s="2383"/>
      <c r="N136" s="2383"/>
      <c r="O136" s="2384">
        <v>0</v>
      </c>
      <c r="P136" s="2362"/>
      <c r="Q136" s="2358"/>
      <c r="R136" s="2358"/>
      <c r="S136" s="2358"/>
      <c r="T136" s="2358"/>
      <c r="U136" s="2358"/>
      <c r="V136" s="2358"/>
      <c r="W136" s="2358"/>
      <c r="X136" s="2358"/>
    </row>
    <row r="137" spans="1:24" ht="15.75" x14ac:dyDescent="0.25">
      <c r="A137" s="2349"/>
      <c r="B137" s="2358"/>
      <c r="C137" s="2358"/>
      <c r="D137" s="2358"/>
      <c r="E137" s="2358"/>
      <c r="F137" s="2362"/>
      <c r="G137" s="2362"/>
      <c r="H137" s="2362"/>
      <c r="I137" s="2358"/>
      <c r="J137" s="2358"/>
      <c r="K137" s="2358"/>
      <c r="L137" s="2358"/>
      <c r="M137" s="2358"/>
      <c r="N137" s="2358"/>
      <c r="O137" s="2365"/>
      <c r="P137" s="2358"/>
      <c r="Q137" s="2358"/>
      <c r="R137" s="2358"/>
      <c r="S137" s="2358"/>
      <c r="T137" s="2358"/>
      <c r="U137" s="2358"/>
      <c r="V137" s="2358"/>
      <c r="W137" s="2358"/>
      <c r="X137" s="2358"/>
    </row>
    <row r="138" spans="1:24" ht="20.25" x14ac:dyDescent="0.25">
      <c r="A138" s="777" t="s">
        <v>133</v>
      </c>
      <c r="B138" s="777"/>
      <c r="C138" s="777"/>
      <c r="D138" s="777"/>
      <c r="E138" s="777"/>
      <c r="F138" s="777"/>
      <c r="G138" s="2363"/>
      <c r="H138" s="2362"/>
      <c r="I138" s="2362"/>
      <c r="J138" s="2359"/>
      <c r="K138" s="2359"/>
      <c r="L138" s="2359"/>
      <c r="M138" s="2359"/>
      <c r="N138" s="2359"/>
      <c r="O138" s="2359"/>
      <c r="P138" s="2359"/>
      <c r="Q138" s="2362"/>
      <c r="R138" s="2358"/>
      <c r="S138" s="2358"/>
      <c r="T138" s="2358"/>
      <c r="U138" s="2358"/>
      <c r="V138" s="2358"/>
      <c r="W138" s="2358"/>
      <c r="X138" s="2358"/>
    </row>
    <row r="139" spans="1:24" ht="15.75" x14ac:dyDescent="0.25">
      <c r="A139" s="2349"/>
      <c r="B139" s="2361"/>
      <c r="C139" s="2362"/>
      <c r="D139" s="2362"/>
      <c r="E139" s="2362"/>
      <c r="F139" s="2362"/>
      <c r="G139" s="2362"/>
      <c r="H139" s="2362"/>
      <c r="I139" s="2362"/>
      <c r="J139" s="2362"/>
      <c r="K139" s="2362"/>
      <c r="L139" s="2362"/>
      <c r="M139" s="2362"/>
      <c r="N139" s="2362"/>
      <c r="O139" s="2359"/>
      <c r="P139" s="2359"/>
      <c r="Q139" s="2362"/>
      <c r="R139" s="2358"/>
      <c r="S139" s="2358"/>
      <c r="T139" s="2358"/>
      <c r="U139" s="2358"/>
      <c r="V139" s="2358"/>
      <c r="W139" s="2358"/>
      <c r="X139" s="2358"/>
    </row>
    <row r="140" spans="1:24" ht="38.25" x14ac:dyDescent="0.25">
      <c r="A140" s="2349" t="s">
        <v>134</v>
      </c>
      <c r="B140" s="860" t="s">
        <v>5</v>
      </c>
      <c r="C140" s="860"/>
      <c r="D140" s="860"/>
      <c r="E140" s="860"/>
      <c r="F140" s="860"/>
      <c r="G140" s="860"/>
      <c r="H140" s="2364" t="s">
        <v>135</v>
      </c>
      <c r="I140" s="2364" t="s">
        <v>136</v>
      </c>
      <c r="J140" s="2364" t="s">
        <v>137</v>
      </c>
      <c r="K140" s="2364" t="s">
        <v>138</v>
      </c>
      <c r="L140" s="2364" t="s">
        <v>139</v>
      </c>
      <c r="M140" s="2364" t="s">
        <v>140</v>
      </c>
      <c r="N140" s="2364" t="s">
        <v>141</v>
      </c>
      <c r="O140" s="2364" t="s">
        <v>142</v>
      </c>
      <c r="P140" s="2364" t="s">
        <v>143</v>
      </c>
      <c r="Q140" s="2364" t="s">
        <v>144</v>
      </c>
      <c r="R140" s="2364" t="s">
        <v>145</v>
      </c>
      <c r="S140" s="2364" t="s">
        <v>146</v>
      </c>
      <c r="T140" s="2364" t="s">
        <v>147</v>
      </c>
      <c r="U140" s="2364" t="s">
        <v>15</v>
      </c>
      <c r="V140" s="2385"/>
      <c r="W140" s="2386" t="s">
        <v>148</v>
      </c>
      <c r="X140" s="2386" t="s">
        <v>149</v>
      </c>
    </row>
    <row r="141" spans="1:24" ht="15.75" x14ac:dyDescent="0.25">
      <c r="A141" s="2349"/>
      <c r="B141" s="906" t="s">
        <v>150</v>
      </c>
      <c r="C141" s="907"/>
      <c r="D141" s="902" t="s">
        <v>151</v>
      </c>
      <c r="E141" s="903"/>
      <c r="F141" s="903"/>
      <c r="G141" s="904"/>
      <c r="H141" s="2369">
        <v>0</v>
      </c>
      <c r="I141" s="2369">
        <v>0</v>
      </c>
      <c r="J141" s="2369">
        <v>0</v>
      </c>
      <c r="K141" s="2369">
        <v>0</v>
      </c>
      <c r="L141" s="2369">
        <v>0</v>
      </c>
      <c r="M141" s="2369">
        <v>0</v>
      </c>
      <c r="N141" s="2369">
        <v>0</v>
      </c>
      <c r="O141" s="2389">
        <v>0</v>
      </c>
      <c r="P141" s="2389">
        <v>0</v>
      </c>
      <c r="Q141" s="2389">
        <v>0</v>
      </c>
      <c r="R141" s="2389">
        <v>0</v>
      </c>
      <c r="S141" s="2389">
        <v>0</v>
      </c>
      <c r="T141" s="2389">
        <v>0</v>
      </c>
      <c r="U141" s="2381">
        <v>0</v>
      </c>
      <c r="V141" s="2385"/>
      <c r="W141" s="2369">
        <v>0</v>
      </c>
      <c r="X141" s="2369">
        <v>0</v>
      </c>
    </row>
    <row r="142" spans="1:24" ht="15.75" x14ac:dyDescent="0.25">
      <c r="A142" s="2349"/>
      <c r="B142" s="908"/>
      <c r="C142" s="909"/>
      <c r="D142" s="902" t="s">
        <v>152</v>
      </c>
      <c r="E142" s="903"/>
      <c r="F142" s="903"/>
      <c r="G142" s="904"/>
      <c r="H142" s="2369">
        <v>1</v>
      </c>
      <c r="I142" s="2369">
        <v>15</v>
      </c>
      <c r="J142" s="2369">
        <v>37</v>
      </c>
      <c r="K142" s="2369">
        <v>27</v>
      </c>
      <c r="L142" s="2369">
        <v>10</v>
      </c>
      <c r="M142" s="2369">
        <v>15</v>
      </c>
      <c r="N142" s="2369">
        <v>11</v>
      </c>
      <c r="O142" s="2389">
        <v>5</v>
      </c>
      <c r="P142" s="2389">
        <v>2</v>
      </c>
      <c r="Q142" s="2389">
        <v>0</v>
      </c>
      <c r="R142" s="2389">
        <v>0</v>
      </c>
      <c r="S142" s="2389">
        <v>3</v>
      </c>
      <c r="T142" s="2389">
        <v>3</v>
      </c>
      <c r="U142" s="2381">
        <v>116</v>
      </c>
      <c r="V142" s="2385"/>
      <c r="W142" s="2369">
        <v>5</v>
      </c>
      <c r="X142" s="2369">
        <v>8</v>
      </c>
    </row>
    <row r="143" spans="1:24" ht="15.75" x14ac:dyDescent="0.25">
      <c r="A143" s="2349"/>
      <c r="B143" s="906" t="s">
        <v>153</v>
      </c>
      <c r="C143" s="907"/>
      <c r="D143" s="902" t="s">
        <v>154</v>
      </c>
      <c r="E143" s="903"/>
      <c r="F143" s="903"/>
      <c r="G143" s="904"/>
      <c r="H143" s="2383"/>
      <c r="I143" s="2383"/>
      <c r="J143" s="2369">
        <v>6</v>
      </c>
      <c r="K143" s="2369">
        <v>7</v>
      </c>
      <c r="L143" s="2369">
        <v>5</v>
      </c>
      <c r="M143" s="2369">
        <v>9</v>
      </c>
      <c r="N143" s="2369">
        <v>4</v>
      </c>
      <c r="O143" s="2369">
        <v>1</v>
      </c>
      <c r="P143" s="2369">
        <v>1</v>
      </c>
      <c r="Q143" s="2369">
        <v>0</v>
      </c>
      <c r="R143" s="2369">
        <v>0</v>
      </c>
      <c r="S143" s="2369">
        <v>1</v>
      </c>
      <c r="T143" s="2369">
        <v>1</v>
      </c>
      <c r="U143" s="2381">
        <v>35</v>
      </c>
      <c r="V143" s="2385"/>
      <c r="W143" s="2365"/>
      <c r="X143" s="2365"/>
    </row>
    <row r="144" spans="1:24" ht="15.75" x14ac:dyDescent="0.25">
      <c r="A144" s="2349"/>
      <c r="B144" s="908"/>
      <c r="C144" s="909"/>
      <c r="D144" s="902" t="s">
        <v>155</v>
      </c>
      <c r="E144" s="903"/>
      <c r="F144" s="903"/>
      <c r="G144" s="904"/>
      <c r="H144" s="2383"/>
      <c r="I144" s="2383"/>
      <c r="J144" s="2369">
        <v>5</v>
      </c>
      <c r="K144" s="2369">
        <v>4</v>
      </c>
      <c r="L144" s="2369">
        <v>1</v>
      </c>
      <c r="M144" s="2369">
        <v>5</v>
      </c>
      <c r="N144" s="2369">
        <v>0</v>
      </c>
      <c r="O144" s="2369">
        <v>0</v>
      </c>
      <c r="P144" s="2369">
        <v>1</v>
      </c>
      <c r="Q144" s="2369">
        <v>0</v>
      </c>
      <c r="R144" s="2369">
        <v>0</v>
      </c>
      <c r="S144" s="2369">
        <v>0</v>
      </c>
      <c r="T144" s="2369">
        <v>0</v>
      </c>
      <c r="U144" s="2381">
        <v>16</v>
      </c>
      <c r="V144" s="2385"/>
      <c r="W144" s="2365"/>
      <c r="X144" s="2365"/>
    </row>
    <row r="145" spans="1:27" ht="15.75" x14ac:dyDescent="0.25">
      <c r="A145" s="2349"/>
      <c r="B145" s="2350" t="s">
        <v>156</v>
      </c>
      <c r="C145" s="2358"/>
      <c r="D145" s="2358"/>
      <c r="E145" s="2358"/>
      <c r="F145" s="2358"/>
      <c r="G145" s="2358"/>
      <c r="H145" s="2358"/>
      <c r="I145" s="2358"/>
      <c r="J145" s="2358"/>
      <c r="K145" s="2358"/>
      <c r="L145" s="2358"/>
      <c r="M145" s="2358"/>
      <c r="N145" s="2358"/>
      <c r="O145" s="2365"/>
      <c r="P145" s="2358"/>
      <c r="Q145" s="2358"/>
      <c r="R145" s="2358"/>
      <c r="S145" s="2358"/>
      <c r="T145" s="2358"/>
      <c r="U145" s="2358"/>
      <c r="V145" s="2358"/>
      <c r="W145" s="2358"/>
      <c r="X145" s="2358"/>
      <c r="Y145" s="2358"/>
      <c r="Z145" s="2358"/>
      <c r="AA145" s="2358"/>
    </row>
    <row r="146" spans="1:27" ht="15.75" x14ac:dyDescent="0.25">
      <c r="A146" s="2349"/>
      <c r="B146" s="2350"/>
      <c r="C146" s="2358"/>
      <c r="D146" s="2358"/>
      <c r="E146" s="2358"/>
      <c r="F146" s="2358"/>
      <c r="G146" s="2358"/>
      <c r="H146" s="2358"/>
      <c r="I146" s="2358"/>
      <c r="J146" s="2358"/>
      <c r="K146" s="2358"/>
      <c r="L146" s="2358"/>
      <c r="M146" s="2358"/>
      <c r="N146" s="2358"/>
      <c r="O146" s="2365"/>
      <c r="P146" s="2358"/>
      <c r="Q146" s="2358"/>
      <c r="R146" s="2358"/>
      <c r="S146" s="2358"/>
      <c r="T146" s="2358"/>
      <c r="U146" s="2358"/>
      <c r="V146" s="2358"/>
      <c r="W146" s="2358"/>
      <c r="X146" s="2358"/>
      <c r="Y146" s="2358"/>
      <c r="Z146" s="2358"/>
      <c r="AA146" s="2358"/>
    </row>
    <row r="147" spans="1:27" ht="20.25" x14ac:dyDescent="0.25">
      <c r="A147" s="2390" t="s">
        <v>157</v>
      </c>
      <c r="B147" s="2390"/>
      <c r="C147" s="2390"/>
      <c r="D147" s="2390"/>
      <c r="E147" s="2390"/>
      <c r="F147" s="2390"/>
      <c r="G147" s="2391"/>
      <c r="H147" s="2363"/>
      <c r="I147" s="2358"/>
      <c r="J147" s="2358"/>
      <c r="K147" s="2358"/>
      <c r="L147" s="2358"/>
      <c r="M147" s="2358"/>
      <c r="N147" s="2358"/>
      <c r="O147" s="2365"/>
      <c r="P147" s="2358"/>
      <c r="Q147" s="2358"/>
      <c r="R147" s="2358"/>
      <c r="S147" s="2350" t="s">
        <v>158</v>
      </c>
      <c r="T147" s="2358"/>
      <c r="U147" s="2358"/>
      <c r="V147" s="2358"/>
      <c r="W147" s="2358"/>
      <c r="X147" s="2358"/>
      <c r="Y147" s="2358"/>
      <c r="Z147" s="2358"/>
      <c r="AA147" s="2358"/>
    </row>
    <row r="148" spans="1:27" ht="15.75" x14ac:dyDescent="0.25">
      <c r="A148" s="2349"/>
      <c r="B148" s="2361"/>
      <c r="C148" s="2349"/>
      <c r="D148" s="2358"/>
      <c r="E148" s="2358"/>
      <c r="F148" s="2358"/>
      <c r="G148" s="2358"/>
      <c r="H148" s="2358"/>
      <c r="I148" s="2358"/>
      <c r="J148" s="2358"/>
      <c r="K148" s="2358"/>
      <c r="L148" s="2358"/>
      <c r="M148" s="2358"/>
      <c r="N148" s="2358"/>
      <c r="O148" s="2365"/>
      <c r="P148" s="2358"/>
      <c r="Q148" s="2358"/>
      <c r="R148" s="2358"/>
      <c r="S148" s="2350"/>
      <c r="T148" s="2358"/>
      <c r="U148" s="2358"/>
      <c r="V148" s="2358"/>
      <c r="W148" s="2358"/>
      <c r="X148" s="2358"/>
      <c r="Y148" s="2358"/>
      <c r="Z148" s="2358"/>
      <c r="AA148" s="2358"/>
    </row>
    <row r="149" spans="1:27" ht="15.75" x14ac:dyDescent="0.25">
      <c r="A149" s="2349"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2349"/>
      <c r="B150" s="860"/>
      <c r="C150" s="860"/>
      <c r="D150" s="860"/>
      <c r="E150" s="860"/>
      <c r="F150" s="2364" t="s">
        <v>102</v>
      </c>
      <c r="G150" s="2364" t="s">
        <v>103</v>
      </c>
      <c r="H150" s="2364" t="s">
        <v>102</v>
      </c>
      <c r="I150" s="2364" t="s">
        <v>103</v>
      </c>
      <c r="J150" s="2364" t="s">
        <v>102</v>
      </c>
      <c r="K150" s="2364" t="s">
        <v>103</v>
      </c>
      <c r="L150" s="2364" t="s">
        <v>102</v>
      </c>
      <c r="M150" s="2364" t="s">
        <v>103</v>
      </c>
      <c r="N150" s="2364" t="s">
        <v>102</v>
      </c>
      <c r="O150" s="2364" t="s">
        <v>103</v>
      </c>
      <c r="P150" s="2364" t="s">
        <v>102</v>
      </c>
      <c r="Q150" s="2364" t="s">
        <v>103</v>
      </c>
      <c r="R150" s="2364" t="s">
        <v>102</v>
      </c>
      <c r="S150" s="2364" t="s">
        <v>103</v>
      </c>
      <c r="T150" s="2364" t="s">
        <v>102</v>
      </c>
      <c r="U150" s="2364" t="s">
        <v>103</v>
      </c>
      <c r="V150" s="2364" t="s">
        <v>102</v>
      </c>
      <c r="W150" s="2364" t="s">
        <v>103</v>
      </c>
      <c r="X150" s="2364" t="s">
        <v>102</v>
      </c>
      <c r="Y150" s="2364" t="s">
        <v>103</v>
      </c>
      <c r="Z150" s="2364" t="s">
        <v>102</v>
      </c>
      <c r="AA150" s="2364" t="s">
        <v>103</v>
      </c>
    </row>
    <row r="151" spans="1:27" ht="15.75" x14ac:dyDescent="0.25">
      <c r="A151" s="2349"/>
      <c r="B151" s="902" t="s">
        <v>161</v>
      </c>
      <c r="C151" s="903"/>
      <c r="D151" s="903"/>
      <c r="E151" s="904"/>
      <c r="F151" s="2383"/>
      <c r="G151" s="2383"/>
      <c r="H151" s="2369">
        <v>9</v>
      </c>
      <c r="I151" s="2369">
        <v>13</v>
      </c>
      <c r="J151" s="2369">
        <v>3</v>
      </c>
      <c r="K151" s="2369">
        <v>7</v>
      </c>
      <c r="L151" s="2369">
        <v>6</v>
      </c>
      <c r="M151" s="2369">
        <v>5</v>
      </c>
      <c r="N151" s="2369">
        <v>6</v>
      </c>
      <c r="O151" s="2369">
        <v>0</v>
      </c>
      <c r="P151" s="2369">
        <v>2</v>
      </c>
      <c r="Q151" s="2369">
        <v>0</v>
      </c>
      <c r="R151" s="2369">
        <v>1</v>
      </c>
      <c r="S151" s="2369">
        <v>0</v>
      </c>
      <c r="T151" s="2369">
        <v>0</v>
      </c>
      <c r="U151" s="2369">
        <v>0</v>
      </c>
      <c r="V151" s="2369">
        <v>1</v>
      </c>
      <c r="W151" s="2369">
        <v>0</v>
      </c>
      <c r="X151" s="2369">
        <v>9</v>
      </c>
      <c r="Y151" s="2369">
        <v>0</v>
      </c>
      <c r="Z151" s="2369">
        <v>2</v>
      </c>
      <c r="AA151" s="2369">
        <v>0</v>
      </c>
    </row>
    <row r="152" spans="1:27" ht="15.75" x14ac:dyDescent="0.25">
      <c r="A152" s="2349"/>
      <c r="B152" s="2358"/>
      <c r="C152" s="2358"/>
      <c r="D152" s="2358"/>
      <c r="E152" s="2358"/>
      <c r="F152" s="2358"/>
      <c r="G152" s="2358"/>
      <c r="H152" s="2358"/>
      <c r="I152" s="2358"/>
      <c r="J152" s="2358"/>
      <c r="K152" s="2358"/>
      <c r="L152" s="2358"/>
      <c r="M152" s="2358"/>
      <c r="N152" s="2358"/>
      <c r="O152" s="2365"/>
      <c r="P152" s="2358"/>
      <c r="Q152" s="2358"/>
      <c r="R152" s="2358"/>
      <c r="S152" s="2358"/>
      <c r="T152" s="2358"/>
      <c r="U152" s="2358"/>
      <c r="V152" s="2358"/>
      <c r="W152" s="2358"/>
      <c r="X152" s="2358"/>
      <c r="Y152" s="2358"/>
      <c r="Z152" s="2358"/>
      <c r="AA152" s="2358"/>
    </row>
    <row r="153" spans="1:27" ht="20.25" x14ac:dyDescent="0.25">
      <c r="A153" s="2390" t="s">
        <v>162</v>
      </c>
      <c r="B153" s="2390"/>
      <c r="C153" s="2390"/>
      <c r="D153" s="2390"/>
      <c r="E153" s="2390"/>
      <c r="F153" s="2390"/>
      <c r="G153" s="2391"/>
      <c r="H153" s="2391"/>
      <c r="I153" s="2358"/>
      <c r="J153" s="2358"/>
      <c r="K153" s="2358"/>
      <c r="L153" s="2358"/>
      <c r="M153" s="2358"/>
      <c r="N153" s="2358"/>
      <c r="O153" s="2365"/>
      <c r="P153" s="2358"/>
      <c r="Q153" s="2358"/>
      <c r="R153" s="2358"/>
      <c r="S153" s="2358"/>
      <c r="T153" s="2358"/>
      <c r="U153" s="2358"/>
      <c r="V153" s="2358"/>
      <c r="W153" s="2358"/>
      <c r="X153" s="2358"/>
      <c r="Y153" s="2358"/>
      <c r="Z153" s="2358"/>
      <c r="AA153" s="2358"/>
    </row>
    <row r="154" spans="1:27" ht="26.25" x14ac:dyDescent="0.25">
      <c r="A154" s="2392"/>
      <c r="B154" s="2392"/>
      <c r="C154" s="2392"/>
      <c r="D154" s="2392"/>
      <c r="E154" s="2392"/>
      <c r="F154" s="2358"/>
      <c r="G154" s="2358"/>
      <c r="H154" s="2358"/>
      <c r="I154" s="2358"/>
      <c r="J154" s="2358"/>
      <c r="K154" s="2358"/>
      <c r="L154" s="2358"/>
      <c r="M154" s="2358"/>
      <c r="N154" s="2358"/>
      <c r="O154" s="2365"/>
      <c r="P154" s="2358"/>
      <c r="Q154" s="2358"/>
      <c r="R154" s="2358"/>
      <c r="S154" s="2358"/>
      <c r="T154" s="2358"/>
      <c r="U154" s="2358"/>
      <c r="V154" s="2358"/>
      <c r="W154" s="2358"/>
      <c r="X154" s="2358"/>
      <c r="Y154" s="2358"/>
      <c r="Z154" s="2358"/>
      <c r="AA154" s="2358"/>
    </row>
    <row r="155" spans="1:27" ht="15.75" x14ac:dyDescent="0.25">
      <c r="A155" s="2349"/>
      <c r="B155" s="2361" t="s">
        <v>163</v>
      </c>
      <c r="C155" s="2362"/>
      <c r="D155" s="2362"/>
      <c r="E155" s="2358"/>
      <c r="F155" s="2358"/>
      <c r="G155" s="2358"/>
      <c r="H155" s="2363"/>
      <c r="I155" s="2358"/>
      <c r="J155" s="2358"/>
      <c r="K155" s="2358"/>
      <c r="L155" s="2358"/>
      <c r="M155" s="2358"/>
      <c r="N155" s="2358"/>
      <c r="O155" s="2365"/>
      <c r="P155" s="2358"/>
      <c r="Q155" s="2358"/>
      <c r="R155" s="2358"/>
      <c r="S155" s="2358"/>
      <c r="T155" s="2358"/>
      <c r="U155" s="2358"/>
      <c r="V155" s="2358"/>
      <c r="W155" s="2358"/>
      <c r="X155" s="2358"/>
      <c r="Y155" s="2358"/>
      <c r="Z155" s="2358"/>
      <c r="AA155" s="2358"/>
    </row>
    <row r="156" spans="1:27" ht="15.75" x14ac:dyDescent="0.25">
      <c r="A156" s="2349" t="s">
        <v>164</v>
      </c>
      <c r="B156" s="872" t="s">
        <v>5</v>
      </c>
      <c r="C156" s="872"/>
      <c r="D156" s="872"/>
      <c r="E156" s="872" t="s">
        <v>165</v>
      </c>
      <c r="F156" s="872"/>
      <c r="G156" s="872"/>
      <c r="H156" s="872"/>
      <c r="I156" s="872"/>
      <c r="J156" s="872"/>
      <c r="K156" s="872"/>
      <c r="L156" s="872"/>
      <c r="M156" s="872"/>
      <c r="N156" s="872"/>
      <c r="O156" s="872"/>
      <c r="P156" s="872"/>
      <c r="Q156" s="872"/>
      <c r="R156" s="905"/>
      <c r="S156" s="2358"/>
      <c r="T156" s="2358"/>
      <c r="U156" s="2358"/>
      <c r="V156" s="2358"/>
      <c r="W156" s="2358"/>
      <c r="X156" s="2358"/>
      <c r="Y156" s="2358"/>
      <c r="Z156" s="2358"/>
      <c r="AA156" s="2358"/>
    </row>
    <row r="157" spans="1:27" ht="15.75" x14ac:dyDescent="0.25">
      <c r="A157" s="2349"/>
      <c r="B157" s="872"/>
      <c r="C157" s="872"/>
      <c r="D157" s="872"/>
      <c r="E157" s="2393" t="s">
        <v>102</v>
      </c>
      <c r="F157" s="2393" t="s">
        <v>103</v>
      </c>
      <c r="G157" s="2393" t="s">
        <v>104</v>
      </c>
      <c r="H157" s="2393" t="s">
        <v>105</v>
      </c>
      <c r="I157" s="2393" t="s">
        <v>106</v>
      </c>
      <c r="J157" s="2393" t="s">
        <v>107</v>
      </c>
      <c r="K157" s="2393" t="s">
        <v>108</v>
      </c>
      <c r="L157" s="2393" t="s">
        <v>109</v>
      </c>
      <c r="M157" s="2393" t="s">
        <v>110</v>
      </c>
      <c r="N157" s="2393" t="s">
        <v>111</v>
      </c>
      <c r="O157" s="2393" t="s">
        <v>112</v>
      </c>
      <c r="P157" s="2393" t="s">
        <v>166</v>
      </c>
      <c r="Q157" s="2394" t="s">
        <v>167</v>
      </c>
      <c r="R157" s="905"/>
      <c r="S157" s="2358"/>
      <c r="T157" s="2358"/>
      <c r="U157" s="2358"/>
      <c r="V157" s="2358"/>
      <c r="W157" s="2358"/>
      <c r="X157" s="2358"/>
      <c r="Y157" s="2358"/>
      <c r="Z157" s="2358"/>
      <c r="AA157" s="2358"/>
    </row>
    <row r="158" spans="1:27" ht="15.75" x14ac:dyDescent="0.25">
      <c r="A158" s="2349"/>
      <c r="B158" s="2366" t="s">
        <v>168</v>
      </c>
      <c r="C158" s="2387"/>
      <c r="D158" s="2388"/>
      <c r="E158" s="2369">
        <v>0</v>
      </c>
      <c r="F158" s="2369">
        <v>0</v>
      </c>
      <c r="G158" s="2369">
        <v>0</v>
      </c>
      <c r="H158" s="2369">
        <v>0</v>
      </c>
      <c r="I158" s="2369">
        <v>0</v>
      </c>
      <c r="J158" s="2369">
        <v>0</v>
      </c>
      <c r="K158" s="2369"/>
      <c r="L158" s="2369"/>
      <c r="M158" s="2369"/>
      <c r="N158" s="2369"/>
      <c r="O158" s="2369"/>
      <c r="P158" s="2369"/>
      <c r="Q158" s="2369"/>
      <c r="R158" s="2362"/>
      <c r="S158" s="2358"/>
      <c r="T158" s="2358"/>
      <c r="U158" s="2358"/>
      <c r="V158" s="2358"/>
      <c r="W158" s="2358"/>
      <c r="X158" s="2358"/>
      <c r="Y158" s="2358"/>
      <c r="Z158" s="2358"/>
      <c r="AA158" s="2358"/>
    </row>
    <row r="159" spans="1:27" ht="15.75" x14ac:dyDescent="0.25">
      <c r="A159" s="2349"/>
      <c r="B159" s="2366" t="s">
        <v>169</v>
      </c>
      <c r="C159" s="2387"/>
      <c r="D159" s="2388"/>
      <c r="E159" s="2369">
        <v>6</v>
      </c>
      <c r="F159" s="2369">
        <v>8</v>
      </c>
      <c r="G159" s="2369">
        <v>0</v>
      </c>
      <c r="H159" s="2369"/>
      <c r="I159" s="2369"/>
      <c r="J159" s="2369"/>
      <c r="K159" s="2369"/>
      <c r="L159" s="2369"/>
      <c r="M159" s="2369"/>
      <c r="N159" s="2369"/>
      <c r="O159" s="2369"/>
      <c r="P159" s="2369"/>
      <c r="Q159" s="2369">
        <v>0</v>
      </c>
      <c r="R159" s="2362"/>
      <c r="S159" s="2358"/>
      <c r="T159" s="2358"/>
      <c r="U159" s="2358"/>
      <c r="V159" s="2358"/>
      <c r="W159" s="2358"/>
      <c r="X159" s="2358"/>
      <c r="Y159" s="2358"/>
      <c r="Z159" s="2358"/>
      <c r="AA159" s="2358"/>
    </row>
    <row r="160" spans="1:27" ht="15.75" x14ac:dyDescent="0.25">
      <c r="A160" s="2349"/>
      <c r="B160" s="2366" t="s">
        <v>170</v>
      </c>
      <c r="C160" s="2387"/>
      <c r="D160" s="2388"/>
      <c r="E160" s="2369">
        <v>16</v>
      </c>
      <c r="F160" s="2369">
        <v>9</v>
      </c>
      <c r="G160" s="2369">
        <v>4</v>
      </c>
      <c r="H160" s="2369">
        <v>6</v>
      </c>
      <c r="I160" s="2369">
        <v>3</v>
      </c>
      <c r="J160" s="2369">
        <v>5</v>
      </c>
      <c r="K160" s="2369">
        <v>0</v>
      </c>
      <c r="L160" s="2369">
        <v>0</v>
      </c>
      <c r="M160" s="2369">
        <v>0</v>
      </c>
      <c r="N160" s="2369">
        <v>0</v>
      </c>
      <c r="O160" s="2369">
        <v>0</v>
      </c>
      <c r="P160" s="2369">
        <v>0</v>
      </c>
      <c r="Q160" s="2369">
        <v>16</v>
      </c>
      <c r="R160" s="2362"/>
      <c r="S160" s="2358"/>
      <c r="T160" s="2358"/>
      <c r="U160" s="2358"/>
      <c r="V160" s="2358"/>
      <c r="W160" s="2358"/>
      <c r="X160" s="2358"/>
      <c r="Y160" s="2358"/>
      <c r="Z160" s="2358"/>
      <c r="AA160" s="2358"/>
    </row>
    <row r="161" spans="1:18" ht="15.75" x14ac:dyDescent="0.25">
      <c r="A161" s="2349"/>
      <c r="B161" s="2366" t="s">
        <v>171</v>
      </c>
      <c r="C161" s="2387"/>
      <c r="D161" s="2388"/>
      <c r="E161" s="2369">
        <v>9</v>
      </c>
      <c r="F161" s="2369">
        <v>13</v>
      </c>
      <c r="G161" s="2369">
        <v>10</v>
      </c>
      <c r="H161" s="2369">
        <v>11</v>
      </c>
      <c r="I161" s="2369">
        <v>12</v>
      </c>
      <c r="J161" s="2369">
        <v>6</v>
      </c>
      <c r="K161" s="2369">
        <v>0</v>
      </c>
      <c r="L161" s="2369">
        <v>0</v>
      </c>
      <c r="M161" s="2369">
        <v>0</v>
      </c>
      <c r="N161" s="2369">
        <v>0</v>
      </c>
      <c r="O161" s="2369">
        <v>0</v>
      </c>
      <c r="P161" s="2369">
        <v>0</v>
      </c>
      <c r="Q161" s="2369">
        <v>12</v>
      </c>
      <c r="R161" s="2362"/>
    </row>
    <row r="162" spans="1:18" ht="15.75" x14ac:dyDescent="0.25">
      <c r="A162" s="2349"/>
      <c r="B162" s="2366" t="s">
        <v>172</v>
      </c>
      <c r="C162" s="2387"/>
      <c r="D162" s="2388"/>
      <c r="E162" s="2369">
        <v>11</v>
      </c>
      <c r="F162" s="2369">
        <v>4</v>
      </c>
      <c r="G162" s="2369">
        <v>6</v>
      </c>
      <c r="H162" s="2369">
        <v>8</v>
      </c>
      <c r="I162" s="2369">
        <v>4</v>
      </c>
      <c r="J162" s="2369">
        <v>8</v>
      </c>
      <c r="K162" s="2369">
        <v>0</v>
      </c>
      <c r="L162" s="2369">
        <v>0</v>
      </c>
      <c r="M162" s="2369">
        <v>0</v>
      </c>
      <c r="N162" s="2369">
        <v>0</v>
      </c>
      <c r="O162" s="2369">
        <v>0</v>
      </c>
      <c r="P162" s="2369">
        <v>0</v>
      </c>
      <c r="Q162" s="2369">
        <v>6</v>
      </c>
      <c r="R162" s="2362"/>
    </row>
    <row r="163" spans="1:18" ht="15.75" x14ac:dyDescent="0.25">
      <c r="A163" s="2349"/>
      <c r="B163" s="2366" t="s">
        <v>173</v>
      </c>
      <c r="C163" s="2387"/>
      <c r="D163" s="2388"/>
      <c r="E163" s="2369">
        <v>4</v>
      </c>
      <c r="F163" s="2369">
        <v>5</v>
      </c>
      <c r="G163" s="2369">
        <v>8</v>
      </c>
      <c r="H163" s="2369">
        <v>2</v>
      </c>
      <c r="I163" s="2369">
        <v>0</v>
      </c>
      <c r="J163" s="2369">
        <v>0</v>
      </c>
      <c r="K163" s="2369">
        <v>0</v>
      </c>
      <c r="L163" s="2369">
        <v>0</v>
      </c>
      <c r="M163" s="2369">
        <v>0</v>
      </c>
      <c r="N163" s="2369">
        <v>0</v>
      </c>
      <c r="O163" s="2369">
        <v>0</v>
      </c>
      <c r="P163" s="2369">
        <v>0</v>
      </c>
      <c r="Q163" s="2369">
        <v>3</v>
      </c>
      <c r="R163" s="2362"/>
    </row>
    <row r="164" spans="1:18" ht="15.75" x14ac:dyDescent="0.25">
      <c r="A164" s="2349"/>
      <c r="B164" s="2366" t="s">
        <v>174</v>
      </c>
      <c r="C164" s="2387"/>
      <c r="D164" s="2388"/>
      <c r="E164" s="2369">
        <v>9</v>
      </c>
      <c r="F164" s="2369">
        <v>5</v>
      </c>
      <c r="G164" s="2369">
        <v>4</v>
      </c>
      <c r="H164" s="2369">
        <v>0</v>
      </c>
      <c r="I164" s="2369">
        <v>0</v>
      </c>
      <c r="J164" s="2369">
        <v>0</v>
      </c>
      <c r="K164" s="2369">
        <v>0</v>
      </c>
      <c r="L164" s="2369">
        <v>0</v>
      </c>
      <c r="M164" s="2369">
        <v>0</v>
      </c>
      <c r="N164" s="2369">
        <v>0</v>
      </c>
      <c r="O164" s="2369">
        <v>0</v>
      </c>
      <c r="P164" s="2369">
        <v>0</v>
      </c>
      <c r="Q164" s="2369">
        <v>3</v>
      </c>
      <c r="R164" s="2362"/>
    </row>
    <row r="165" spans="1:18" ht="15.75" x14ac:dyDescent="0.25">
      <c r="A165" s="2349"/>
      <c r="B165" s="2362"/>
      <c r="C165" s="2362"/>
      <c r="D165" s="2362"/>
      <c r="E165" s="2358"/>
      <c r="F165" s="2358"/>
      <c r="G165" s="2358"/>
      <c r="H165" s="2358"/>
      <c r="I165" s="2358"/>
      <c r="J165" s="2358"/>
      <c r="K165" s="2358"/>
      <c r="L165" s="2358"/>
      <c r="M165" s="2358"/>
      <c r="N165" s="2358"/>
      <c r="O165" s="2365"/>
      <c r="P165" s="2358"/>
      <c r="Q165" s="2358"/>
      <c r="R165" s="2358"/>
    </row>
    <row r="166" spans="1:18" ht="15.75" x14ac:dyDescent="0.25">
      <c r="A166" s="2349"/>
      <c r="B166" s="2361" t="s">
        <v>175</v>
      </c>
      <c r="C166" s="2362"/>
      <c r="D166" s="2362"/>
      <c r="E166" s="2358"/>
      <c r="F166" s="2358"/>
      <c r="G166" s="2358"/>
      <c r="H166" s="2363"/>
      <c r="I166" s="2358"/>
      <c r="J166" s="2358"/>
      <c r="K166" s="2358"/>
      <c r="L166" s="2358"/>
      <c r="M166" s="2358"/>
      <c r="N166" s="2358"/>
      <c r="O166" s="2365"/>
      <c r="P166" s="2358"/>
      <c r="Q166" s="2358"/>
      <c r="R166" s="2358"/>
    </row>
    <row r="167" spans="1:18" ht="15.75" x14ac:dyDescent="0.25">
      <c r="A167" s="2349"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2349"/>
      <c r="B168" s="872"/>
      <c r="C168" s="872"/>
      <c r="D168" s="872"/>
      <c r="E168" s="2393" t="s">
        <v>102</v>
      </c>
      <c r="F168" s="2393" t="s">
        <v>103</v>
      </c>
      <c r="G168" s="2393" t="s">
        <v>104</v>
      </c>
      <c r="H168" s="2393" t="s">
        <v>105</v>
      </c>
      <c r="I168" s="2393" t="s">
        <v>106</v>
      </c>
      <c r="J168" s="2393" t="s">
        <v>107</v>
      </c>
      <c r="K168" s="2393" t="s">
        <v>108</v>
      </c>
      <c r="L168" s="2393" t="s">
        <v>109</v>
      </c>
      <c r="M168" s="2393" t="s">
        <v>110</v>
      </c>
      <c r="N168" s="2393" t="s">
        <v>111</v>
      </c>
      <c r="O168" s="2393" t="s">
        <v>112</v>
      </c>
      <c r="P168" s="2393" t="s">
        <v>166</v>
      </c>
      <c r="Q168" s="2394"/>
      <c r="R168" s="905"/>
    </row>
    <row r="169" spans="1:18" ht="15.75" x14ac:dyDescent="0.25">
      <c r="A169" s="2349"/>
      <c r="B169" s="2366" t="s">
        <v>168</v>
      </c>
      <c r="C169" s="2387"/>
      <c r="D169" s="2388"/>
      <c r="E169" s="2369">
        <v>0</v>
      </c>
      <c r="F169" s="2369">
        <v>0</v>
      </c>
      <c r="G169" s="2369">
        <v>0</v>
      </c>
      <c r="H169" s="2369">
        <v>0</v>
      </c>
      <c r="I169" s="2369">
        <v>0</v>
      </c>
      <c r="J169" s="2369"/>
      <c r="K169" s="2369"/>
      <c r="L169" s="2369"/>
      <c r="M169" s="2369"/>
      <c r="N169" s="2369"/>
      <c r="O169" s="2369"/>
      <c r="P169" s="2369"/>
      <c r="Q169" s="2369"/>
      <c r="R169" s="2362"/>
    </row>
    <row r="170" spans="1:18" ht="15.75" x14ac:dyDescent="0.25">
      <c r="A170" s="2349"/>
      <c r="B170" s="2366" t="s">
        <v>169</v>
      </c>
      <c r="C170" s="2387"/>
      <c r="D170" s="2388"/>
      <c r="E170" s="2369">
        <v>0</v>
      </c>
      <c r="F170" s="2369">
        <v>0</v>
      </c>
      <c r="G170" s="2369">
        <v>0</v>
      </c>
      <c r="H170" s="2369">
        <v>0</v>
      </c>
      <c r="I170" s="2369">
        <v>0</v>
      </c>
      <c r="J170" s="2369">
        <v>0</v>
      </c>
      <c r="K170" s="2369"/>
      <c r="L170" s="2369"/>
      <c r="M170" s="2369"/>
      <c r="N170" s="2369"/>
      <c r="O170" s="2369"/>
      <c r="P170" s="2369"/>
      <c r="Q170" s="2369"/>
      <c r="R170" s="2362"/>
    </row>
    <row r="171" spans="1:18" ht="15.75" x14ac:dyDescent="0.25">
      <c r="A171" s="2349"/>
      <c r="B171" s="2366" t="s">
        <v>170</v>
      </c>
      <c r="C171" s="2387"/>
      <c r="D171" s="2388"/>
      <c r="E171" s="2369">
        <v>0</v>
      </c>
      <c r="F171" s="2369">
        <v>0</v>
      </c>
      <c r="G171" s="2369">
        <v>0</v>
      </c>
      <c r="H171" s="2369">
        <v>0</v>
      </c>
      <c r="I171" s="2369">
        <v>0</v>
      </c>
      <c r="J171" s="2369">
        <v>0</v>
      </c>
      <c r="K171" s="2369">
        <v>0</v>
      </c>
      <c r="L171" s="2369">
        <v>0</v>
      </c>
      <c r="M171" s="2369">
        <v>0</v>
      </c>
      <c r="N171" s="2369">
        <v>0</v>
      </c>
      <c r="O171" s="2369">
        <v>0</v>
      </c>
      <c r="P171" s="2369">
        <v>0</v>
      </c>
      <c r="Q171" s="2369"/>
      <c r="R171" s="2362"/>
    </row>
    <row r="172" spans="1:18" ht="15.75" x14ac:dyDescent="0.25">
      <c r="A172" s="2349"/>
      <c r="B172" s="2366" t="s">
        <v>171</v>
      </c>
      <c r="C172" s="2387"/>
      <c r="D172" s="2388"/>
      <c r="E172" s="2369">
        <v>0</v>
      </c>
      <c r="F172" s="2369">
        <v>0</v>
      </c>
      <c r="G172" s="2369">
        <v>0</v>
      </c>
      <c r="H172" s="2369">
        <v>0</v>
      </c>
      <c r="I172" s="2369">
        <v>0</v>
      </c>
      <c r="J172" s="2369">
        <v>0</v>
      </c>
      <c r="K172" s="2369">
        <v>0</v>
      </c>
      <c r="L172" s="2369">
        <v>0</v>
      </c>
      <c r="M172" s="2369">
        <v>0</v>
      </c>
      <c r="N172" s="2369">
        <v>0</v>
      </c>
      <c r="O172" s="2369">
        <v>0</v>
      </c>
      <c r="P172" s="2369">
        <v>0</v>
      </c>
      <c r="Q172" s="2369"/>
      <c r="R172" s="2362"/>
    </row>
    <row r="173" spans="1:18" ht="15.75" x14ac:dyDescent="0.25">
      <c r="A173" s="2349"/>
      <c r="B173" s="2366" t="s">
        <v>172</v>
      </c>
      <c r="C173" s="2387"/>
      <c r="D173" s="2388"/>
      <c r="E173" s="2369">
        <v>0</v>
      </c>
      <c r="F173" s="2369">
        <v>0</v>
      </c>
      <c r="G173" s="2369">
        <v>0</v>
      </c>
      <c r="H173" s="2369">
        <v>0</v>
      </c>
      <c r="I173" s="2369">
        <v>0</v>
      </c>
      <c r="J173" s="2369">
        <v>0</v>
      </c>
      <c r="K173" s="2369">
        <v>0</v>
      </c>
      <c r="L173" s="2369">
        <v>0</v>
      </c>
      <c r="M173" s="2369">
        <v>0</v>
      </c>
      <c r="N173" s="2369">
        <v>0</v>
      </c>
      <c r="O173" s="2369">
        <v>0</v>
      </c>
      <c r="P173" s="2369">
        <v>0</v>
      </c>
      <c r="Q173" s="2369"/>
      <c r="R173" s="2362"/>
    </row>
    <row r="174" spans="1:18" ht="15.75" x14ac:dyDescent="0.25">
      <c r="A174" s="2349"/>
      <c r="B174" s="2366" t="s">
        <v>173</v>
      </c>
      <c r="C174" s="2387"/>
      <c r="D174" s="2388"/>
      <c r="E174" s="2369">
        <v>0</v>
      </c>
      <c r="F174" s="2369">
        <v>0</v>
      </c>
      <c r="G174" s="2369">
        <v>0</v>
      </c>
      <c r="H174" s="2369">
        <v>0</v>
      </c>
      <c r="I174" s="2369">
        <v>0</v>
      </c>
      <c r="J174" s="2369">
        <v>0</v>
      </c>
      <c r="K174" s="2369">
        <v>0</v>
      </c>
      <c r="L174" s="2369">
        <v>0</v>
      </c>
      <c r="M174" s="2369">
        <v>0</v>
      </c>
      <c r="N174" s="2369">
        <v>0</v>
      </c>
      <c r="O174" s="2369">
        <v>0</v>
      </c>
      <c r="P174" s="2369">
        <v>0</v>
      </c>
      <c r="Q174" s="2369"/>
      <c r="R174" s="2362"/>
    </row>
    <row r="175" spans="1:18" ht="15.75" x14ac:dyDescent="0.25">
      <c r="A175" s="2349"/>
      <c r="B175" s="2366" t="s">
        <v>174</v>
      </c>
      <c r="C175" s="2387"/>
      <c r="D175" s="2388"/>
      <c r="E175" s="2369">
        <v>0</v>
      </c>
      <c r="F175" s="2369">
        <v>0</v>
      </c>
      <c r="G175" s="2369">
        <v>0</v>
      </c>
      <c r="H175" s="2369">
        <v>0</v>
      </c>
      <c r="I175" s="2369">
        <v>0</v>
      </c>
      <c r="J175" s="2369">
        <v>0</v>
      </c>
      <c r="K175" s="2369">
        <v>0</v>
      </c>
      <c r="L175" s="2369">
        <v>0</v>
      </c>
      <c r="M175" s="2369">
        <v>0</v>
      </c>
      <c r="N175" s="2369">
        <v>0</v>
      </c>
      <c r="O175" s="2369">
        <v>0</v>
      </c>
      <c r="P175" s="2369">
        <v>0</v>
      </c>
      <c r="Q175" s="2369"/>
      <c r="R175" s="2362"/>
    </row>
    <row r="176" spans="1:18" ht="15.75" x14ac:dyDescent="0.25">
      <c r="A176" s="2349"/>
      <c r="B176" s="2358"/>
      <c r="C176" s="2358"/>
      <c r="D176" s="2358"/>
      <c r="E176" s="2358"/>
      <c r="F176" s="2358"/>
      <c r="G176" s="2358"/>
      <c r="H176" s="2358"/>
      <c r="I176" s="2358"/>
      <c r="J176" s="2358"/>
      <c r="K176" s="2358"/>
      <c r="L176" s="2358"/>
      <c r="M176" s="2358"/>
      <c r="N176" s="2358"/>
      <c r="O176" s="2365"/>
      <c r="P176" s="2358"/>
      <c r="Q176" s="2358"/>
      <c r="R176" s="2358"/>
    </row>
    <row r="177" spans="1:18" ht="15.75" x14ac:dyDescent="0.25">
      <c r="A177" s="2349"/>
      <c r="B177" s="2361" t="s">
        <v>177</v>
      </c>
      <c r="C177" s="2362"/>
      <c r="D177" s="2362"/>
      <c r="E177" s="2358"/>
      <c r="F177" s="2358"/>
      <c r="G177" s="2358"/>
      <c r="H177" s="2363"/>
      <c r="I177" s="2358"/>
      <c r="J177" s="2358"/>
      <c r="K177" s="2358"/>
      <c r="L177" s="2358"/>
      <c r="M177" s="2358"/>
      <c r="N177" s="2358"/>
      <c r="O177" s="2365"/>
      <c r="P177" s="2358"/>
      <c r="Q177" s="2358"/>
      <c r="R177" s="2358"/>
    </row>
    <row r="178" spans="1:18" ht="15.75" x14ac:dyDescent="0.25">
      <c r="A178" s="2349"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2349"/>
      <c r="B179" s="872"/>
      <c r="C179" s="872"/>
      <c r="D179" s="872"/>
      <c r="E179" s="2393" t="s">
        <v>102</v>
      </c>
      <c r="F179" s="2393" t="s">
        <v>103</v>
      </c>
      <c r="G179" s="2393" t="s">
        <v>104</v>
      </c>
      <c r="H179" s="2393" t="s">
        <v>105</v>
      </c>
      <c r="I179" s="2393" t="s">
        <v>106</v>
      </c>
      <c r="J179" s="2393" t="s">
        <v>107</v>
      </c>
      <c r="K179" s="2393" t="s">
        <v>108</v>
      </c>
      <c r="L179" s="2393" t="s">
        <v>109</v>
      </c>
      <c r="M179" s="2393" t="s">
        <v>110</v>
      </c>
      <c r="N179" s="2393" t="s">
        <v>111</v>
      </c>
      <c r="O179" s="2393" t="s">
        <v>112</v>
      </c>
      <c r="P179" s="2393" t="s">
        <v>166</v>
      </c>
      <c r="Q179" s="2394" t="s">
        <v>167</v>
      </c>
      <c r="R179" s="905"/>
    </row>
    <row r="180" spans="1:18" ht="15.75" x14ac:dyDescent="0.25">
      <c r="A180" s="2349"/>
      <c r="B180" s="2366" t="s">
        <v>170</v>
      </c>
      <c r="C180" s="2387"/>
      <c r="D180" s="2388"/>
      <c r="E180" s="2369">
        <v>0</v>
      </c>
      <c r="F180" s="2369">
        <v>3</v>
      </c>
      <c r="G180" s="2369">
        <v>1</v>
      </c>
      <c r="H180" s="2369">
        <v>0</v>
      </c>
      <c r="I180" s="2369">
        <v>1</v>
      </c>
      <c r="J180" s="2369">
        <v>0</v>
      </c>
      <c r="K180" s="2369">
        <v>0</v>
      </c>
      <c r="L180" s="2369">
        <v>0</v>
      </c>
      <c r="M180" s="2369">
        <v>0</v>
      </c>
      <c r="N180" s="2369">
        <v>0</v>
      </c>
      <c r="O180" s="2369">
        <v>0</v>
      </c>
      <c r="P180" s="2369">
        <v>0</v>
      </c>
      <c r="Q180" s="2369">
        <v>0</v>
      </c>
      <c r="R180" s="2362"/>
    </row>
    <row r="181" spans="1:18" ht="15.75" x14ac:dyDescent="0.25">
      <c r="A181" s="2349"/>
      <c r="B181" s="2366" t="s">
        <v>171</v>
      </c>
      <c r="C181" s="2387"/>
      <c r="D181" s="2388"/>
      <c r="E181" s="2369">
        <v>1</v>
      </c>
      <c r="F181" s="2369">
        <v>0</v>
      </c>
      <c r="G181" s="2369">
        <v>3</v>
      </c>
      <c r="H181" s="2369">
        <v>0</v>
      </c>
      <c r="I181" s="2369">
        <v>1</v>
      </c>
      <c r="J181" s="2369">
        <v>0</v>
      </c>
      <c r="K181" s="2369">
        <v>0</v>
      </c>
      <c r="L181" s="2369">
        <v>0</v>
      </c>
      <c r="M181" s="2369">
        <v>0</v>
      </c>
      <c r="N181" s="2369">
        <v>0</v>
      </c>
      <c r="O181" s="2369">
        <v>0</v>
      </c>
      <c r="P181" s="2369">
        <v>0</v>
      </c>
      <c r="Q181" s="2369">
        <v>3</v>
      </c>
      <c r="R181" s="2362"/>
    </row>
    <row r="182" spans="1:18" ht="15.75" x14ac:dyDescent="0.25">
      <c r="A182" s="2349"/>
      <c r="B182" s="2366" t="s">
        <v>172</v>
      </c>
      <c r="C182" s="2387"/>
      <c r="D182" s="2388"/>
      <c r="E182" s="2369">
        <v>0</v>
      </c>
      <c r="F182" s="2369">
        <v>0</v>
      </c>
      <c r="G182" s="2369">
        <v>0</v>
      </c>
      <c r="H182" s="2369">
        <v>0</v>
      </c>
      <c r="I182" s="2369">
        <v>0</v>
      </c>
      <c r="J182" s="2369">
        <v>0</v>
      </c>
      <c r="K182" s="2369">
        <v>0</v>
      </c>
      <c r="L182" s="2369">
        <v>0</v>
      </c>
      <c r="M182" s="2369">
        <v>0</v>
      </c>
      <c r="N182" s="2369">
        <v>0</v>
      </c>
      <c r="O182" s="2369">
        <v>0</v>
      </c>
      <c r="P182" s="2369">
        <v>0</v>
      </c>
      <c r="Q182" s="2369">
        <v>3</v>
      </c>
      <c r="R182" s="2362"/>
    </row>
    <row r="183" spans="1:18" ht="15.75" x14ac:dyDescent="0.25">
      <c r="A183" s="2349"/>
      <c r="B183" s="2366" t="s">
        <v>173</v>
      </c>
      <c r="C183" s="2387"/>
      <c r="D183" s="2388"/>
      <c r="E183" s="2369">
        <v>0</v>
      </c>
      <c r="F183" s="2369">
        <v>1</v>
      </c>
      <c r="G183" s="2369">
        <v>0</v>
      </c>
      <c r="H183" s="2369">
        <v>0</v>
      </c>
      <c r="I183" s="2369">
        <v>0</v>
      </c>
      <c r="J183" s="2369">
        <v>0</v>
      </c>
      <c r="K183" s="2369">
        <v>0</v>
      </c>
      <c r="L183" s="2369">
        <v>0</v>
      </c>
      <c r="M183" s="2369">
        <v>0</v>
      </c>
      <c r="N183" s="2369">
        <v>0</v>
      </c>
      <c r="O183" s="2369">
        <v>0</v>
      </c>
      <c r="P183" s="2369">
        <v>0</v>
      </c>
      <c r="Q183" s="2369">
        <v>1</v>
      </c>
      <c r="R183" s="2362"/>
    </row>
    <row r="184" spans="1:18" ht="15.75" x14ac:dyDescent="0.25">
      <c r="A184" s="2349"/>
      <c r="B184" s="2366" t="s">
        <v>174</v>
      </c>
      <c r="C184" s="2387"/>
      <c r="D184" s="2388"/>
      <c r="E184" s="2369">
        <v>0</v>
      </c>
      <c r="F184" s="2369">
        <v>0</v>
      </c>
      <c r="G184" s="2369">
        <v>0</v>
      </c>
      <c r="H184" s="2369">
        <v>0</v>
      </c>
      <c r="I184" s="2369">
        <v>0</v>
      </c>
      <c r="J184" s="2369">
        <v>0</v>
      </c>
      <c r="K184" s="2369">
        <v>0</v>
      </c>
      <c r="L184" s="2369">
        <v>0</v>
      </c>
      <c r="M184" s="2369">
        <v>0</v>
      </c>
      <c r="N184" s="2369">
        <v>0</v>
      </c>
      <c r="O184" s="2369">
        <v>0</v>
      </c>
      <c r="P184" s="2369">
        <v>0</v>
      </c>
      <c r="Q184" s="2369">
        <v>1</v>
      </c>
      <c r="R184" s="2362"/>
    </row>
    <row r="185" spans="1:18" ht="15.75" x14ac:dyDescent="0.25">
      <c r="A185" s="2349"/>
      <c r="B185" s="2395" t="s">
        <v>179</v>
      </c>
      <c r="C185" s="2396"/>
      <c r="D185" s="2396"/>
      <c r="E185" s="2397"/>
      <c r="F185" s="2397"/>
      <c r="G185" s="2397"/>
      <c r="H185" s="2397"/>
      <c r="I185" s="2397"/>
      <c r="J185" s="2397"/>
      <c r="K185" s="2397"/>
      <c r="L185" s="2397"/>
      <c r="M185" s="2397"/>
      <c r="N185" s="2397"/>
      <c r="O185" s="2398"/>
      <c r="P185" s="2397"/>
      <c r="Q185" s="2397"/>
      <c r="R185" s="2358"/>
    </row>
    <row r="186" spans="1:18" ht="15.75" x14ac:dyDescent="0.25">
      <c r="A186" s="2349"/>
      <c r="B186" s="2399"/>
      <c r="C186" s="2362"/>
      <c r="D186" s="2362"/>
      <c r="E186" s="2358"/>
      <c r="F186" s="2358"/>
      <c r="G186" s="2358"/>
      <c r="H186" s="2358"/>
      <c r="I186" s="2358"/>
      <c r="J186" s="2358"/>
      <c r="K186" s="2358"/>
      <c r="L186" s="2358"/>
      <c r="M186" s="2358"/>
      <c r="N186" s="2358"/>
      <c r="O186" s="2365"/>
      <c r="P186" s="2358"/>
      <c r="Q186" s="2358"/>
      <c r="R186" s="2358"/>
    </row>
    <row r="187" spans="1:18" ht="15.75" x14ac:dyDescent="0.25">
      <c r="A187" s="2349"/>
      <c r="B187" s="2361" t="s">
        <v>180</v>
      </c>
      <c r="C187" s="2362"/>
      <c r="D187" s="2362"/>
      <c r="E187" s="2358"/>
      <c r="F187" s="2362"/>
      <c r="G187" s="2358"/>
      <c r="H187" s="2362"/>
      <c r="I187" s="2358"/>
      <c r="J187" s="2362"/>
      <c r="K187" s="2358"/>
      <c r="L187" s="2362"/>
      <c r="M187" s="2358"/>
      <c r="N187" s="2358"/>
      <c r="O187" s="2365"/>
      <c r="P187" s="2358"/>
      <c r="Q187" s="2358"/>
      <c r="R187" s="2358"/>
    </row>
    <row r="188" spans="1:18" ht="15.75" x14ac:dyDescent="0.25">
      <c r="A188" s="2349" t="s">
        <v>181</v>
      </c>
      <c r="B188" s="860" t="s">
        <v>182</v>
      </c>
      <c r="C188" s="860"/>
      <c r="D188" s="860" t="s">
        <v>183</v>
      </c>
      <c r="E188" s="860"/>
      <c r="F188" s="860" t="s">
        <v>118</v>
      </c>
      <c r="G188" s="860"/>
      <c r="H188" s="860" t="s">
        <v>184</v>
      </c>
      <c r="I188" s="860"/>
      <c r="J188" s="860" t="s">
        <v>185</v>
      </c>
      <c r="K188" s="860"/>
      <c r="L188" s="860" t="s">
        <v>160</v>
      </c>
      <c r="M188" s="860"/>
      <c r="N188" s="2358"/>
      <c r="O188" s="2365"/>
      <c r="P188" s="2400"/>
      <c r="Q188" s="2358"/>
      <c r="R188" s="2358"/>
    </row>
    <row r="189" spans="1:18" ht="15.75" x14ac:dyDescent="0.25">
      <c r="A189" s="2349"/>
      <c r="B189" s="860"/>
      <c r="C189" s="860"/>
      <c r="D189" s="2364" t="s">
        <v>186</v>
      </c>
      <c r="E189" s="2364" t="s">
        <v>187</v>
      </c>
      <c r="F189" s="2364" t="s">
        <v>186</v>
      </c>
      <c r="G189" s="2364" t="s">
        <v>187</v>
      </c>
      <c r="H189" s="2364" t="s">
        <v>186</v>
      </c>
      <c r="I189" s="2364" t="s">
        <v>187</v>
      </c>
      <c r="J189" s="2364" t="s">
        <v>186</v>
      </c>
      <c r="K189" s="2364" t="s">
        <v>187</v>
      </c>
      <c r="L189" s="2364" t="s">
        <v>186</v>
      </c>
      <c r="M189" s="2364" t="s">
        <v>187</v>
      </c>
      <c r="N189" s="2358"/>
      <c r="O189" s="2365"/>
      <c r="P189" s="2358"/>
      <c r="Q189" s="2358"/>
      <c r="R189" s="2358"/>
    </row>
    <row r="190" spans="1:18" ht="15.75" x14ac:dyDescent="0.25">
      <c r="A190" s="2349"/>
      <c r="B190" s="900" t="s">
        <v>188</v>
      </c>
      <c r="C190" s="900"/>
      <c r="D190" s="2369">
        <v>7</v>
      </c>
      <c r="E190" s="2369">
        <v>0</v>
      </c>
      <c r="F190" s="2369">
        <v>11</v>
      </c>
      <c r="G190" s="2369">
        <v>5</v>
      </c>
      <c r="H190" s="2369">
        <v>11</v>
      </c>
      <c r="I190" s="2369">
        <v>9</v>
      </c>
      <c r="J190" s="2369">
        <v>6</v>
      </c>
      <c r="K190" s="2369">
        <v>6</v>
      </c>
      <c r="L190" s="2369">
        <v>19</v>
      </c>
      <c r="M190" s="2369">
        <v>4</v>
      </c>
      <c r="N190" s="2358"/>
      <c r="O190" s="2365"/>
      <c r="P190" s="2358"/>
      <c r="Q190" s="2358"/>
      <c r="R190" s="2358"/>
    </row>
    <row r="191" spans="1:18" ht="15.75" x14ac:dyDescent="0.25">
      <c r="A191" s="2349"/>
      <c r="B191" s="2358"/>
      <c r="C191" s="2358"/>
      <c r="D191" s="2358"/>
      <c r="E191" s="2358"/>
      <c r="F191" s="2358"/>
      <c r="G191" s="2358"/>
      <c r="H191" s="2358"/>
      <c r="I191" s="2358"/>
      <c r="J191" s="2358"/>
      <c r="K191" s="2358"/>
      <c r="L191" s="2358"/>
      <c r="M191" s="2358"/>
      <c r="N191" s="2358"/>
      <c r="O191" s="2365"/>
      <c r="P191" s="2358"/>
      <c r="Q191" s="2358"/>
      <c r="R191" s="2358"/>
    </row>
    <row r="192" spans="1:18" ht="20.25" x14ac:dyDescent="0.25">
      <c r="A192" s="2390" t="s">
        <v>189</v>
      </c>
      <c r="B192" s="2390"/>
      <c r="C192" s="2390"/>
      <c r="D192" s="2390"/>
      <c r="E192" s="2390"/>
      <c r="F192" s="2390"/>
      <c r="G192" s="2391"/>
      <c r="H192" s="2391"/>
      <c r="I192" s="2358"/>
      <c r="J192" s="2358"/>
      <c r="K192" s="2358"/>
      <c r="L192" s="2358"/>
      <c r="M192" s="2358"/>
      <c r="N192" s="2358"/>
      <c r="O192" s="2365"/>
      <c r="P192" s="2358"/>
      <c r="Q192" s="2358"/>
      <c r="R192" s="2358"/>
    </row>
    <row r="193" spans="1:18" ht="26.25" x14ac:dyDescent="0.25">
      <c r="A193" s="2392"/>
      <c r="B193" s="2392"/>
      <c r="C193" s="2392"/>
      <c r="D193" s="2392"/>
      <c r="E193" s="2392"/>
      <c r="F193" s="2358"/>
      <c r="G193" s="2358"/>
      <c r="H193" s="2358"/>
      <c r="I193" s="2358"/>
      <c r="J193" s="2358"/>
      <c r="K193" s="2358"/>
      <c r="L193" s="2358"/>
      <c r="M193" s="2358"/>
      <c r="N193" s="2358"/>
      <c r="O193" s="2365"/>
      <c r="P193" s="2358"/>
      <c r="Q193" s="2358"/>
      <c r="R193" s="2358"/>
    </row>
    <row r="194" spans="1:18" ht="15.75" x14ac:dyDescent="0.25">
      <c r="A194" s="2349"/>
      <c r="B194" s="2361" t="s">
        <v>163</v>
      </c>
      <c r="C194" s="2362"/>
      <c r="D194" s="2362"/>
      <c r="E194" s="2358"/>
      <c r="F194" s="2358"/>
      <c r="G194" s="2358"/>
      <c r="H194" s="2363"/>
      <c r="I194" s="2358"/>
      <c r="J194" s="2358"/>
      <c r="K194" s="2358"/>
      <c r="L194" s="2358"/>
      <c r="M194" s="2358"/>
      <c r="N194" s="2358"/>
      <c r="O194" s="2365"/>
      <c r="P194" s="2358"/>
      <c r="Q194" s="2358"/>
      <c r="R194" s="2358"/>
    </row>
    <row r="195" spans="1:18" ht="15.75" x14ac:dyDescent="0.25">
      <c r="A195" s="2349"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2349"/>
      <c r="B196" s="872"/>
      <c r="C196" s="872"/>
      <c r="D196" s="872"/>
      <c r="E196" s="2393" t="s">
        <v>102</v>
      </c>
      <c r="F196" s="2393" t="s">
        <v>103</v>
      </c>
      <c r="G196" s="2393" t="s">
        <v>104</v>
      </c>
      <c r="H196" s="2393" t="s">
        <v>105</v>
      </c>
      <c r="I196" s="2393" t="s">
        <v>106</v>
      </c>
      <c r="J196" s="2393" t="s">
        <v>107</v>
      </c>
      <c r="K196" s="2393" t="s">
        <v>108</v>
      </c>
      <c r="L196" s="2393" t="s">
        <v>109</v>
      </c>
      <c r="M196" s="2393" t="s">
        <v>110</v>
      </c>
      <c r="N196" s="2393" t="s">
        <v>111</v>
      </c>
      <c r="O196" s="2393" t="s">
        <v>112</v>
      </c>
      <c r="P196" s="2393" t="s">
        <v>166</v>
      </c>
      <c r="Q196" s="2394" t="s">
        <v>167</v>
      </c>
      <c r="R196" s="905"/>
    </row>
    <row r="197" spans="1:18" ht="15.75" x14ac:dyDescent="0.25">
      <c r="A197" s="2349"/>
      <c r="B197" s="2366" t="s">
        <v>168</v>
      </c>
      <c r="C197" s="2387"/>
      <c r="D197" s="2388"/>
      <c r="E197" s="2369">
        <v>0</v>
      </c>
      <c r="F197" s="2369">
        <v>0</v>
      </c>
      <c r="G197" s="2369">
        <v>0</v>
      </c>
      <c r="H197" s="2369">
        <v>0</v>
      </c>
      <c r="I197" s="2369">
        <v>0</v>
      </c>
      <c r="J197" s="2369"/>
      <c r="K197" s="2369"/>
      <c r="L197" s="2369"/>
      <c r="M197" s="2369"/>
      <c r="N197" s="2369"/>
      <c r="O197" s="2369"/>
      <c r="P197" s="2369"/>
      <c r="Q197" s="2401"/>
      <c r="R197" s="2362"/>
    </row>
    <row r="198" spans="1:18" ht="15.75" x14ac:dyDescent="0.25">
      <c r="A198" s="2349"/>
      <c r="B198" s="2366" t="s">
        <v>169</v>
      </c>
      <c r="C198" s="2387"/>
      <c r="D198" s="2388"/>
      <c r="E198" s="2369">
        <v>0</v>
      </c>
      <c r="F198" s="2369">
        <v>0</v>
      </c>
      <c r="G198" s="2369"/>
      <c r="H198" s="2369"/>
      <c r="I198" s="2369"/>
      <c r="J198" s="2369"/>
      <c r="K198" s="2369"/>
      <c r="L198" s="2369"/>
      <c r="M198" s="2369"/>
      <c r="N198" s="2369"/>
      <c r="O198" s="2369"/>
      <c r="P198" s="2369"/>
      <c r="Q198" s="2401"/>
      <c r="R198" s="2362"/>
    </row>
    <row r="199" spans="1:18" ht="15.75" x14ac:dyDescent="0.25">
      <c r="A199" s="2349"/>
      <c r="B199" s="2366" t="s">
        <v>170</v>
      </c>
      <c r="C199" s="2387"/>
      <c r="D199" s="2388"/>
      <c r="E199" s="2369">
        <v>1</v>
      </c>
      <c r="F199" s="2369">
        <v>1</v>
      </c>
      <c r="G199" s="2369">
        <v>1</v>
      </c>
      <c r="H199" s="2369">
        <v>2</v>
      </c>
      <c r="I199" s="2369">
        <v>1</v>
      </c>
      <c r="J199" s="2369">
        <v>1</v>
      </c>
      <c r="K199" s="2369">
        <v>0</v>
      </c>
      <c r="L199" s="2369">
        <v>0</v>
      </c>
      <c r="M199" s="2369">
        <v>0</v>
      </c>
      <c r="N199" s="2369">
        <v>0</v>
      </c>
      <c r="O199" s="2369">
        <v>0</v>
      </c>
      <c r="P199" s="2369">
        <v>0</v>
      </c>
      <c r="Q199" s="2401">
        <v>1</v>
      </c>
      <c r="R199" s="2362"/>
    </row>
    <row r="200" spans="1:18" ht="15.75" x14ac:dyDescent="0.25">
      <c r="A200" s="2349"/>
      <c r="B200" s="2366" t="s">
        <v>171</v>
      </c>
      <c r="C200" s="2387"/>
      <c r="D200" s="2388"/>
      <c r="E200" s="2369">
        <v>2</v>
      </c>
      <c r="F200" s="2369">
        <v>3</v>
      </c>
      <c r="G200" s="2369">
        <v>0</v>
      </c>
      <c r="H200" s="2369">
        <v>2</v>
      </c>
      <c r="I200" s="2369">
        <v>4</v>
      </c>
      <c r="J200" s="2369">
        <v>0</v>
      </c>
      <c r="K200" s="2369">
        <v>0</v>
      </c>
      <c r="L200" s="2369">
        <v>0</v>
      </c>
      <c r="M200" s="2369">
        <v>0</v>
      </c>
      <c r="N200" s="2369">
        <v>0</v>
      </c>
      <c r="O200" s="2369">
        <v>0</v>
      </c>
      <c r="P200" s="2369">
        <v>0</v>
      </c>
      <c r="Q200" s="2369">
        <v>0</v>
      </c>
      <c r="R200" s="2362"/>
    </row>
    <row r="201" spans="1:18" ht="15.75" x14ac:dyDescent="0.25">
      <c r="A201" s="2349"/>
      <c r="B201" s="2366" t="s">
        <v>172</v>
      </c>
      <c r="C201" s="2387"/>
      <c r="D201" s="2388"/>
      <c r="E201" s="2369">
        <v>3</v>
      </c>
      <c r="F201" s="2369">
        <v>1</v>
      </c>
      <c r="G201" s="2369">
        <v>2</v>
      </c>
      <c r="H201" s="2369">
        <v>3</v>
      </c>
      <c r="I201" s="2369">
        <v>0</v>
      </c>
      <c r="J201" s="2369">
        <v>0</v>
      </c>
      <c r="K201" s="2369">
        <v>0</v>
      </c>
      <c r="L201" s="2369">
        <v>0</v>
      </c>
      <c r="M201" s="2369">
        <v>0</v>
      </c>
      <c r="N201" s="2369">
        <v>0</v>
      </c>
      <c r="O201" s="2369">
        <v>0</v>
      </c>
      <c r="P201" s="2369">
        <v>0</v>
      </c>
      <c r="Q201" s="2369">
        <v>0</v>
      </c>
      <c r="R201" s="2362"/>
    </row>
    <row r="202" spans="1:18" ht="15.75" x14ac:dyDescent="0.25">
      <c r="A202" s="2349"/>
      <c r="B202" s="2366" t="s">
        <v>173</v>
      </c>
      <c r="C202" s="2387"/>
      <c r="D202" s="2388"/>
      <c r="E202" s="2369">
        <v>1</v>
      </c>
      <c r="F202" s="2369">
        <v>1</v>
      </c>
      <c r="G202" s="2369">
        <v>0</v>
      </c>
      <c r="H202" s="2369">
        <v>1</v>
      </c>
      <c r="I202" s="2369">
        <v>0</v>
      </c>
      <c r="J202" s="2369">
        <v>0</v>
      </c>
      <c r="K202" s="2369">
        <v>0</v>
      </c>
      <c r="L202" s="2369">
        <v>0</v>
      </c>
      <c r="M202" s="2369">
        <v>0</v>
      </c>
      <c r="N202" s="2369">
        <v>0</v>
      </c>
      <c r="O202" s="2369">
        <v>0</v>
      </c>
      <c r="P202" s="2369">
        <v>0</v>
      </c>
      <c r="Q202" s="2369">
        <v>0</v>
      </c>
      <c r="R202" s="2362"/>
    </row>
    <row r="203" spans="1:18" ht="15.75" x14ac:dyDescent="0.25">
      <c r="A203" s="2349"/>
      <c r="B203" s="2366" t="s">
        <v>174</v>
      </c>
      <c r="C203" s="2387"/>
      <c r="D203" s="2388"/>
      <c r="E203" s="2369">
        <v>0</v>
      </c>
      <c r="F203" s="2369">
        <v>0</v>
      </c>
      <c r="G203" s="2369">
        <v>1</v>
      </c>
      <c r="H203" s="2369">
        <v>0</v>
      </c>
      <c r="I203" s="2369">
        <v>0</v>
      </c>
      <c r="J203" s="2369">
        <v>0</v>
      </c>
      <c r="K203" s="2369">
        <v>0</v>
      </c>
      <c r="L203" s="2369">
        <v>0</v>
      </c>
      <c r="M203" s="2369">
        <v>0</v>
      </c>
      <c r="N203" s="2369">
        <v>0</v>
      </c>
      <c r="O203" s="2369">
        <v>0</v>
      </c>
      <c r="P203" s="2369">
        <v>0</v>
      </c>
      <c r="Q203" s="2369">
        <v>0</v>
      </c>
      <c r="R203" s="2362"/>
    </row>
    <row r="204" spans="1:18" ht="15.75" x14ac:dyDescent="0.25">
      <c r="A204" s="2349"/>
      <c r="B204" s="2362"/>
      <c r="C204" s="2362"/>
      <c r="D204" s="2362"/>
      <c r="E204" s="2358"/>
      <c r="F204" s="2358"/>
      <c r="G204" s="2358"/>
      <c r="H204" s="2358"/>
      <c r="I204" s="2358"/>
      <c r="J204" s="2358"/>
      <c r="K204" s="2358"/>
      <c r="L204" s="2358"/>
      <c r="M204" s="2358"/>
      <c r="N204" s="2358"/>
      <c r="O204" s="2365"/>
      <c r="P204" s="2358"/>
      <c r="Q204" s="2358"/>
      <c r="R204" s="2358"/>
    </row>
    <row r="205" spans="1:18" ht="15.75" x14ac:dyDescent="0.25">
      <c r="A205" s="2349"/>
      <c r="B205" s="2361" t="s">
        <v>175</v>
      </c>
      <c r="C205" s="2362"/>
      <c r="D205" s="2362"/>
      <c r="E205" s="2358"/>
      <c r="F205" s="2358"/>
      <c r="G205" s="2358"/>
      <c r="H205" s="2363"/>
      <c r="I205" s="2358"/>
      <c r="J205" s="2358"/>
      <c r="K205" s="2358"/>
      <c r="L205" s="2358"/>
      <c r="M205" s="2358"/>
      <c r="N205" s="2358"/>
      <c r="O205" s="2365"/>
      <c r="P205" s="2358"/>
      <c r="Q205" s="2358"/>
      <c r="R205" s="2358"/>
    </row>
    <row r="206" spans="1:18" ht="15.75" x14ac:dyDescent="0.25">
      <c r="A206" s="2349"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2349"/>
      <c r="B207" s="872"/>
      <c r="C207" s="872"/>
      <c r="D207" s="872"/>
      <c r="E207" s="2393" t="s">
        <v>102</v>
      </c>
      <c r="F207" s="2393" t="s">
        <v>103</v>
      </c>
      <c r="G207" s="2393" t="s">
        <v>104</v>
      </c>
      <c r="H207" s="2393" t="s">
        <v>105</v>
      </c>
      <c r="I207" s="2393" t="s">
        <v>106</v>
      </c>
      <c r="J207" s="2393" t="s">
        <v>107</v>
      </c>
      <c r="K207" s="2393" t="s">
        <v>108</v>
      </c>
      <c r="L207" s="2393" t="s">
        <v>109</v>
      </c>
      <c r="M207" s="2393" t="s">
        <v>110</v>
      </c>
      <c r="N207" s="2393" t="s">
        <v>111</v>
      </c>
      <c r="O207" s="2393" t="s">
        <v>112</v>
      </c>
      <c r="P207" s="2393" t="s">
        <v>166</v>
      </c>
      <c r="Q207" s="2394" t="s">
        <v>167</v>
      </c>
      <c r="R207" s="905"/>
    </row>
    <row r="208" spans="1:18" ht="15.75" x14ac:dyDescent="0.25">
      <c r="A208" s="2349"/>
      <c r="B208" s="2366" t="s">
        <v>168</v>
      </c>
      <c r="C208" s="2387"/>
      <c r="D208" s="2388"/>
      <c r="E208" s="2369">
        <v>0</v>
      </c>
      <c r="F208" s="2369">
        <v>0</v>
      </c>
      <c r="G208" s="2369">
        <v>0</v>
      </c>
      <c r="H208" s="2369">
        <v>0</v>
      </c>
      <c r="I208" s="2369">
        <v>0</v>
      </c>
      <c r="J208" s="2369"/>
      <c r="K208" s="2369"/>
      <c r="L208" s="2369"/>
      <c r="M208" s="2369"/>
      <c r="N208" s="2369"/>
      <c r="O208" s="2369"/>
      <c r="P208" s="2369"/>
      <c r="Q208" s="2401"/>
      <c r="R208" s="2362"/>
    </row>
    <row r="209" spans="1:18" ht="15.75" x14ac:dyDescent="0.25">
      <c r="A209" s="2349"/>
      <c r="B209" s="2366" t="s">
        <v>169</v>
      </c>
      <c r="C209" s="2387"/>
      <c r="D209" s="2388"/>
      <c r="E209" s="2369">
        <v>0</v>
      </c>
      <c r="F209" s="2369">
        <v>0</v>
      </c>
      <c r="G209" s="2369"/>
      <c r="H209" s="2369"/>
      <c r="I209" s="2369"/>
      <c r="J209" s="2369"/>
      <c r="K209" s="2369"/>
      <c r="L209" s="2369"/>
      <c r="M209" s="2369"/>
      <c r="N209" s="2369"/>
      <c r="O209" s="2369"/>
      <c r="P209" s="2369"/>
      <c r="Q209" s="2401"/>
      <c r="R209" s="2362"/>
    </row>
    <row r="210" spans="1:18" ht="15.75" x14ac:dyDescent="0.25">
      <c r="A210" s="2349"/>
      <c r="B210" s="2366" t="s">
        <v>170</v>
      </c>
      <c r="C210" s="2387"/>
      <c r="D210" s="2388"/>
      <c r="E210" s="2369">
        <v>0</v>
      </c>
      <c r="F210" s="2369">
        <v>0</v>
      </c>
      <c r="G210" s="2369">
        <v>0</v>
      </c>
      <c r="H210" s="2369">
        <v>0</v>
      </c>
      <c r="I210" s="2369">
        <v>0</v>
      </c>
      <c r="J210" s="2369">
        <v>0</v>
      </c>
      <c r="K210" s="2369">
        <v>0</v>
      </c>
      <c r="L210" s="2369">
        <v>0</v>
      </c>
      <c r="M210" s="2369">
        <v>0</v>
      </c>
      <c r="N210" s="2369">
        <v>0</v>
      </c>
      <c r="O210" s="2369">
        <v>0</v>
      </c>
      <c r="P210" s="2369">
        <v>0</v>
      </c>
      <c r="Q210" s="2401"/>
      <c r="R210" s="2362"/>
    </row>
    <row r="211" spans="1:18" ht="15.75" x14ac:dyDescent="0.25">
      <c r="A211" s="2349"/>
      <c r="B211" s="2366" t="s">
        <v>171</v>
      </c>
      <c r="C211" s="2387"/>
      <c r="D211" s="2388"/>
      <c r="E211" s="2369">
        <v>0</v>
      </c>
      <c r="F211" s="2369">
        <v>0</v>
      </c>
      <c r="G211" s="2369">
        <v>0</v>
      </c>
      <c r="H211" s="2369">
        <v>0</v>
      </c>
      <c r="I211" s="2369">
        <v>0</v>
      </c>
      <c r="J211" s="2369">
        <v>0</v>
      </c>
      <c r="K211" s="2369">
        <v>0</v>
      </c>
      <c r="L211" s="2369">
        <v>0</v>
      </c>
      <c r="M211" s="2369">
        <v>0</v>
      </c>
      <c r="N211" s="2369">
        <v>0</v>
      </c>
      <c r="O211" s="2369">
        <v>0</v>
      </c>
      <c r="P211" s="2369">
        <v>0</v>
      </c>
      <c r="Q211" s="2369"/>
      <c r="R211" s="2362"/>
    </row>
    <row r="212" spans="1:18" ht="15.75" x14ac:dyDescent="0.25">
      <c r="A212" s="2349"/>
      <c r="B212" s="2366" t="s">
        <v>172</v>
      </c>
      <c r="C212" s="2387"/>
      <c r="D212" s="2388"/>
      <c r="E212" s="2369">
        <v>0</v>
      </c>
      <c r="F212" s="2369">
        <v>0</v>
      </c>
      <c r="G212" s="2369">
        <v>0</v>
      </c>
      <c r="H212" s="2369">
        <v>0</v>
      </c>
      <c r="I212" s="2369">
        <v>0</v>
      </c>
      <c r="J212" s="2369">
        <v>0</v>
      </c>
      <c r="K212" s="2369">
        <v>0</v>
      </c>
      <c r="L212" s="2369">
        <v>0</v>
      </c>
      <c r="M212" s="2369">
        <v>0</v>
      </c>
      <c r="N212" s="2369">
        <v>0</v>
      </c>
      <c r="O212" s="2369">
        <v>0</v>
      </c>
      <c r="P212" s="2369">
        <v>0</v>
      </c>
      <c r="Q212" s="2369"/>
      <c r="R212" s="2362"/>
    </row>
    <row r="213" spans="1:18" ht="15.75" x14ac:dyDescent="0.25">
      <c r="A213" s="2349"/>
      <c r="B213" s="2366" t="s">
        <v>173</v>
      </c>
      <c r="C213" s="2387"/>
      <c r="D213" s="2388"/>
      <c r="E213" s="2369">
        <v>0</v>
      </c>
      <c r="F213" s="2369">
        <v>0</v>
      </c>
      <c r="G213" s="2369">
        <v>0</v>
      </c>
      <c r="H213" s="2369">
        <v>0</v>
      </c>
      <c r="I213" s="2369">
        <v>0</v>
      </c>
      <c r="J213" s="2369">
        <v>0</v>
      </c>
      <c r="K213" s="2369">
        <v>0</v>
      </c>
      <c r="L213" s="2369">
        <v>0</v>
      </c>
      <c r="M213" s="2369">
        <v>0</v>
      </c>
      <c r="N213" s="2369">
        <v>0</v>
      </c>
      <c r="O213" s="2369">
        <v>0</v>
      </c>
      <c r="P213" s="2369">
        <v>0</v>
      </c>
      <c r="Q213" s="2369"/>
      <c r="R213" s="2362"/>
    </row>
    <row r="214" spans="1:18" ht="15.75" x14ac:dyDescent="0.25">
      <c r="A214" s="2349"/>
      <c r="B214" s="2366" t="s">
        <v>174</v>
      </c>
      <c r="C214" s="2387"/>
      <c r="D214" s="2388"/>
      <c r="E214" s="2369">
        <v>0</v>
      </c>
      <c r="F214" s="2369">
        <v>0</v>
      </c>
      <c r="G214" s="2369">
        <v>0</v>
      </c>
      <c r="H214" s="2369">
        <v>0</v>
      </c>
      <c r="I214" s="2369">
        <v>0</v>
      </c>
      <c r="J214" s="2369">
        <v>0</v>
      </c>
      <c r="K214" s="2369">
        <v>0</v>
      </c>
      <c r="L214" s="2369">
        <v>0</v>
      </c>
      <c r="M214" s="2369">
        <v>0</v>
      </c>
      <c r="N214" s="2369">
        <v>0</v>
      </c>
      <c r="O214" s="2369">
        <v>0</v>
      </c>
      <c r="P214" s="2369">
        <v>0</v>
      </c>
      <c r="Q214" s="2369"/>
      <c r="R214" s="2362"/>
    </row>
    <row r="215" spans="1:18" ht="15.75" x14ac:dyDescent="0.25">
      <c r="A215" s="2349"/>
      <c r="B215" s="2358"/>
      <c r="C215" s="2358"/>
      <c r="D215" s="2358"/>
      <c r="E215" s="2358"/>
      <c r="F215" s="2358"/>
      <c r="G215" s="2358"/>
      <c r="H215" s="2358"/>
      <c r="I215" s="2358"/>
      <c r="J215" s="2358"/>
      <c r="K215" s="2358"/>
      <c r="L215" s="2358"/>
      <c r="M215" s="2358"/>
      <c r="N215" s="2358"/>
      <c r="O215" s="2365"/>
      <c r="P215" s="2358"/>
      <c r="Q215" s="2358"/>
      <c r="R215" s="2358"/>
    </row>
    <row r="216" spans="1:18" ht="20.25" x14ac:dyDescent="0.25">
      <c r="A216" s="777" t="s">
        <v>192</v>
      </c>
      <c r="B216" s="777"/>
      <c r="C216" s="777"/>
      <c r="D216" s="777"/>
      <c r="E216" s="777"/>
      <c r="F216" s="777"/>
      <c r="G216" s="2358"/>
      <c r="H216" s="2358"/>
      <c r="I216" s="2358"/>
      <c r="J216" s="2358"/>
      <c r="K216" s="2358"/>
      <c r="L216" s="2358"/>
      <c r="M216" s="2358"/>
      <c r="N216" s="2358"/>
      <c r="O216" s="2365"/>
      <c r="P216" s="2358"/>
      <c r="Q216" s="2358"/>
      <c r="R216" s="2400"/>
    </row>
    <row r="217" spans="1:18" ht="15.75" x14ac:dyDescent="0.25">
      <c r="A217" s="2402"/>
      <c r="B217" s="2402"/>
      <c r="C217" s="2402"/>
      <c r="D217" s="2402"/>
      <c r="E217" s="2402"/>
      <c r="F217" s="2400"/>
      <c r="G217" s="2358"/>
      <c r="H217" s="2358"/>
      <c r="I217" s="2358"/>
      <c r="J217" s="2358"/>
      <c r="K217" s="2358"/>
      <c r="L217" s="2358"/>
      <c r="M217" s="2358"/>
      <c r="N217" s="2358"/>
      <c r="O217" s="2365"/>
      <c r="P217" s="2358"/>
      <c r="Q217" s="2358"/>
      <c r="R217" s="2400"/>
    </row>
    <row r="218" spans="1:18" ht="15.75" x14ac:dyDescent="0.25">
      <c r="A218" s="2349" t="s">
        <v>193</v>
      </c>
      <c r="B218" s="860" t="s">
        <v>11</v>
      </c>
      <c r="C218" s="860"/>
      <c r="D218" s="860"/>
      <c r="E218" s="2364" t="s">
        <v>6</v>
      </c>
      <c r="F218" s="2358"/>
      <c r="G218" s="2362"/>
      <c r="H218" s="2362"/>
      <c r="I218" s="2362"/>
      <c r="J218" s="2362"/>
      <c r="K218" s="2362"/>
      <c r="L218" s="2362"/>
      <c r="M218" s="2362"/>
      <c r="N218" s="2362"/>
      <c r="O218" s="2362"/>
      <c r="P218" s="2359"/>
      <c r="Q218" s="2358"/>
      <c r="R218" s="2358"/>
    </row>
    <row r="219" spans="1:18" ht="15.75" x14ac:dyDescent="0.25">
      <c r="A219" s="2349"/>
      <c r="B219" s="901" t="s">
        <v>194</v>
      </c>
      <c r="C219" s="901"/>
      <c r="D219" s="901"/>
      <c r="E219" s="2369">
        <v>3</v>
      </c>
      <c r="F219" s="2358"/>
      <c r="G219" s="2358"/>
      <c r="H219" s="2358"/>
      <c r="I219" s="2358"/>
      <c r="J219" s="2358"/>
      <c r="K219" s="2358"/>
      <c r="L219" s="2358"/>
      <c r="M219" s="2358"/>
      <c r="N219" s="2358"/>
      <c r="O219" s="2365"/>
      <c r="P219" s="2358"/>
      <c r="Q219" s="2358"/>
      <c r="R219" s="2358"/>
    </row>
    <row r="220" spans="1:18" ht="15.75" x14ac:dyDescent="0.25">
      <c r="A220" s="2349"/>
      <c r="B220" s="901" t="s">
        <v>195</v>
      </c>
      <c r="C220" s="901"/>
      <c r="D220" s="901"/>
      <c r="E220" s="2369">
        <v>0</v>
      </c>
      <c r="F220" s="2358"/>
      <c r="G220" s="2358"/>
      <c r="H220" s="2358"/>
      <c r="I220" s="2358"/>
      <c r="J220" s="2358"/>
      <c r="K220" s="2358"/>
      <c r="L220" s="2358"/>
      <c r="M220" s="2358"/>
      <c r="N220" s="2358"/>
      <c r="O220" s="2365"/>
      <c r="P220" s="2358"/>
      <c r="Q220" s="2358"/>
      <c r="R220" s="2358"/>
    </row>
    <row r="221" spans="1:18" ht="15.75" x14ac:dyDescent="0.25">
      <c r="A221" s="2349"/>
      <c r="B221" s="2403"/>
      <c r="C221" s="2403"/>
      <c r="D221" s="2404" t="s">
        <v>196</v>
      </c>
      <c r="E221" s="2405">
        <v>3</v>
      </c>
      <c r="F221" s="2358"/>
      <c r="G221" s="2358"/>
      <c r="H221" s="2358"/>
      <c r="I221" s="2358"/>
      <c r="J221" s="2358"/>
      <c r="K221" s="2358"/>
      <c r="L221" s="2358"/>
      <c r="M221" s="2358"/>
      <c r="N221" s="2358"/>
      <c r="O221" s="2365"/>
      <c r="P221" s="2358"/>
      <c r="Q221" s="2358"/>
      <c r="R221" s="2358"/>
    </row>
    <row r="222" spans="1:18" ht="15.75" x14ac:dyDescent="0.25">
      <c r="A222" s="2349"/>
      <c r="B222" s="2350" t="s">
        <v>197</v>
      </c>
      <c r="C222" s="2358"/>
      <c r="D222" s="2358"/>
      <c r="E222" s="2358"/>
      <c r="F222" s="2358"/>
      <c r="G222" s="2362"/>
      <c r="H222" s="2375"/>
      <c r="I222" s="2358"/>
      <c r="J222" s="2358"/>
      <c r="K222" s="2358"/>
      <c r="L222" s="2358"/>
      <c r="M222" s="2358"/>
      <c r="N222" s="2358"/>
      <c r="O222" s="2365"/>
      <c r="P222" s="2358"/>
      <c r="Q222" s="2358"/>
      <c r="R222" s="2358"/>
    </row>
    <row r="223" spans="1:18" ht="15.75" x14ac:dyDescent="0.25">
      <c r="A223" s="2349"/>
      <c r="B223" s="2362"/>
      <c r="C223" s="2362"/>
      <c r="D223" s="2362"/>
      <c r="E223" s="2362"/>
      <c r="F223" s="2362"/>
      <c r="G223" s="2362"/>
      <c r="H223" s="2375"/>
      <c r="I223" s="2375"/>
      <c r="J223" s="2358"/>
      <c r="K223" s="2358"/>
      <c r="L223" s="2358"/>
      <c r="M223" s="2358"/>
      <c r="N223" s="2358"/>
      <c r="O223" s="2365"/>
      <c r="P223" s="2358"/>
      <c r="Q223" s="2358"/>
      <c r="R223" s="2358"/>
    </row>
    <row r="224" spans="1:18" ht="20.25" x14ac:dyDescent="0.25">
      <c r="A224" s="777" t="s">
        <v>198</v>
      </c>
      <c r="B224" s="777"/>
      <c r="C224" s="777"/>
      <c r="D224" s="777"/>
      <c r="E224" s="777"/>
      <c r="F224" s="777"/>
      <c r="G224" s="2362"/>
      <c r="H224" s="2375"/>
      <c r="I224" s="2375"/>
      <c r="J224" s="2358"/>
      <c r="K224" s="2358"/>
      <c r="L224" s="2358"/>
      <c r="M224" s="2358"/>
      <c r="N224" s="2358"/>
      <c r="O224" s="2365"/>
      <c r="P224" s="2358"/>
      <c r="Q224" s="2358"/>
      <c r="R224" s="2358"/>
    </row>
    <row r="225" spans="1:19" ht="15.75" x14ac:dyDescent="0.25">
      <c r="A225" s="2362"/>
      <c r="B225" s="2361"/>
      <c r="C225" s="2358"/>
      <c r="D225" s="2358"/>
      <c r="E225" s="2362"/>
      <c r="F225" s="2362"/>
      <c r="G225" s="2362"/>
      <c r="H225" s="2375"/>
      <c r="I225" s="2375"/>
      <c r="J225" s="2358"/>
      <c r="K225" s="2358"/>
      <c r="L225" s="2358"/>
      <c r="M225" s="2358"/>
      <c r="N225" s="2358"/>
      <c r="O225" s="2365"/>
      <c r="P225" s="2358"/>
      <c r="Q225" s="2358"/>
      <c r="R225" s="2358"/>
      <c r="S225" s="2358"/>
    </row>
    <row r="226" spans="1:19" ht="15.75" x14ac:dyDescent="0.25">
      <c r="A226" s="2349" t="s">
        <v>199</v>
      </c>
      <c r="B226" s="860" t="s">
        <v>11</v>
      </c>
      <c r="C226" s="860"/>
      <c r="D226" s="860"/>
      <c r="E226" s="860"/>
      <c r="F226" s="860"/>
      <c r="G226" s="2364" t="s">
        <v>6</v>
      </c>
      <c r="H226" s="2375"/>
      <c r="I226" s="2375"/>
      <c r="J226" s="2358"/>
      <c r="K226" s="2358"/>
      <c r="L226" s="2358"/>
      <c r="M226" s="2358"/>
      <c r="N226" s="2358"/>
      <c r="O226" s="2365"/>
      <c r="P226" s="2358"/>
      <c r="Q226" s="2358"/>
      <c r="R226" s="2358"/>
      <c r="S226" s="2358"/>
    </row>
    <row r="227" spans="1:19" x14ac:dyDescent="0.25">
      <c r="A227" s="2362"/>
      <c r="B227" s="899" t="s">
        <v>200</v>
      </c>
      <c r="C227" s="899"/>
      <c r="D227" s="899"/>
      <c r="E227" s="899"/>
      <c r="F227" s="899"/>
      <c r="G227" s="2369">
        <v>1</v>
      </c>
      <c r="H227" s="2375"/>
      <c r="I227" s="2375"/>
      <c r="J227" s="2358"/>
      <c r="K227" s="2358"/>
      <c r="L227" s="2358"/>
      <c r="M227" s="2358"/>
      <c r="N227" s="2358"/>
      <c r="O227" s="2365"/>
      <c r="P227" s="2358"/>
      <c r="Q227" s="2358"/>
      <c r="R227" s="2358"/>
      <c r="S227" s="2358"/>
    </row>
    <row r="228" spans="1:19" ht="15.75" x14ac:dyDescent="0.25">
      <c r="A228" s="2349"/>
      <c r="B228" s="2362"/>
      <c r="C228" s="2362"/>
      <c r="D228" s="2362"/>
      <c r="E228" s="2362"/>
      <c r="F228" s="2362"/>
      <c r="G228" s="2362"/>
      <c r="H228" s="2375"/>
      <c r="I228" s="2375"/>
      <c r="J228" s="2358"/>
      <c r="K228" s="2358"/>
      <c r="L228" s="2358"/>
      <c r="M228" s="2358"/>
      <c r="N228" s="2358"/>
      <c r="O228" s="2365"/>
      <c r="P228" s="2358"/>
      <c r="Q228" s="2358"/>
      <c r="R228" s="2358"/>
      <c r="S228" s="2358"/>
    </row>
    <row r="229" spans="1:19" ht="20.25" x14ac:dyDescent="0.25">
      <c r="A229" s="777" t="s">
        <v>201</v>
      </c>
      <c r="B229" s="777"/>
      <c r="C229" s="777"/>
      <c r="D229" s="777"/>
      <c r="E229" s="777"/>
      <c r="F229" s="777"/>
      <c r="G229" s="2358"/>
      <c r="H229" s="2358"/>
      <c r="I229" s="2358"/>
      <c r="J229" s="2358"/>
      <c r="K229" s="2358"/>
      <c r="L229" s="2358"/>
      <c r="M229" s="2358"/>
      <c r="N229" s="2358"/>
      <c r="O229" s="2365"/>
      <c r="P229" s="2358"/>
      <c r="Q229" s="2358"/>
      <c r="R229" s="2358"/>
      <c r="S229" s="2358"/>
    </row>
    <row r="230" spans="1:19" ht="26.25" x14ac:dyDescent="0.25">
      <c r="A230" s="2406"/>
      <c r="B230" s="2406"/>
      <c r="C230" s="2406"/>
      <c r="D230" s="2406"/>
      <c r="E230" s="2406"/>
      <c r="F230" s="2362"/>
      <c r="G230" s="2358"/>
      <c r="H230" s="2358"/>
      <c r="I230" s="2358"/>
      <c r="J230" s="2358"/>
      <c r="K230" s="2358"/>
      <c r="L230" s="2358"/>
      <c r="M230" s="2358"/>
      <c r="N230" s="2358"/>
      <c r="O230" s="2365"/>
      <c r="P230" s="2358"/>
      <c r="Q230" s="2358"/>
      <c r="R230" s="2358"/>
      <c r="S230" s="2358"/>
    </row>
    <row r="231" spans="1:19" ht="20.25" x14ac:dyDescent="0.25">
      <c r="A231" s="2349"/>
      <c r="B231" s="2407" t="s">
        <v>202</v>
      </c>
      <c r="C231" s="2408"/>
      <c r="D231" s="2409"/>
      <c r="E231" s="2362"/>
      <c r="F231" s="2362"/>
      <c r="G231" s="2358"/>
      <c r="H231" s="2358"/>
      <c r="I231" s="2358"/>
      <c r="J231" s="2358"/>
      <c r="K231" s="2358"/>
      <c r="L231" s="2358"/>
      <c r="M231" s="2358"/>
      <c r="N231" s="2358"/>
      <c r="O231" s="2410"/>
      <c r="P231" s="2400"/>
      <c r="Q231" s="2400"/>
      <c r="R231" s="2358"/>
      <c r="S231" s="2350"/>
    </row>
    <row r="232" spans="1:19" ht="15.75" x14ac:dyDescent="0.25">
      <c r="A232" s="2349"/>
      <c r="B232" s="2349"/>
      <c r="C232" s="2365"/>
      <c r="D232" s="2359"/>
      <c r="E232" s="2359"/>
      <c r="F232" s="2359"/>
      <c r="G232" s="2359"/>
      <c r="H232" s="2359"/>
      <c r="I232" s="2365"/>
      <c r="J232" s="2365"/>
      <c r="K232" s="2365"/>
      <c r="L232" s="2365"/>
      <c r="M232" s="2365"/>
      <c r="N232" s="2365"/>
      <c r="O232" s="2365"/>
      <c r="P232" s="2365"/>
      <c r="Q232" s="2365"/>
      <c r="R232" s="2365"/>
      <c r="S232" s="2351"/>
    </row>
    <row r="233" spans="1:19" ht="15.75" x14ac:dyDescent="0.25">
      <c r="A233" s="2349" t="s">
        <v>203</v>
      </c>
      <c r="B233" s="896" t="s">
        <v>204</v>
      </c>
      <c r="C233" s="896"/>
      <c r="D233" s="891" t="s">
        <v>205</v>
      </c>
      <c r="E233" s="891"/>
      <c r="F233" s="891"/>
      <c r="G233" s="891"/>
      <c r="H233" s="891" t="s">
        <v>206</v>
      </c>
      <c r="I233" s="2362"/>
      <c r="J233" s="2362"/>
      <c r="K233" s="2362"/>
      <c r="L233" s="2362"/>
      <c r="M233" s="2362"/>
      <c r="N233" s="2362"/>
      <c r="O233" s="2359"/>
      <c r="P233" s="2362"/>
      <c r="Q233" s="2362"/>
      <c r="R233" s="2362"/>
      <c r="S233" s="2362"/>
    </row>
    <row r="234" spans="1:19" ht="15.75" x14ac:dyDescent="0.25">
      <c r="A234" s="2349"/>
      <c r="B234" s="896"/>
      <c r="C234" s="896"/>
      <c r="D234" s="891" t="s">
        <v>207</v>
      </c>
      <c r="E234" s="891"/>
      <c r="F234" s="891" t="s">
        <v>208</v>
      </c>
      <c r="G234" s="891"/>
      <c r="H234" s="891"/>
      <c r="I234" s="2362"/>
      <c r="J234" s="2362"/>
      <c r="K234" s="2362"/>
      <c r="L234" s="2362"/>
      <c r="M234" s="2362"/>
      <c r="N234" s="2362"/>
      <c r="O234" s="2359"/>
      <c r="P234" s="2362"/>
      <c r="Q234" s="2362"/>
      <c r="R234" s="2362"/>
      <c r="S234" s="2362"/>
    </row>
    <row r="235" spans="1:19" ht="15.75" x14ac:dyDescent="0.25">
      <c r="A235" s="2349"/>
      <c r="B235" s="896"/>
      <c r="C235" s="896"/>
      <c r="D235" s="2411" t="s">
        <v>209</v>
      </c>
      <c r="E235" s="2411" t="s">
        <v>210</v>
      </c>
      <c r="F235" s="2411" t="s">
        <v>209</v>
      </c>
      <c r="G235" s="2411" t="s">
        <v>210</v>
      </c>
      <c r="H235" s="891"/>
      <c r="I235" s="2362"/>
      <c r="J235" s="2362"/>
      <c r="K235" s="2362"/>
      <c r="L235" s="2362"/>
      <c r="M235" s="2362"/>
      <c r="N235" s="2362"/>
      <c r="O235" s="2359"/>
      <c r="P235" s="2358"/>
      <c r="Q235" s="2358"/>
      <c r="R235" s="2362"/>
      <c r="S235" s="2362"/>
    </row>
    <row r="236" spans="1:19" ht="15.75" x14ac:dyDescent="0.25">
      <c r="A236" s="2349"/>
      <c r="B236" s="898" t="s">
        <v>211</v>
      </c>
      <c r="C236" s="898"/>
      <c r="D236" s="2412">
        <v>0</v>
      </c>
      <c r="E236" s="2412">
        <v>0</v>
      </c>
      <c r="F236" s="2412">
        <v>0</v>
      </c>
      <c r="G236" s="2412">
        <v>0</v>
      </c>
      <c r="H236" s="2413">
        <v>0</v>
      </c>
      <c r="I236" s="2362"/>
      <c r="J236" s="2362"/>
      <c r="K236" s="2362"/>
      <c r="L236" s="2362"/>
      <c r="M236" s="2362"/>
      <c r="N236" s="2362"/>
      <c r="O236" s="2359"/>
      <c r="P236" s="2358"/>
      <c r="Q236" s="2358"/>
      <c r="R236" s="2362"/>
      <c r="S236" s="2362"/>
    </row>
    <row r="237" spans="1:19" ht="15.75" x14ac:dyDescent="0.25">
      <c r="A237" s="2349"/>
      <c r="B237" s="898" t="s">
        <v>212</v>
      </c>
      <c r="C237" s="898"/>
      <c r="D237" s="2412">
        <v>0</v>
      </c>
      <c r="E237" s="2412">
        <v>0</v>
      </c>
      <c r="F237" s="2412">
        <v>0</v>
      </c>
      <c r="G237" s="2412">
        <v>0</v>
      </c>
      <c r="H237" s="2414">
        <v>0</v>
      </c>
      <c r="I237" s="2362"/>
      <c r="J237" s="2362"/>
      <c r="K237" s="2362"/>
      <c r="L237" s="2362"/>
      <c r="M237" s="2362"/>
      <c r="N237" s="2362"/>
      <c r="O237" s="2359"/>
      <c r="P237" s="2362"/>
      <c r="Q237" s="2362"/>
      <c r="R237" s="2362"/>
      <c r="S237" s="2362"/>
    </row>
    <row r="238" spans="1:19" ht="15.75" x14ac:dyDescent="0.25">
      <c r="A238" s="2349"/>
      <c r="B238" s="898" t="s">
        <v>213</v>
      </c>
      <c r="C238" s="898"/>
      <c r="D238" s="2412">
        <v>0</v>
      </c>
      <c r="E238" s="2412">
        <v>0</v>
      </c>
      <c r="F238" s="2412">
        <v>0</v>
      </c>
      <c r="G238" s="2412">
        <v>0</v>
      </c>
      <c r="H238" s="2414">
        <v>0</v>
      </c>
      <c r="I238" s="2358"/>
      <c r="J238" s="2358"/>
      <c r="K238" s="2358"/>
      <c r="L238" s="2358"/>
      <c r="M238" s="2362"/>
      <c r="N238" s="2362"/>
      <c r="O238" s="2365"/>
      <c r="P238" s="2358"/>
      <c r="Q238" s="2358"/>
      <c r="R238" s="2358"/>
      <c r="S238" s="2358"/>
    </row>
    <row r="239" spans="1:19" ht="15.75" x14ac:dyDescent="0.25">
      <c r="A239" s="2349"/>
      <c r="B239" s="898" t="s">
        <v>214</v>
      </c>
      <c r="C239" s="898"/>
      <c r="D239" s="2412">
        <v>0</v>
      </c>
      <c r="E239" s="2412">
        <v>0</v>
      </c>
      <c r="F239" s="2412">
        <v>0</v>
      </c>
      <c r="G239" s="2412">
        <v>0</v>
      </c>
      <c r="H239" s="2414">
        <v>0</v>
      </c>
      <c r="I239" s="2358"/>
      <c r="J239" s="2358"/>
      <c r="K239" s="2358"/>
      <c r="L239" s="2358"/>
      <c r="M239" s="2362"/>
      <c r="N239" s="2362"/>
      <c r="O239" s="2365"/>
      <c r="P239" s="2358"/>
      <c r="Q239" s="2358"/>
      <c r="R239" s="2358"/>
      <c r="S239" s="2358"/>
    </row>
    <row r="240" spans="1:19" ht="15.75" x14ac:dyDescent="0.25">
      <c r="A240" s="2349"/>
      <c r="B240" s="898" t="s">
        <v>215</v>
      </c>
      <c r="C240" s="898"/>
      <c r="D240" s="2412">
        <v>0</v>
      </c>
      <c r="E240" s="2412">
        <v>0</v>
      </c>
      <c r="F240" s="2412">
        <v>0</v>
      </c>
      <c r="G240" s="2412">
        <v>0</v>
      </c>
      <c r="H240" s="2414">
        <v>0</v>
      </c>
      <c r="I240" s="2358"/>
      <c r="J240" s="2358"/>
      <c r="K240" s="2358"/>
      <c r="L240" s="2358"/>
      <c r="M240" s="2362"/>
      <c r="N240" s="2362"/>
      <c r="O240" s="2365"/>
      <c r="P240" s="2358"/>
      <c r="Q240" s="2358"/>
      <c r="R240" s="2358"/>
      <c r="S240" s="2358"/>
    </row>
    <row r="241" spans="1:27" ht="15.75" x14ac:dyDescent="0.25">
      <c r="A241" s="2349"/>
      <c r="B241" s="898" t="s">
        <v>121</v>
      </c>
      <c r="C241" s="898"/>
      <c r="D241" s="2412">
        <v>0</v>
      </c>
      <c r="E241" s="2412">
        <v>0</v>
      </c>
      <c r="F241" s="2412">
        <v>0</v>
      </c>
      <c r="G241" s="2412">
        <v>0</v>
      </c>
      <c r="H241" s="2414">
        <v>0</v>
      </c>
      <c r="I241" s="2358"/>
      <c r="J241" s="2358"/>
      <c r="K241" s="2358"/>
      <c r="L241" s="2358"/>
      <c r="M241" s="2362"/>
      <c r="N241" s="2362"/>
      <c r="O241" s="2365"/>
      <c r="P241" s="2358"/>
      <c r="Q241" s="2358"/>
      <c r="R241" s="2358"/>
      <c r="S241" s="2358"/>
      <c r="T241" s="2358"/>
      <c r="U241" s="2358"/>
      <c r="V241" s="2358"/>
      <c r="W241" s="2358"/>
      <c r="X241" s="2358"/>
      <c r="Y241" s="2358"/>
      <c r="Z241" s="2358"/>
      <c r="AA241" s="2358"/>
    </row>
    <row r="242" spans="1:27" ht="15.75" x14ac:dyDescent="0.25">
      <c r="A242" s="2349"/>
      <c r="B242" s="2399" t="s">
        <v>216</v>
      </c>
      <c r="C242" s="2399" t="s">
        <v>217</v>
      </c>
      <c r="D242" s="2350"/>
      <c r="E242" s="2358"/>
      <c r="F242" s="2358"/>
      <c r="G242" s="2358"/>
      <c r="H242" s="2358"/>
      <c r="I242" s="2358"/>
      <c r="J242" s="2358"/>
      <c r="K242" s="2358"/>
      <c r="L242" s="2358"/>
      <c r="M242" s="2400"/>
      <c r="N242" s="2362"/>
      <c r="O242" s="2365"/>
      <c r="P242" s="2358"/>
      <c r="Q242" s="2358"/>
      <c r="R242" s="2358"/>
      <c r="S242" s="2358"/>
      <c r="T242" s="2358"/>
      <c r="U242" s="2358"/>
      <c r="V242" s="2358"/>
      <c r="W242" s="2358"/>
      <c r="X242" s="2358"/>
      <c r="Y242" s="2362"/>
      <c r="Z242" s="2362"/>
      <c r="AA242" s="2362"/>
    </row>
    <row r="243" spans="1:27" ht="15.75" x14ac:dyDescent="0.25">
      <c r="A243" s="2359"/>
      <c r="B243" s="2349"/>
      <c r="C243" s="2359"/>
      <c r="D243" s="2359"/>
      <c r="E243" s="2359"/>
      <c r="F243" s="2359"/>
      <c r="G243" s="2359"/>
      <c r="H243" s="2359"/>
      <c r="I243" s="2359"/>
      <c r="J243" s="2359"/>
      <c r="K243" s="2359"/>
      <c r="L243" s="2359"/>
      <c r="M243" s="2359"/>
      <c r="N243" s="2359"/>
      <c r="O243" s="2359"/>
      <c r="P243" s="2359"/>
      <c r="Q243" s="2359"/>
      <c r="R243" s="2359"/>
      <c r="S243" s="2359"/>
      <c r="T243" s="2359"/>
      <c r="U243" s="2359"/>
      <c r="V243" s="2359"/>
      <c r="W243" s="2359"/>
      <c r="X243" s="2359"/>
      <c r="Y243" s="2359"/>
      <c r="Z243" s="2359"/>
      <c r="AA243" s="2359"/>
    </row>
    <row r="244" spans="1:27" ht="15.75" x14ac:dyDescent="0.25">
      <c r="A244" s="2349" t="s">
        <v>218</v>
      </c>
      <c r="B244" s="896" t="s">
        <v>219</v>
      </c>
      <c r="C244" s="896"/>
      <c r="D244" s="891" t="s">
        <v>220</v>
      </c>
      <c r="E244" s="891"/>
      <c r="F244" s="891" t="s">
        <v>221</v>
      </c>
      <c r="G244" s="891"/>
      <c r="H244" s="891"/>
      <c r="I244" s="891"/>
      <c r="J244" s="891"/>
      <c r="K244" s="891"/>
      <c r="L244" s="891" t="s">
        <v>222</v>
      </c>
      <c r="M244" s="891"/>
      <c r="N244" s="2415"/>
      <c r="O244" s="2358"/>
      <c r="P244" s="2358"/>
      <c r="Q244" s="2416"/>
      <c r="R244" s="2416"/>
      <c r="S244" s="2365"/>
      <c r="T244" s="2358"/>
      <c r="U244" s="2358"/>
      <c r="V244" s="2358"/>
      <c r="W244" s="2358"/>
      <c r="X244" s="2358"/>
      <c r="Y244" s="2358"/>
      <c r="Z244" s="2358"/>
      <c r="AA244" s="2358"/>
    </row>
    <row r="245" spans="1:27" ht="15.75" x14ac:dyDescent="0.25">
      <c r="A245" s="2349"/>
      <c r="B245" s="896"/>
      <c r="C245" s="896"/>
      <c r="D245" s="891" t="s">
        <v>223</v>
      </c>
      <c r="E245" s="891"/>
      <c r="F245" s="891" t="s">
        <v>224</v>
      </c>
      <c r="G245" s="891"/>
      <c r="H245" s="891" t="s">
        <v>225</v>
      </c>
      <c r="I245" s="891"/>
      <c r="J245" s="891" t="s">
        <v>226</v>
      </c>
      <c r="K245" s="891"/>
      <c r="L245" s="891" t="s">
        <v>227</v>
      </c>
      <c r="M245" s="891"/>
      <c r="N245" s="2415"/>
      <c r="O245" s="2358"/>
      <c r="P245" s="2358"/>
      <c r="Q245" s="893"/>
      <c r="R245" s="893"/>
      <c r="S245" s="2365"/>
      <c r="T245" s="2358"/>
      <c r="U245" s="2358"/>
      <c r="V245" s="2358"/>
      <c r="W245" s="2358"/>
      <c r="X245" s="2358"/>
      <c r="Y245" s="2358"/>
      <c r="Z245" s="2358"/>
      <c r="AA245" s="2358"/>
    </row>
    <row r="246" spans="1:27" ht="15.75" x14ac:dyDescent="0.25">
      <c r="A246" s="2349"/>
      <c r="B246" s="896"/>
      <c r="C246" s="896"/>
      <c r="D246" s="2411" t="s">
        <v>209</v>
      </c>
      <c r="E246" s="2411" t="s">
        <v>210</v>
      </c>
      <c r="F246" s="2411" t="s">
        <v>209</v>
      </c>
      <c r="G246" s="2411" t="s">
        <v>210</v>
      </c>
      <c r="H246" s="2411" t="s">
        <v>209</v>
      </c>
      <c r="I246" s="2411" t="s">
        <v>210</v>
      </c>
      <c r="J246" s="2411" t="s">
        <v>209</v>
      </c>
      <c r="K246" s="2411" t="s">
        <v>210</v>
      </c>
      <c r="L246" s="2411" t="s">
        <v>209</v>
      </c>
      <c r="M246" s="2411" t="s">
        <v>210</v>
      </c>
      <c r="N246" s="2415"/>
      <c r="O246" s="2358"/>
      <c r="P246" s="2358"/>
      <c r="Q246" s="2415"/>
      <c r="R246" s="2415"/>
      <c r="S246" s="2365"/>
      <c r="T246" s="2358"/>
      <c r="U246" s="2358"/>
      <c r="V246" s="2358"/>
      <c r="W246" s="2358"/>
      <c r="X246" s="2358"/>
      <c r="Y246" s="2358"/>
      <c r="Z246" s="2358"/>
      <c r="AA246" s="2358"/>
    </row>
    <row r="247" spans="1:27" ht="15.75" x14ac:dyDescent="0.25">
      <c r="A247" s="2349"/>
      <c r="B247" s="897" t="s">
        <v>228</v>
      </c>
      <c r="C247" s="897"/>
      <c r="D247" s="2379">
        <v>0</v>
      </c>
      <c r="E247" s="2379">
        <v>0</v>
      </c>
      <c r="F247" s="2379">
        <v>0</v>
      </c>
      <c r="G247" s="2379">
        <v>0</v>
      </c>
      <c r="H247" s="2379">
        <v>0</v>
      </c>
      <c r="I247" s="2379">
        <v>0</v>
      </c>
      <c r="J247" s="2379">
        <v>0</v>
      </c>
      <c r="K247" s="2379">
        <v>0</v>
      </c>
      <c r="L247" s="2379">
        <v>1</v>
      </c>
      <c r="M247" s="2379">
        <v>0</v>
      </c>
      <c r="N247" s="2358"/>
      <c r="O247" s="2358"/>
      <c r="P247" s="2358"/>
      <c r="Q247" s="2358"/>
      <c r="R247" s="2358"/>
      <c r="S247" s="2365"/>
      <c r="T247" s="2358"/>
      <c r="U247" s="2358"/>
      <c r="V247" s="2358"/>
      <c r="W247" s="2358"/>
      <c r="X247" s="2358"/>
      <c r="Y247" s="2358"/>
      <c r="Z247" s="2358"/>
      <c r="AA247" s="2358"/>
    </row>
    <row r="248" spans="1:27" ht="15.75" x14ac:dyDescent="0.25">
      <c r="A248" s="2349"/>
      <c r="B248" s="897" t="s">
        <v>213</v>
      </c>
      <c r="C248" s="897"/>
      <c r="D248" s="2379">
        <v>0</v>
      </c>
      <c r="E248" s="2379">
        <v>0</v>
      </c>
      <c r="F248" s="2379">
        <v>1</v>
      </c>
      <c r="G248" s="2379">
        <v>0</v>
      </c>
      <c r="H248" s="2379">
        <v>0</v>
      </c>
      <c r="I248" s="2379">
        <v>0</v>
      </c>
      <c r="J248" s="2379">
        <v>0</v>
      </c>
      <c r="K248" s="2379">
        <v>0</v>
      </c>
      <c r="L248" s="2379">
        <v>0</v>
      </c>
      <c r="M248" s="2379">
        <v>0</v>
      </c>
      <c r="N248" s="2358"/>
      <c r="O248" s="2358"/>
      <c r="P248" s="2358"/>
      <c r="Q248" s="2358"/>
      <c r="R248" s="2358"/>
      <c r="S248" s="2365"/>
      <c r="T248" s="2358"/>
      <c r="U248" s="2358"/>
      <c r="V248" s="2358"/>
      <c r="W248" s="2358"/>
      <c r="X248" s="2358"/>
      <c r="Y248" s="2358"/>
      <c r="Z248" s="2358"/>
      <c r="AA248" s="2358"/>
    </row>
    <row r="249" spans="1:27" ht="15.75" x14ac:dyDescent="0.25">
      <c r="A249" s="2349"/>
      <c r="B249" s="897" t="s">
        <v>214</v>
      </c>
      <c r="C249" s="897"/>
      <c r="D249" s="2379">
        <v>0</v>
      </c>
      <c r="E249" s="2379">
        <v>0</v>
      </c>
      <c r="F249" s="2379">
        <v>1</v>
      </c>
      <c r="G249" s="2379">
        <v>0</v>
      </c>
      <c r="H249" s="2379">
        <v>2</v>
      </c>
      <c r="I249" s="2379">
        <v>0</v>
      </c>
      <c r="J249" s="2379">
        <v>0</v>
      </c>
      <c r="K249" s="2379">
        <v>0</v>
      </c>
      <c r="L249" s="2379">
        <v>1</v>
      </c>
      <c r="M249" s="2379">
        <v>0</v>
      </c>
      <c r="N249" s="2358"/>
      <c r="O249" s="2358"/>
      <c r="P249" s="2358"/>
      <c r="Q249" s="2358"/>
      <c r="R249" s="2358"/>
      <c r="S249" s="2365"/>
      <c r="T249" s="2358"/>
      <c r="U249" s="2358"/>
      <c r="V249" s="2358"/>
      <c r="W249" s="2358"/>
      <c r="X249" s="2358"/>
      <c r="Y249" s="2358"/>
      <c r="Z249" s="2358"/>
      <c r="AA249" s="2358"/>
    </row>
    <row r="250" spans="1:27" ht="15.75" x14ac:dyDescent="0.25">
      <c r="A250" s="2349"/>
      <c r="B250" s="897" t="s">
        <v>215</v>
      </c>
      <c r="C250" s="897"/>
      <c r="D250" s="2379">
        <v>0</v>
      </c>
      <c r="E250" s="2379">
        <v>0</v>
      </c>
      <c r="F250" s="2379">
        <v>1</v>
      </c>
      <c r="G250" s="2379">
        <v>0</v>
      </c>
      <c r="H250" s="2379">
        <v>0</v>
      </c>
      <c r="I250" s="2379">
        <v>0</v>
      </c>
      <c r="J250" s="2379">
        <v>0</v>
      </c>
      <c r="K250" s="2379">
        <v>0</v>
      </c>
      <c r="L250" s="2379">
        <v>0</v>
      </c>
      <c r="M250" s="2379">
        <v>0</v>
      </c>
      <c r="N250" s="2358"/>
      <c r="O250" s="2358"/>
      <c r="P250" s="2358"/>
      <c r="Q250" s="2358"/>
      <c r="R250" s="2358"/>
      <c r="S250" s="2365"/>
      <c r="T250" s="2358"/>
      <c r="U250" s="2358"/>
      <c r="V250" s="2358"/>
      <c r="W250" s="2358"/>
      <c r="X250" s="2358"/>
      <c r="Y250" s="2358"/>
      <c r="Z250" s="2358"/>
      <c r="AA250" s="2358"/>
    </row>
    <row r="251" spans="1:27" ht="15.75" x14ac:dyDescent="0.25">
      <c r="A251" s="2349"/>
      <c r="B251" s="897" t="s">
        <v>121</v>
      </c>
      <c r="C251" s="897"/>
      <c r="D251" s="2379">
        <v>0</v>
      </c>
      <c r="E251" s="2379">
        <v>0</v>
      </c>
      <c r="F251" s="2379">
        <v>0</v>
      </c>
      <c r="G251" s="2379">
        <v>0</v>
      </c>
      <c r="H251" s="2379">
        <v>1</v>
      </c>
      <c r="I251" s="2379">
        <v>0</v>
      </c>
      <c r="J251" s="2379">
        <v>0</v>
      </c>
      <c r="K251" s="2379">
        <v>0</v>
      </c>
      <c r="L251" s="2379">
        <v>0</v>
      </c>
      <c r="M251" s="2379">
        <v>0</v>
      </c>
      <c r="N251" s="2358"/>
      <c r="O251" s="2358"/>
      <c r="P251" s="2358"/>
      <c r="Q251" s="2358"/>
      <c r="R251" s="2358"/>
      <c r="S251" s="2365"/>
      <c r="T251" s="2358"/>
      <c r="U251" s="2358"/>
      <c r="V251" s="2358"/>
      <c r="W251" s="2358"/>
      <c r="X251" s="2358"/>
      <c r="Y251" s="2358"/>
      <c r="Z251" s="2358"/>
      <c r="AA251" s="2358"/>
    </row>
    <row r="252" spans="1:27" ht="15.75" x14ac:dyDescent="0.25">
      <c r="A252" s="2349"/>
      <c r="B252" s="2399" t="s">
        <v>216</v>
      </c>
      <c r="C252" s="2399" t="s">
        <v>217</v>
      </c>
      <c r="D252" s="2358"/>
      <c r="E252" s="2358"/>
      <c r="F252" s="2358"/>
      <c r="G252" s="2358"/>
      <c r="H252" s="2358"/>
      <c r="I252" s="2358"/>
      <c r="J252" s="2358"/>
      <c r="K252" s="2358"/>
      <c r="L252" s="2358"/>
      <c r="M252" s="2358"/>
      <c r="N252" s="2365"/>
      <c r="O252" s="2358"/>
      <c r="P252" s="2358"/>
      <c r="Q252" s="2358"/>
      <c r="R252" s="2365"/>
      <c r="S252" s="2365"/>
      <c r="T252" s="2358"/>
      <c r="U252" s="2358"/>
      <c r="V252" s="2358"/>
      <c r="W252" s="2358"/>
      <c r="X252" s="2358"/>
      <c r="Y252" s="2358"/>
      <c r="Z252" s="2358"/>
      <c r="AA252" s="2358"/>
    </row>
    <row r="253" spans="1:27" ht="15.75" x14ac:dyDescent="0.25">
      <c r="A253" s="2349"/>
      <c r="B253" s="2399"/>
      <c r="C253" s="2399"/>
      <c r="D253" s="2358"/>
      <c r="E253" s="2358"/>
      <c r="F253" s="2358"/>
      <c r="G253" s="2358"/>
      <c r="H253" s="2358"/>
      <c r="I253" s="2358"/>
      <c r="J253" s="2358"/>
      <c r="K253" s="2358"/>
      <c r="L253" s="2358"/>
      <c r="M253" s="2358"/>
      <c r="N253" s="2365"/>
      <c r="O253" s="2358"/>
      <c r="P253" s="2358"/>
      <c r="Q253" s="2358"/>
      <c r="R253" s="2365"/>
      <c r="S253" s="2365"/>
      <c r="T253" s="2358"/>
      <c r="U253" s="2358"/>
      <c r="V253" s="2358"/>
      <c r="W253" s="2358"/>
      <c r="X253" s="2358"/>
      <c r="Y253" s="2358"/>
      <c r="Z253" s="2358"/>
      <c r="AA253" s="2358"/>
    </row>
    <row r="254" spans="1:27" ht="15.75" x14ac:dyDescent="0.25">
      <c r="A254" s="2349"/>
      <c r="B254" s="2361" t="s">
        <v>229</v>
      </c>
      <c r="C254" s="2399"/>
      <c r="D254" s="2358"/>
      <c r="E254" s="2358"/>
      <c r="F254" s="2358"/>
      <c r="G254" s="2400"/>
      <c r="H254" s="2358"/>
      <c r="I254" s="2358"/>
      <c r="J254" s="2358"/>
      <c r="K254" s="2358"/>
      <c r="L254" s="2358"/>
      <c r="M254" s="2358"/>
      <c r="N254" s="2358"/>
      <c r="O254" s="2365"/>
      <c r="P254" s="2358"/>
      <c r="Q254" s="2358"/>
      <c r="R254" s="2358"/>
      <c r="S254" s="2358"/>
      <c r="T254" s="2358"/>
      <c r="U254" s="2358"/>
      <c r="V254" s="2358"/>
      <c r="W254" s="2358"/>
      <c r="X254" s="2358"/>
      <c r="Y254" s="2358"/>
      <c r="Z254" s="2358"/>
      <c r="AA254" s="2358"/>
    </row>
    <row r="255" spans="1:27" ht="15.75" x14ac:dyDescent="0.25">
      <c r="A255" s="2349" t="s">
        <v>230</v>
      </c>
      <c r="B255" s="896" t="s">
        <v>219</v>
      </c>
      <c r="C255" s="896"/>
      <c r="D255" s="891" t="s">
        <v>231</v>
      </c>
      <c r="E255" s="891"/>
      <c r="F255" s="891"/>
      <c r="G255" s="891"/>
      <c r="H255" s="891" t="s">
        <v>222</v>
      </c>
      <c r="I255" s="891"/>
      <c r="J255" s="860" t="s">
        <v>206</v>
      </c>
      <c r="K255" s="2417"/>
      <c r="L255" s="2358"/>
      <c r="M255" s="2358"/>
      <c r="N255" s="2358"/>
      <c r="O255" s="2416"/>
      <c r="P255" s="2416"/>
      <c r="Q255" s="2358"/>
      <c r="R255" s="2358"/>
      <c r="S255" s="2358"/>
      <c r="T255" s="2358"/>
      <c r="U255" s="2358"/>
      <c r="V255" s="2358"/>
      <c r="W255" s="2358"/>
      <c r="X255" s="2358"/>
      <c r="Y255" s="2358"/>
      <c r="Z255" s="2358"/>
      <c r="AA255" s="2358"/>
    </row>
    <row r="256" spans="1:27" ht="15.75" x14ac:dyDescent="0.25">
      <c r="A256" s="2349"/>
      <c r="B256" s="896"/>
      <c r="C256" s="896"/>
      <c r="D256" s="891" t="s">
        <v>224</v>
      </c>
      <c r="E256" s="891"/>
      <c r="F256" s="891" t="s">
        <v>225</v>
      </c>
      <c r="G256" s="891"/>
      <c r="H256" s="891" t="s">
        <v>232</v>
      </c>
      <c r="I256" s="891"/>
      <c r="J256" s="860"/>
      <c r="K256" s="2418"/>
      <c r="L256" s="2358"/>
      <c r="M256" s="2358"/>
      <c r="N256" s="2358"/>
      <c r="O256" s="893"/>
      <c r="P256" s="893"/>
      <c r="Q256" s="2358"/>
      <c r="R256" s="2358"/>
      <c r="S256" s="2358"/>
      <c r="T256" s="2358"/>
      <c r="U256" s="2358"/>
      <c r="V256" s="2358"/>
      <c r="W256" s="2358"/>
      <c r="X256" s="2358"/>
      <c r="Y256" s="2358"/>
      <c r="Z256" s="2358"/>
      <c r="AA256" s="2358"/>
    </row>
    <row r="257" spans="1:16" ht="15.75" x14ac:dyDescent="0.25">
      <c r="A257" s="2349"/>
      <c r="B257" s="896"/>
      <c r="C257" s="896"/>
      <c r="D257" s="2411" t="s">
        <v>209</v>
      </c>
      <c r="E257" s="2411" t="s">
        <v>210</v>
      </c>
      <c r="F257" s="2411" t="s">
        <v>209</v>
      </c>
      <c r="G257" s="2411" t="s">
        <v>210</v>
      </c>
      <c r="H257" s="2411" t="s">
        <v>209</v>
      </c>
      <c r="I257" s="2411" t="s">
        <v>210</v>
      </c>
      <c r="J257" s="860"/>
      <c r="K257" s="2418"/>
      <c r="L257" s="2358"/>
      <c r="M257" s="2358"/>
      <c r="N257" s="2358"/>
      <c r="O257" s="2415"/>
      <c r="P257" s="2415"/>
    </row>
    <row r="258" spans="1:16" ht="15.75" x14ac:dyDescent="0.25">
      <c r="A258" s="2349"/>
      <c r="B258" s="894" t="s">
        <v>233</v>
      </c>
      <c r="C258" s="894"/>
      <c r="D258" s="2369">
        <v>3</v>
      </c>
      <c r="E258" s="2369">
        <v>0</v>
      </c>
      <c r="F258" s="2369">
        <v>0</v>
      </c>
      <c r="G258" s="2369">
        <v>0</v>
      </c>
      <c r="H258" s="2369">
        <v>2</v>
      </c>
      <c r="I258" s="2369">
        <v>0</v>
      </c>
      <c r="J258" s="2382"/>
      <c r="K258" s="2419"/>
      <c r="L258" s="2358"/>
      <c r="M258" s="2358"/>
      <c r="N258" s="2358"/>
      <c r="O258" s="2365"/>
      <c r="P258" s="2358"/>
    </row>
    <row r="259" spans="1:16" ht="15.75" x14ac:dyDescent="0.25">
      <c r="A259" s="2349"/>
      <c r="B259" s="2399" t="s">
        <v>216</v>
      </c>
      <c r="C259" s="2399" t="s">
        <v>217</v>
      </c>
      <c r="D259" s="2358"/>
      <c r="E259" s="2358"/>
      <c r="F259" s="2358"/>
      <c r="G259" s="2358"/>
      <c r="H259" s="2358"/>
      <c r="I259" s="2358"/>
      <c r="J259" s="2358"/>
      <c r="K259" s="2358"/>
      <c r="L259" s="2358"/>
      <c r="M259" s="2358"/>
      <c r="N259" s="2358"/>
      <c r="O259" s="2365"/>
      <c r="P259" s="2358"/>
    </row>
    <row r="260" spans="1:16" ht="15.75" x14ac:dyDescent="0.25">
      <c r="A260" s="2349"/>
      <c r="B260" s="2358"/>
      <c r="C260" s="2358"/>
      <c r="D260" s="2358"/>
      <c r="E260" s="2358"/>
      <c r="F260" s="2358"/>
      <c r="G260" s="2358"/>
      <c r="H260" s="2358"/>
      <c r="I260" s="2358"/>
      <c r="J260" s="2358"/>
      <c r="K260" s="2358"/>
      <c r="L260" s="2358"/>
      <c r="M260" s="2358"/>
      <c r="N260" s="2358"/>
      <c r="O260" s="2365"/>
      <c r="P260" s="2358"/>
    </row>
    <row r="261" spans="1:16" ht="20.25" x14ac:dyDescent="0.25">
      <c r="A261" s="777" t="s">
        <v>234</v>
      </c>
      <c r="B261" s="777"/>
      <c r="C261" s="777"/>
      <c r="D261" s="777"/>
      <c r="E261" s="777"/>
      <c r="F261" s="777"/>
      <c r="G261" s="2400"/>
      <c r="H261" s="2359"/>
      <c r="I261" s="2359"/>
      <c r="J261" s="2359"/>
      <c r="K261" s="2359"/>
      <c r="L261" s="2359"/>
      <c r="M261" s="2359"/>
      <c r="N261" s="2359"/>
      <c r="O261" s="2359"/>
      <c r="P261" s="2359"/>
    </row>
    <row r="262" spans="1:16" ht="15.75" x14ac:dyDescent="0.25">
      <c r="A262" s="2349"/>
      <c r="B262" s="2349"/>
      <c r="C262" s="2359"/>
      <c r="D262" s="2359"/>
      <c r="E262" s="2359"/>
      <c r="F262" s="2359"/>
      <c r="G262" s="2359"/>
      <c r="H262" s="2359"/>
      <c r="I262" s="2359"/>
      <c r="J262" s="2359"/>
      <c r="K262" s="2359"/>
      <c r="L262" s="2359"/>
      <c r="M262" s="2359"/>
      <c r="N262" s="2359"/>
      <c r="O262" s="2359"/>
      <c r="P262" s="2359"/>
    </row>
    <row r="263" spans="1:16" ht="15.75" x14ac:dyDescent="0.25">
      <c r="A263" s="2349" t="s">
        <v>235</v>
      </c>
      <c r="B263" s="860" t="s">
        <v>236</v>
      </c>
      <c r="C263" s="860"/>
      <c r="D263" s="860" t="s">
        <v>237</v>
      </c>
      <c r="E263" s="860"/>
      <c r="F263" s="860"/>
      <c r="G263" s="860"/>
      <c r="H263" s="860"/>
      <c r="I263" s="860"/>
      <c r="J263" s="860"/>
      <c r="K263" s="860"/>
      <c r="L263" s="2420"/>
      <c r="M263" s="2420"/>
      <c r="N263" s="895" t="s">
        <v>238</v>
      </c>
      <c r="O263" s="2362"/>
      <c r="P263" s="2358"/>
    </row>
    <row r="264" spans="1:16" ht="15.75" x14ac:dyDescent="0.25">
      <c r="A264" s="2349"/>
      <c r="B264" s="860"/>
      <c r="C264" s="860"/>
      <c r="D264" s="869" t="s">
        <v>239</v>
      </c>
      <c r="E264" s="871"/>
      <c r="F264" s="869" t="s">
        <v>240</v>
      </c>
      <c r="G264" s="871"/>
      <c r="H264" s="869" t="s">
        <v>241</v>
      </c>
      <c r="I264" s="871"/>
      <c r="J264" s="869" t="s">
        <v>242</v>
      </c>
      <c r="K264" s="871"/>
      <c r="L264" s="869" t="s">
        <v>243</v>
      </c>
      <c r="M264" s="871"/>
      <c r="N264" s="895"/>
      <c r="O264" s="2359"/>
      <c r="P264" s="2358"/>
    </row>
    <row r="265" spans="1:16" ht="15.75" x14ac:dyDescent="0.25">
      <c r="A265" s="2349"/>
      <c r="B265" s="860"/>
      <c r="C265" s="860"/>
      <c r="D265" s="2411" t="s">
        <v>209</v>
      </c>
      <c r="E265" s="2411" t="s">
        <v>210</v>
      </c>
      <c r="F265" s="2411" t="s">
        <v>209</v>
      </c>
      <c r="G265" s="2411" t="s">
        <v>210</v>
      </c>
      <c r="H265" s="2411" t="s">
        <v>209</v>
      </c>
      <c r="I265" s="2411" t="s">
        <v>210</v>
      </c>
      <c r="J265" s="2411" t="s">
        <v>209</v>
      </c>
      <c r="K265" s="2411" t="s">
        <v>210</v>
      </c>
      <c r="L265" s="2411" t="s">
        <v>209</v>
      </c>
      <c r="M265" s="2411" t="s">
        <v>210</v>
      </c>
      <c r="N265" s="895"/>
      <c r="O265" s="2415"/>
      <c r="P265" s="2358"/>
    </row>
    <row r="266" spans="1:16" ht="15.75" x14ac:dyDescent="0.25">
      <c r="A266" s="2349"/>
      <c r="B266" s="892" t="s">
        <v>228</v>
      </c>
      <c r="C266" s="892"/>
      <c r="D266" s="2369">
        <v>0</v>
      </c>
      <c r="E266" s="2369">
        <v>0</v>
      </c>
      <c r="F266" s="2369">
        <v>0</v>
      </c>
      <c r="G266" s="2369">
        <v>0</v>
      </c>
      <c r="H266" s="2369">
        <v>0</v>
      </c>
      <c r="I266" s="2369">
        <v>0</v>
      </c>
      <c r="J266" s="2369">
        <v>0</v>
      </c>
      <c r="K266" s="2369">
        <v>0</v>
      </c>
      <c r="L266" s="2369">
        <v>0</v>
      </c>
      <c r="M266" s="2369">
        <v>0</v>
      </c>
      <c r="N266" s="2382">
        <v>0</v>
      </c>
      <c r="O266" s="2358"/>
      <c r="P266" s="2358"/>
    </row>
    <row r="267" spans="1:16" ht="15.75" x14ac:dyDescent="0.25">
      <c r="A267" s="2349"/>
      <c r="B267" s="892" t="s">
        <v>118</v>
      </c>
      <c r="C267" s="892"/>
      <c r="D267" s="2369">
        <v>0</v>
      </c>
      <c r="E267" s="2369">
        <v>0</v>
      </c>
      <c r="F267" s="2369">
        <v>0</v>
      </c>
      <c r="G267" s="2369">
        <v>0</v>
      </c>
      <c r="H267" s="2369">
        <v>0</v>
      </c>
      <c r="I267" s="2369">
        <v>0</v>
      </c>
      <c r="J267" s="2369">
        <v>0</v>
      </c>
      <c r="K267" s="2369">
        <v>0</v>
      </c>
      <c r="L267" s="2369">
        <v>0</v>
      </c>
      <c r="M267" s="2369">
        <v>0</v>
      </c>
      <c r="N267" s="2382">
        <v>0</v>
      </c>
      <c r="O267" s="2358"/>
      <c r="P267" s="2358"/>
    </row>
    <row r="268" spans="1:16" ht="15.75" x14ac:dyDescent="0.25">
      <c r="A268" s="2349"/>
      <c r="B268" s="892" t="s">
        <v>119</v>
      </c>
      <c r="C268" s="892"/>
      <c r="D268" s="2369">
        <v>0</v>
      </c>
      <c r="E268" s="2369">
        <v>0</v>
      </c>
      <c r="F268" s="2369">
        <v>0</v>
      </c>
      <c r="G268" s="2369">
        <v>0</v>
      </c>
      <c r="H268" s="2369">
        <v>0</v>
      </c>
      <c r="I268" s="2369">
        <v>0</v>
      </c>
      <c r="J268" s="2369">
        <v>0</v>
      </c>
      <c r="K268" s="2369">
        <v>0</v>
      </c>
      <c r="L268" s="2369">
        <v>0</v>
      </c>
      <c r="M268" s="2369">
        <v>0</v>
      </c>
      <c r="N268" s="2382">
        <v>0</v>
      </c>
      <c r="O268" s="2358"/>
      <c r="P268" s="2358"/>
    </row>
    <row r="269" spans="1:16" ht="15.75" x14ac:dyDescent="0.25">
      <c r="A269" s="2349"/>
      <c r="B269" s="892" t="s">
        <v>120</v>
      </c>
      <c r="C269" s="892"/>
      <c r="D269" s="2369">
        <v>0</v>
      </c>
      <c r="E269" s="2369">
        <v>0</v>
      </c>
      <c r="F269" s="2369">
        <v>0</v>
      </c>
      <c r="G269" s="2369">
        <v>0</v>
      </c>
      <c r="H269" s="2369">
        <v>0</v>
      </c>
      <c r="I269" s="2369">
        <v>0</v>
      </c>
      <c r="J269" s="2369">
        <v>0</v>
      </c>
      <c r="K269" s="2369">
        <v>0</v>
      </c>
      <c r="L269" s="2369">
        <v>0</v>
      </c>
      <c r="M269" s="2369">
        <v>0</v>
      </c>
      <c r="N269" s="2382">
        <v>0</v>
      </c>
      <c r="O269" s="2358"/>
      <c r="P269" s="2358"/>
    </row>
    <row r="270" spans="1:16" ht="15.75" x14ac:dyDescent="0.25">
      <c r="A270" s="2349"/>
      <c r="B270" s="892" t="s">
        <v>160</v>
      </c>
      <c r="C270" s="892"/>
      <c r="D270" s="2369">
        <v>0</v>
      </c>
      <c r="E270" s="2369">
        <v>0</v>
      </c>
      <c r="F270" s="2369">
        <v>0</v>
      </c>
      <c r="G270" s="2369">
        <v>0</v>
      </c>
      <c r="H270" s="2369">
        <v>0</v>
      </c>
      <c r="I270" s="2369">
        <v>0</v>
      </c>
      <c r="J270" s="2369">
        <v>0</v>
      </c>
      <c r="K270" s="2369">
        <v>0</v>
      </c>
      <c r="L270" s="2369">
        <v>0</v>
      </c>
      <c r="M270" s="2369">
        <v>0</v>
      </c>
      <c r="N270" s="2382">
        <v>0</v>
      </c>
      <c r="O270" s="2358"/>
      <c r="P270" s="2358"/>
    </row>
    <row r="271" spans="1:16" ht="15.75" x14ac:dyDescent="0.25">
      <c r="A271" s="2349"/>
      <c r="B271" s="2399" t="s">
        <v>216</v>
      </c>
      <c r="C271" s="2358"/>
      <c r="D271" s="2399" t="s">
        <v>217</v>
      </c>
      <c r="E271" s="2358"/>
      <c r="F271" s="2358"/>
      <c r="G271" s="2422"/>
      <c r="H271" s="2358"/>
      <c r="I271" s="2358"/>
      <c r="J271" s="2358"/>
      <c r="K271" s="2358"/>
      <c r="L271" s="2358"/>
      <c r="M271" s="2358"/>
      <c r="N271" s="2358"/>
      <c r="O271" s="2365"/>
      <c r="P271" s="2358"/>
    </row>
    <row r="272" spans="1:16" ht="15.75" x14ac:dyDescent="0.25">
      <c r="A272" s="2349"/>
      <c r="B272" s="2362"/>
      <c r="C272" s="2358"/>
      <c r="D272" s="2362"/>
      <c r="E272" s="2358"/>
      <c r="F272" s="2362"/>
      <c r="G272" s="2358"/>
      <c r="H272" s="2362"/>
      <c r="I272" s="2358"/>
      <c r="J272" s="2362"/>
      <c r="K272" s="2358"/>
      <c r="L272" s="2362"/>
      <c r="M272" s="2358"/>
      <c r="N272" s="2362"/>
      <c r="O272" s="2365"/>
      <c r="P272" s="2358"/>
    </row>
    <row r="273" spans="1:18" ht="20.25" x14ac:dyDescent="0.25">
      <c r="A273" s="777" t="s">
        <v>244</v>
      </c>
      <c r="B273" s="777"/>
      <c r="C273" s="777"/>
      <c r="D273" s="777"/>
      <c r="E273" s="777"/>
      <c r="F273" s="777"/>
      <c r="G273" s="2400"/>
      <c r="H273" s="2358"/>
      <c r="I273" s="2358"/>
      <c r="J273" s="2358"/>
      <c r="K273" s="2358"/>
      <c r="L273" s="2358"/>
      <c r="M273" s="2358"/>
      <c r="N273" s="2358"/>
      <c r="O273" s="2365"/>
      <c r="P273" s="2358"/>
      <c r="Q273" s="2358"/>
      <c r="R273" s="2358"/>
    </row>
    <row r="274" spans="1:18" ht="15.75" x14ac:dyDescent="0.25">
      <c r="A274" s="2349"/>
      <c r="B274" s="2349"/>
      <c r="C274" s="2362"/>
      <c r="D274" s="2362"/>
      <c r="E274" s="2362"/>
      <c r="F274" s="2362"/>
      <c r="G274" s="2362"/>
      <c r="H274" s="2362"/>
      <c r="I274" s="2362"/>
      <c r="J274" s="2362"/>
      <c r="K274" s="2362"/>
      <c r="L274" s="2362"/>
      <c r="M274" s="2362"/>
      <c r="N274" s="2362"/>
      <c r="O274" s="2359"/>
      <c r="P274" s="2358"/>
      <c r="Q274" s="2358"/>
      <c r="R274" s="2358"/>
    </row>
    <row r="275" spans="1:18" ht="45" x14ac:dyDescent="0.25">
      <c r="A275" s="2349" t="s">
        <v>245</v>
      </c>
      <c r="B275" s="2364" t="s">
        <v>236</v>
      </c>
      <c r="C275" s="2421" t="s">
        <v>246</v>
      </c>
      <c r="D275" s="2421" t="s">
        <v>247</v>
      </c>
      <c r="E275" s="2421" t="s">
        <v>248</v>
      </c>
      <c r="F275" s="2421" t="s">
        <v>249</v>
      </c>
      <c r="G275" s="2421" t="s">
        <v>250</v>
      </c>
      <c r="H275" s="2421" t="s">
        <v>160</v>
      </c>
      <c r="I275" s="2421" t="s">
        <v>251</v>
      </c>
      <c r="J275" s="2421" t="s">
        <v>252</v>
      </c>
      <c r="K275" s="2421" t="s">
        <v>253</v>
      </c>
      <c r="L275" s="2421" t="s">
        <v>254</v>
      </c>
      <c r="M275" s="2421" t="s">
        <v>255</v>
      </c>
      <c r="N275" s="2421" t="s">
        <v>127</v>
      </c>
      <c r="O275" s="2421" t="s">
        <v>128</v>
      </c>
      <c r="P275" s="2358"/>
      <c r="Q275" s="2358"/>
      <c r="R275" s="2358"/>
    </row>
    <row r="276" spans="1:18" ht="15.75" x14ac:dyDescent="0.25">
      <c r="A276" s="2349"/>
      <c r="B276" s="2374" t="s">
        <v>256</v>
      </c>
      <c r="C276" s="2423">
        <v>4</v>
      </c>
      <c r="D276" s="2423">
        <v>9</v>
      </c>
      <c r="E276" s="2423">
        <v>9</v>
      </c>
      <c r="F276" s="2423">
        <v>11</v>
      </c>
      <c r="G276" s="2423">
        <v>5</v>
      </c>
      <c r="H276" s="2423">
        <v>13</v>
      </c>
      <c r="I276" s="2423">
        <v>11</v>
      </c>
      <c r="J276" s="2423">
        <v>3</v>
      </c>
      <c r="K276" s="2423">
        <v>2</v>
      </c>
      <c r="L276" s="2423">
        <v>0</v>
      </c>
      <c r="M276" s="2423">
        <v>0</v>
      </c>
      <c r="N276" s="2423">
        <v>2</v>
      </c>
      <c r="O276" s="2423">
        <v>0</v>
      </c>
      <c r="P276" s="2358"/>
      <c r="Q276" s="2358"/>
      <c r="R276" s="2358"/>
    </row>
    <row r="277" spans="1:18" ht="15.75" x14ac:dyDescent="0.25">
      <c r="A277" s="2349"/>
      <c r="B277" s="2374" t="s">
        <v>257</v>
      </c>
      <c r="C277" s="2423">
        <v>5</v>
      </c>
      <c r="D277" s="2423">
        <v>6</v>
      </c>
      <c r="E277" s="2423">
        <v>14</v>
      </c>
      <c r="F277" s="2423">
        <v>12</v>
      </c>
      <c r="G277" s="2423">
        <v>9</v>
      </c>
      <c r="H277" s="2423">
        <v>7</v>
      </c>
      <c r="I277" s="2423">
        <v>9</v>
      </c>
      <c r="J277" s="2423">
        <v>3</v>
      </c>
      <c r="K277" s="2423">
        <v>1</v>
      </c>
      <c r="L277" s="2423">
        <v>0</v>
      </c>
      <c r="M277" s="2423">
        <v>0</v>
      </c>
      <c r="N277" s="2423">
        <v>2</v>
      </c>
      <c r="O277" s="2423">
        <v>1</v>
      </c>
      <c r="P277" s="2358"/>
      <c r="Q277" s="2358"/>
      <c r="R277" s="2358"/>
    </row>
    <row r="278" spans="1:18" ht="15.75" x14ac:dyDescent="0.25">
      <c r="A278" s="2349"/>
      <c r="B278" s="2358"/>
      <c r="C278" s="2358"/>
      <c r="D278" s="2358"/>
      <c r="E278" s="2358"/>
      <c r="F278" s="2358"/>
      <c r="G278" s="2358"/>
      <c r="H278" s="2358"/>
      <c r="I278" s="2358"/>
      <c r="J278" s="2358"/>
      <c r="K278" s="2358"/>
      <c r="L278" s="2358"/>
      <c r="M278" s="2358"/>
      <c r="N278" s="2358"/>
      <c r="O278" s="2365"/>
      <c r="P278" s="2358"/>
      <c r="Q278" s="2358"/>
      <c r="R278" s="2358"/>
    </row>
    <row r="279" spans="1:18" ht="20.25" x14ac:dyDescent="0.25">
      <c r="A279" s="777" t="s">
        <v>258</v>
      </c>
      <c r="B279" s="777"/>
      <c r="C279" s="777"/>
      <c r="D279" s="777"/>
      <c r="E279" s="777"/>
      <c r="F279" s="777"/>
      <c r="G279" s="2400"/>
      <c r="H279" s="2358"/>
      <c r="I279" s="2358"/>
      <c r="J279" s="2358"/>
      <c r="K279" s="2358"/>
      <c r="L279" s="2358"/>
      <c r="M279" s="2358"/>
      <c r="N279" s="2358"/>
      <c r="O279" s="2365"/>
      <c r="P279" s="2358"/>
      <c r="Q279" s="2358"/>
      <c r="R279" s="2358"/>
    </row>
    <row r="280" spans="1:18" ht="15.75" x14ac:dyDescent="0.25">
      <c r="A280" s="2349"/>
      <c r="B280" s="2349"/>
      <c r="C280" s="2362"/>
      <c r="D280" s="2362"/>
      <c r="E280" s="2362"/>
      <c r="F280" s="2362"/>
      <c r="G280" s="2358"/>
      <c r="H280" s="2362"/>
      <c r="I280" s="2358"/>
      <c r="J280" s="2362"/>
      <c r="K280" s="2358"/>
      <c r="L280" s="2362"/>
      <c r="M280" s="2358"/>
      <c r="N280" s="2358"/>
      <c r="O280" s="2365"/>
      <c r="P280" s="2358"/>
      <c r="Q280" s="2358"/>
      <c r="R280" s="2358"/>
    </row>
    <row r="281" spans="1:18" ht="15.75" x14ac:dyDescent="0.25">
      <c r="A281" s="2349" t="s">
        <v>259</v>
      </c>
      <c r="B281" s="860" t="s">
        <v>260</v>
      </c>
      <c r="C281" s="860"/>
      <c r="D281" s="860"/>
      <c r="E281" s="2364" t="s">
        <v>15</v>
      </c>
      <c r="F281" s="2364" t="s">
        <v>261</v>
      </c>
      <c r="G281" s="2364" t="s">
        <v>262</v>
      </c>
      <c r="H281" s="2364" t="s">
        <v>118</v>
      </c>
      <c r="I281" s="2364" t="s">
        <v>119</v>
      </c>
      <c r="J281" s="2364" t="s">
        <v>120</v>
      </c>
      <c r="K281" s="2364" t="s">
        <v>160</v>
      </c>
      <c r="L281" s="2364" t="s">
        <v>122</v>
      </c>
      <c r="M281" s="2364" t="s">
        <v>123</v>
      </c>
      <c r="N281" s="2364" t="s">
        <v>124</v>
      </c>
      <c r="O281" s="2364" t="s">
        <v>125</v>
      </c>
      <c r="P281" s="2364" t="s">
        <v>126</v>
      </c>
      <c r="Q281" s="2364" t="s">
        <v>127</v>
      </c>
      <c r="R281" s="2364" t="s">
        <v>128</v>
      </c>
    </row>
    <row r="282" spans="1:18" ht="15.75" x14ac:dyDescent="0.25">
      <c r="A282" s="2349"/>
      <c r="B282" s="885" t="s">
        <v>263</v>
      </c>
      <c r="C282" s="885"/>
      <c r="D282" s="885"/>
      <c r="E282" s="2423">
        <v>1</v>
      </c>
      <c r="F282" s="2423">
        <v>0</v>
      </c>
      <c r="G282" s="2423">
        <v>0</v>
      </c>
      <c r="H282" s="2423">
        <v>0</v>
      </c>
      <c r="I282" s="2423">
        <v>0</v>
      </c>
      <c r="J282" s="2423">
        <v>1</v>
      </c>
      <c r="K282" s="2423">
        <v>0</v>
      </c>
      <c r="L282" s="2423">
        <v>0</v>
      </c>
      <c r="M282" s="2423">
        <v>0</v>
      </c>
      <c r="N282" s="2423">
        <v>0</v>
      </c>
      <c r="O282" s="2423">
        <v>0</v>
      </c>
      <c r="P282" s="2423">
        <v>0</v>
      </c>
      <c r="Q282" s="2423">
        <v>0</v>
      </c>
      <c r="R282" s="2423">
        <v>0</v>
      </c>
    </row>
    <row r="283" spans="1:18" ht="15.75" x14ac:dyDescent="0.25">
      <c r="A283" s="2349"/>
      <c r="B283" s="885" t="s">
        <v>264</v>
      </c>
      <c r="C283" s="885"/>
      <c r="D283" s="885"/>
      <c r="E283" s="2423">
        <v>1</v>
      </c>
      <c r="F283" s="2423">
        <v>1</v>
      </c>
      <c r="G283" s="2425">
        <v>0</v>
      </c>
      <c r="H283" s="2425">
        <v>0</v>
      </c>
      <c r="I283" s="2425">
        <v>0</v>
      </c>
      <c r="J283" s="2425">
        <v>0</v>
      </c>
      <c r="K283" s="2425">
        <v>0</v>
      </c>
      <c r="L283" s="2425">
        <v>0</v>
      </c>
      <c r="M283" s="2425">
        <v>0</v>
      </c>
      <c r="N283" s="2425">
        <v>0</v>
      </c>
      <c r="O283" s="2425">
        <v>0</v>
      </c>
      <c r="P283" s="2425">
        <v>0</v>
      </c>
      <c r="Q283" s="2425">
        <v>0</v>
      </c>
      <c r="R283" s="2425">
        <v>0</v>
      </c>
    </row>
    <row r="284" spans="1:18" ht="15.75" x14ac:dyDescent="0.25">
      <c r="A284" s="2349"/>
      <c r="B284" s="885" t="s">
        <v>265</v>
      </c>
      <c r="C284" s="885"/>
      <c r="D284" s="885"/>
      <c r="E284" s="2423">
        <v>51</v>
      </c>
      <c r="F284" s="2423">
        <v>22</v>
      </c>
      <c r="G284" s="2423">
        <v>29</v>
      </c>
      <c r="H284" s="2425">
        <v>0</v>
      </c>
      <c r="I284" s="2425">
        <v>2</v>
      </c>
      <c r="J284" s="2425">
        <v>0</v>
      </c>
      <c r="K284" s="2425">
        <v>0</v>
      </c>
      <c r="L284" s="2425">
        <v>0</v>
      </c>
      <c r="M284" s="2425">
        <v>0</v>
      </c>
      <c r="N284" s="2425">
        <v>0</v>
      </c>
      <c r="O284" s="2425">
        <v>0</v>
      </c>
      <c r="P284" s="2425">
        <v>0</v>
      </c>
      <c r="Q284" s="2425">
        <v>0</v>
      </c>
      <c r="R284" s="2425">
        <v>0</v>
      </c>
    </row>
    <row r="285" spans="1:18" ht="15.75" x14ac:dyDescent="0.25">
      <c r="A285" s="2349"/>
      <c r="B285" s="885" t="s">
        <v>266</v>
      </c>
      <c r="C285" s="885"/>
      <c r="D285" s="885"/>
      <c r="E285" s="2423">
        <v>10</v>
      </c>
      <c r="F285" s="2423">
        <v>10</v>
      </c>
      <c r="G285" s="2425">
        <v>1</v>
      </c>
      <c r="H285" s="2425">
        <v>0</v>
      </c>
      <c r="I285" s="2425">
        <v>0</v>
      </c>
      <c r="J285" s="2425">
        <v>0</v>
      </c>
      <c r="K285" s="2425">
        <v>0</v>
      </c>
      <c r="L285" s="2425">
        <v>0</v>
      </c>
      <c r="M285" s="2425">
        <v>0</v>
      </c>
      <c r="N285" s="2425">
        <v>0</v>
      </c>
      <c r="O285" s="2425">
        <v>0</v>
      </c>
      <c r="P285" s="2425">
        <v>0</v>
      </c>
      <c r="Q285" s="2425">
        <v>0</v>
      </c>
      <c r="R285" s="2425">
        <v>0</v>
      </c>
    </row>
    <row r="286" spans="1:18" ht="15.75" x14ac:dyDescent="0.25">
      <c r="A286" s="2349"/>
      <c r="B286" s="885" t="s">
        <v>267</v>
      </c>
      <c r="C286" s="885"/>
      <c r="D286" s="885"/>
      <c r="E286" s="2423">
        <v>12</v>
      </c>
      <c r="F286" s="2425">
        <v>0</v>
      </c>
      <c r="G286" s="2423">
        <v>4</v>
      </c>
      <c r="H286" s="2423">
        <v>5</v>
      </c>
      <c r="I286" s="2423">
        <v>2</v>
      </c>
      <c r="J286" s="2423">
        <v>1</v>
      </c>
      <c r="K286" s="2425">
        <v>0</v>
      </c>
      <c r="L286" s="2425">
        <v>0</v>
      </c>
      <c r="M286" s="2425">
        <v>0</v>
      </c>
      <c r="N286" s="2425">
        <v>0</v>
      </c>
      <c r="O286" s="2425">
        <v>0</v>
      </c>
      <c r="P286" s="2425">
        <v>0</v>
      </c>
      <c r="Q286" s="2425">
        <v>0</v>
      </c>
      <c r="R286" s="2425">
        <v>0</v>
      </c>
    </row>
    <row r="287" spans="1:18" ht="15.75" x14ac:dyDescent="0.25">
      <c r="A287" s="2349"/>
      <c r="B287" s="885" t="s">
        <v>53</v>
      </c>
      <c r="C287" s="885"/>
      <c r="D287" s="885"/>
      <c r="E287" s="2423">
        <v>0</v>
      </c>
      <c r="F287" s="2423">
        <v>0</v>
      </c>
      <c r="G287" s="2425">
        <v>0</v>
      </c>
      <c r="H287" s="2425">
        <v>1</v>
      </c>
      <c r="I287" s="2425">
        <v>1</v>
      </c>
      <c r="J287" s="2425">
        <v>0</v>
      </c>
      <c r="K287" s="2425">
        <v>1</v>
      </c>
      <c r="L287" s="2425">
        <v>0</v>
      </c>
      <c r="M287" s="2425">
        <v>0</v>
      </c>
      <c r="N287" s="2425">
        <v>0</v>
      </c>
      <c r="O287" s="2425">
        <v>0</v>
      </c>
      <c r="P287" s="2425">
        <v>0</v>
      </c>
      <c r="Q287" s="2425">
        <v>0</v>
      </c>
      <c r="R287" s="2425">
        <v>0</v>
      </c>
    </row>
    <row r="288" spans="1:18" ht="15.75" x14ac:dyDescent="0.25">
      <c r="A288" s="2349"/>
      <c r="B288" s="885" t="s">
        <v>268</v>
      </c>
      <c r="C288" s="885"/>
      <c r="D288" s="885"/>
      <c r="E288" s="2423">
        <v>23</v>
      </c>
      <c r="F288" s="2423">
        <v>0</v>
      </c>
      <c r="G288" s="2423">
        <v>10</v>
      </c>
      <c r="H288" s="2423">
        <v>9</v>
      </c>
      <c r="I288" s="2423">
        <v>2</v>
      </c>
      <c r="J288" s="2423">
        <v>1</v>
      </c>
      <c r="K288" s="2423">
        <v>1</v>
      </c>
      <c r="L288" s="2425">
        <v>0</v>
      </c>
      <c r="M288" s="2425">
        <v>0</v>
      </c>
      <c r="N288" s="2425">
        <v>0</v>
      </c>
      <c r="O288" s="2425">
        <v>0</v>
      </c>
      <c r="P288" s="2425">
        <v>0</v>
      </c>
      <c r="Q288" s="2423">
        <v>0</v>
      </c>
      <c r="R288" s="2423">
        <v>0</v>
      </c>
    </row>
    <row r="289" spans="1:18" ht="15.75" x14ac:dyDescent="0.25">
      <c r="A289" s="2349"/>
      <c r="B289" s="885" t="s">
        <v>269</v>
      </c>
      <c r="C289" s="885"/>
      <c r="D289" s="885"/>
      <c r="E289" s="2423">
        <v>18</v>
      </c>
      <c r="F289" s="2423">
        <v>9</v>
      </c>
      <c r="G289" s="2423">
        <v>2</v>
      </c>
      <c r="H289" s="2423">
        <v>2</v>
      </c>
      <c r="I289" s="2423">
        <v>1</v>
      </c>
      <c r="J289" s="2423">
        <v>2</v>
      </c>
      <c r="K289" s="2423">
        <v>2</v>
      </c>
      <c r="L289" s="2423">
        <v>0</v>
      </c>
      <c r="M289" s="2423">
        <v>0</v>
      </c>
      <c r="N289" s="2423">
        <v>0</v>
      </c>
      <c r="O289" s="2423">
        <v>0</v>
      </c>
      <c r="P289" s="2423">
        <v>0</v>
      </c>
      <c r="Q289" s="2423">
        <v>0</v>
      </c>
      <c r="R289" s="2423">
        <v>0</v>
      </c>
    </row>
    <row r="290" spans="1:18" ht="15.75" x14ac:dyDescent="0.25">
      <c r="A290" s="2349"/>
      <c r="B290" s="885" t="s">
        <v>270</v>
      </c>
      <c r="C290" s="885"/>
      <c r="D290" s="885"/>
      <c r="E290" s="2423">
        <v>2</v>
      </c>
      <c r="F290" s="2423">
        <v>1</v>
      </c>
      <c r="G290" s="2423">
        <v>1</v>
      </c>
      <c r="H290" s="2425">
        <v>0</v>
      </c>
      <c r="I290" s="2425">
        <v>0</v>
      </c>
      <c r="J290" s="2425">
        <v>0</v>
      </c>
      <c r="K290" s="2425">
        <v>0</v>
      </c>
      <c r="L290" s="2425">
        <v>0</v>
      </c>
      <c r="M290" s="2425">
        <v>0</v>
      </c>
      <c r="N290" s="2425">
        <v>0</v>
      </c>
      <c r="O290" s="2425">
        <v>0</v>
      </c>
      <c r="P290" s="2425">
        <v>0</v>
      </c>
      <c r="Q290" s="2425">
        <v>0</v>
      </c>
      <c r="R290" s="2425">
        <v>0</v>
      </c>
    </row>
    <row r="291" spans="1:18" ht="15.75" x14ac:dyDescent="0.25">
      <c r="A291" s="2349"/>
      <c r="B291" s="885" t="s">
        <v>51</v>
      </c>
      <c r="C291" s="885"/>
      <c r="D291" s="885"/>
      <c r="E291" s="2423">
        <v>0</v>
      </c>
      <c r="F291" s="2423">
        <v>0</v>
      </c>
      <c r="G291" s="2425">
        <v>0</v>
      </c>
      <c r="H291" s="2425">
        <v>0</v>
      </c>
      <c r="I291" s="2425">
        <v>0</v>
      </c>
      <c r="J291" s="2425">
        <v>0</v>
      </c>
      <c r="K291" s="2425">
        <v>0</v>
      </c>
      <c r="L291" s="2425">
        <v>0</v>
      </c>
      <c r="M291" s="2425">
        <v>0</v>
      </c>
      <c r="N291" s="2425">
        <v>0</v>
      </c>
      <c r="O291" s="2425">
        <v>0</v>
      </c>
      <c r="P291" s="2425">
        <v>0</v>
      </c>
      <c r="Q291" s="2425">
        <v>0</v>
      </c>
      <c r="R291" s="2425">
        <v>0</v>
      </c>
    </row>
    <row r="292" spans="1:18" ht="15.75" x14ac:dyDescent="0.25">
      <c r="A292" s="2349"/>
      <c r="B292" s="885" t="s">
        <v>271</v>
      </c>
      <c r="C292" s="885"/>
      <c r="D292" s="885"/>
      <c r="E292" s="2423">
        <v>33</v>
      </c>
      <c r="F292" s="2423">
        <v>2</v>
      </c>
      <c r="G292" s="2423">
        <v>16</v>
      </c>
      <c r="H292" s="2423">
        <v>6</v>
      </c>
      <c r="I292" s="2423">
        <v>3</v>
      </c>
      <c r="J292" s="2423">
        <v>1</v>
      </c>
      <c r="K292" s="2423">
        <v>4</v>
      </c>
      <c r="L292" s="2423">
        <v>1</v>
      </c>
      <c r="M292" s="2423">
        <v>0</v>
      </c>
      <c r="N292" s="2423">
        <v>0</v>
      </c>
      <c r="O292" s="2423">
        <v>0</v>
      </c>
      <c r="P292" s="2423">
        <v>0</v>
      </c>
      <c r="Q292" s="2423">
        <v>0</v>
      </c>
      <c r="R292" s="2423">
        <v>0</v>
      </c>
    </row>
    <row r="293" spans="1:18" ht="15.75" x14ac:dyDescent="0.25">
      <c r="A293" s="2349"/>
      <c r="B293" s="885" t="s">
        <v>272</v>
      </c>
      <c r="C293" s="885"/>
      <c r="D293" s="885"/>
      <c r="E293" s="2423">
        <v>62</v>
      </c>
      <c r="F293" s="2423">
        <v>0</v>
      </c>
      <c r="G293" s="2423">
        <v>16</v>
      </c>
      <c r="H293" s="2423">
        <v>20</v>
      </c>
      <c r="I293" s="2423">
        <v>6</v>
      </c>
      <c r="J293" s="2423">
        <v>7</v>
      </c>
      <c r="K293" s="2423">
        <v>12</v>
      </c>
      <c r="L293" s="2423">
        <v>1</v>
      </c>
      <c r="M293" s="2423">
        <v>0</v>
      </c>
      <c r="N293" s="2423">
        <v>0</v>
      </c>
      <c r="O293" s="2423">
        <v>0</v>
      </c>
      <c r="P293" s="2423">
        <v>0</v>
      </c>
      <c r="Q293" s="2423">
        <v>0</v>
      </c>
      <c r="R293" s="2423">
        <v>0</v>
      </c>
    </row>
    <row r="294" spans="1:18" ht="15.75" x14ac:dyDescent="0.25">
      <c r="A294" s="2349"/>
      <c r="B294" s="885" t="s">
        <v>273</v>
      </c>
      <c r="C294" s="885"/>
      <c r="D294" s="885"/>
      <c r="E294" s="2423">
        <v>20</v>
      </c>
      <c r="F294" s="2425">
        <v>2</v>
      </c>
      <c r="G294" s="2423">
        <v>7</v>
      </c>
      <c r="H294" s="2423">
        <v>2</v>
      </c>
      <c r="I294" s="2423">
        <v>5</v>
      </c>
      <c r="J294" s="2423">
        <v>0</v>
      </c>
      <c r="K294" s="2423">
        <v>4</v>
      </c>
      <c r="L294" s="2423">
        <v>1</v>
      </c>
      <c r="M294" s="2423">
        <v>0</v>
      </c>
      <c r="N294" s="2423">
        <v>0</v>
      </c>
      <c r="O294" s="2423">
        <v>0</v>
      </c>
      <c r="P294" s="2423">
        <v>0</v>
      </c>
      <c r="Q294" s="2423">
        <v>0</v>
      </c>
      <c r="R294" s="2423">
        <v>1</v>
      </c>
    </row>
    <row r="295" spans="1:18" ht="15.75" x14ac:dyDescent="0.25">
      <c r="A295" s="2349"/>
      <c r="B295" s="885" t="s">
        <v>55</v>
      </c>
      <c r="C295" s="885"/>
      <c r="D295" s="885"/>
      <c r="E295" s="2423">
        <v>121</v>
      </c>
      <c r="F295" s="2423">
        <v>2</v>
      </c>
      <c r="G295" s="2423">
        <v>27</v>
      </c>
      <c r="H295" s="2423">
        <v>31</v>
      </c>
      <c r="I295" s="2423">
        <v>14</v>
      </c>
      <c r="J295" s="2423">
        <v>15</v>
      </c>
      <c r="K295" s="2423">
        <v>25</v>
      </c>
      <c r="L295" s="2423">
        <v>2</v>
      </c>
      <c r="M295" s="2423">
        <v>2</v>
      </c>
      <c r="N295" s="2423">
        <v>0</v>
      </c>
      <c r="O295" s="2423">
        <v>0</v>
      </c>
      <c r="P295" s="2423">
        <v>1</v>
      </c>
      <c r="Q295" s="2423">
        <v>0</v>
      </c>
      <c r="R295" s="2423">
        <v>2</v>
      </c>
    </row>
    <row r="296" spans="1:18" ht="15.75" x14ac:dyDescent="0.25">
      <c r="A296" s="2349"/>
      <c r="B296" s="885" t="s">
        <v>274</v>
      </c>
      <c r="C296" s="885"/>
      <c r="D296" s="885"/>
      <c r="E296" s="2423">
        <v>28</v>
      </c>
      <c r="F296" s="2423">
        <v>1</v>
      </c>
      <c r="G296" s="2423">
        <v>7</v>
      </c>
      <c r="H296" s="2423">
        <v>7</v>
      </c>
      <c r="I296" s="2423">
        <v>8</v>
      </c>
      <c r="J296" s="2423">
        <v>3</v>
      </c>
      <c r="K296" s="2423">
        <v>2</v>
      </c>
      <c r="L296" s="2423">
        <v>0</v>
      </c>
      <c r="M296" s="2423">
        <v>0</v>
      </c>
      <c r="N296" s="2423">
        <v>0</v>
      </c>
      <c r="O296" s="2423">
        <v>0</v>
      </c>
      <c r="P296" s="2423">
        <v>0</v>
      </c>
      <c r="Q296" s="2423">
        <v>0</v>
      </c>
      <c r="R296" s="2423">
        <v>0</v>
      </c>
    </row>
    <row r="297" spans="1:18" ht="15.75" x14ac:dyDescent="0.25">
      <c r="A297" s="2349"/>
      <c r="B297" s="885" t="s">
        <v>275</v>
      </c>
      <c r="C297" s="885"/>
      <c r="D297" s="885"/>
      <c r="E297" s="2423">
        <v>8</v>
      </c>
      <c r="F297" s="2425">
        <v>0</v>
      </c>
      <c r="G297" s="2423">
        <v>1</v>
      </c>
      <c r="H297" s="2423">
        <v>1</v>
      </c>
      <c r="I297" s="2423">
        <v>2</v>
      </c>
      <c r="J297" s="2423">
        <v>1</v>
      </c>
      <c r="K297" s="2423">
        <v>0</v>
      </c>
      <c r="L297" s="2423">
        <v>0</v>
      </c>
      <c r="M297" s="2423">
        <v>1</v>
      </c>
      <c r="N297" s="2423">
        <v>0</v>
      </c>
      <c r="O297" s="2423">
        <v>0</v>
      </c>
      <c r="P297" s="2423">
        <v>0</v>
      </c>
      <c r="Q297" s="2423">
        <v>1</v>
      </c>
      <c r="R297" s="2423">
        <v>1</v>
      </c>
    </row>
    <row r="298" spans="1:18" ht="15.75" x14ac:dyDescent="0.25">
      <c r="A298" s="2349"/>
      <c r="B298" s="885" t="s">
        <v>276</v>
      </c>
      <c r="C298" s="885"/>
      <c r="D298" s="885"/>
      <c r="E298" s="2423">
        <v>323</v>
      </c>
      <c r="F298" s="2425">
        <v>0</v>
      </c>
      <c r="G298" s="2423">
        <v>80</v>
      </c>
      <c r="H298" s="2423">
        <v>95</v>
      </c>
      <c r="I298" s="2423">
        <v>60</v>
      </c>
      <c r="J298" s="2423">
        <v>32</v>
      </c>
      <c r="K298" s="2423">
        <v>41</v>
      </c>
      <c r="L298" s="2423">
        <v>8</v>
      </c>
      <c r="M298" s="2423">
        <v>2</v>
      </c>
      <c r="N298" s="2423">
        <v>1</v>
      </c>
      <c r="O298" s="2423">
        <v>1</v>
      </c>
      <c r="P298" s="2423">
        <v>0</v>
      </c>
      <c r="Q298" s="2423">
        <v>1</v>
      </c>
      <c r="R298" s="2423">
        <v>2</v>
      </c>
    </row>
    <row r="299" spans="1:18" ht="15.75" x14ac:dyDescent="0.25">
      <c r="A299" s="2349"/>
      <c r="B299" s="2358"/>
      <c r="C299" s="2358"/>
      <c r="D299" s="2358"/>
      <c r="E299" s="2358"/>
      <c r="F299" s="2358"/>
      <c r="G299" s="2358"/>
      <c r="H299" s="2358"/>
      <c r="I299" s="2358"/>
      <c r="J299" s="2358"/>
      <c r="K299" s="2358"/>
      <c r="L299" s="2358"/>
      <c r="M299" s="2358"/>
      <c r="N299" s="2358"/>
      <c r="O299" s="2365"/>
      <c r="P299" s="2358"/>
      <c r="Q299" s="2358"/>
      <c r="R299" s="2358"/>
    </row>
    <row r="300" spans="1:18" ht="15.75" x14ac:dyDescent="0.25">
      <c r="A300" s="2349" t="s">
        <v>277</v>
      </c>
      <c r="B300" s="860" t="s">
        <v>260</v>
      </c>
      <c r="C300" s="860"/>
      <c r="D300" s="860"/>
      <c r="E300" s="2364" t="s">
        <v>15</v>
      </c>
      <c r="F300" s="2364" t="s">
        <v>261</v>
      </c>
      <c r="G300" s="2364" t="s">
        <v>262</v>
      </c>
      <c r="H300" s="2364" t="s">
        <v>118</v>
      </c>
      <c r="I300" s="2364" t="s">
        <v>119</v>
      </c>
      <c r="J300" s="2364" t="s">
        <v>120</v>
      </c>
      <c r="K300" s="2364" t="s">
        <v>160</v>
      </c>
      <c r="L300" s="2364" t="s">
        <v>278</v>
      </c>
      <c r="M300" s="2358"/>
      <c r="N300" s="2358"/>
      <c r="O300" s="2419"/>
      <c r="P300" s="2358"/>
      <c r="Q300" s="2358"/>
      <c r="R300" s="2358"/>
    </row>
    <row r="301" spans="1:18" x14ac:dyDescent="0.25">
      <c r="A301" s="2362"/>
      <c r="B301" s="886" t="s">
        <v>279</v>
      </c>
      <c r="C301" s="886"/>
      <c r="D301" s="886"/>
      <c r="E301" s="2423">
        <v>0</v>
      </c>
      <c r="F301" s="2423">
        <v>0</v>
      </c>
      <c r="G301" s="2423">
        <v>0</v>
      </c>
      <c r="H301" s="2423">
        <v>0</v>
      </c>
      <c r="I301" s="2423">
        <v>1</v>
      </c>
      <c r="J301" s="2423">
        <v>0</v>
      </c>
      <c r="K301" s="2423">
        <v>0</v>
      </c>
      <c r="L301" s="2423"/>
      <c r="M301" s="2358"/>
      <c r="N301" s="2358"/>
      <c r="O301" s="2419"/>
      <c r="P301" s="2358"/>
      <c r="Q301" s="2358"/>
      <c r="R301" s="2358"/>
    </row>
    <row r="302" spans="1:18" x14ac:dyDescent="0.25">
      <c r="A302" s="2359"/>
      <c r="B302" s="887" t="s">
        <v>280</v>
      </c>
      <c r="C302" s="887"/>
      <c r="D302" s="887"/>
      <c r="E302" s="2423">
        <v>0</v>
      </c>
      <c r="F302" s="2423">
        <v>0</v>
      </c>
      <c r="G302" s="2423">
        <v>0</v>
      </c>
      <c r="H302" s="2423">
        <v>0</v>
      </c>
      <c r="I302" s="2423">
        <v>0</v>
      </c>
      <c r="J302" s="2423">
        <v>0</v>
      </c>
      <c r="K302" s="2423">
        <v>0</v>
      </c>
      <c r="L302" s="2423"/>
      <c r="M302" s="2358"/>
      <c r="N302" s="2358"/>
      <c r="O302" s="2419"/>
      <c r="P302" s="2358"/>
      <c r="Q302" s="2358"/>
      <c r="R302" s="2358"/>
    </row>
    <row r="303" spans="1:18" x14ac:dyDescent="0.25">
      <c r="A303" s="2359"/>
      <c r="B303" s="887" t="s">
        <v>281</v>
      </c>
      <c r="C303" s="887"/>
      <c r="D303" s="887"/>
      <c r="E303" s="2423">
        <v>0</v>
      </c>
      <c r="F303" s="2426">
        <v>0</v>
      </c>
      <c r="G303" s="2426">
        <v>0</v>
      </c>
      <c r="H303" s="2426">
        <v>0</v>
      </c>
      <c r="I303" s="2426">
        <v>0</v>
      </c>
      <c r="J303" s="2426">
        <v>0</v>
      </c>
      <c r="K303" s="2426">
        <v>0</v>
      </c>
      <c r="L303" s="2426"/>
      <c r="M303" s="2358"/>
      <c r="N303" s="2358"/>
      <c r="O303" s="2419"/>
      <c r="P303" s="2358"/>
      <c r="Q303" s="2358"/>
      <c r="R303" s="2358"/>
    </row>
    <row r="304" spans="1:18" x14ac:dyDescent="0.25">
      <c r="A304" s="2358"/>
      <c r="B304" s="887" t="s">
        <v>282</v>
      </c>
      <c r="C304" s="887"/>
      <c r="D304" s="887"/>
      <c r="E304" s="2423">
        <v>0</v>
      </c>
      <c r="F304" s="2427">
        <v>0</v>
      </c>
      <c r="G304" s="2428">
        <v>0</v>
      </c>
      <c r="H304" s="2428">
        <v>0</v>
      </c>
      <c r="I304" s="2428">
        <v>0</v>
      </c>
      <c r="J304" s="2428">
        <v>0</v>
      </c>
      <c r="K304" s="2428">
        <v>0</v>
      </c>
      <c r="L304" s="2428"/>
      <c r="M304" s="2358"/>
      <c r="N304" s="2358"/>
      <c r="O304" s="2419"/>
      <c r="P304" s="2358"/>
      <c r="Q304" s="2358"/>
      <c r="R304" s="2358"/>
    </row>
    <row r="305" spans="1:25" ht="15.75" x14ac:dyDescent="0.25">
      <c r="A305" s="2349"/>
      <c r="B305" s="2358"/>
      <c r="C305" s="2358"/>
      <c r="D305" s="2358"/>
      <c r="E305" s="2358"/>
      <c r="F305" s="2358"/>
      <c r="G305" s="2358"/>
      <c r="H305" s="2358"/>
      <c r="I305" s="2358"/>
      <c r="J305" s="2358"/>
      <c r="K305" s="2358"/>
      <c r="L305" s="2358"/>
      <c r="M305" s="2358"/>
      <c r="N305" s="2358"/>
      <c r="O305" s="2365"/>
      <c r="P305" s="2358"/>
      <c r="Q305" s="2358"/>
      <c r="R305" s="2358"/>
      <c r="S305" s="2358"/>
      <c r="T305" s="2358"/>
      <c r="U305" s="2358"/>
      <c r="V305" s="2358"/>
      <c r="W305" s="2358"/>
      <c r="X305" s="2358"/>
      <c r="Y305" s="2358"/>
    </row>
    <row r="306" spans="1:25" ht="20.25" x14ac:dyDescent="0.25">
      <c r="A306" s="777" t="s">
        <v>283</v>
      </c>
      <c r="B306" s="777"/>
      <c r="C306" s="777"/>
      <c r="D306" s="777"/>
      <c r="E306" s="777"/>
      <c r="F306" s="777"/>
      <c r="G306" s="2358"/>
      <c r="H306" s="2358"/>
      <c r="I306" s="2358"/>
      <c r="J306" s="2358"/>
      <c r="K306" s="2358"/>
      <c r="L306" s="2358"/>
      <c r="M306" s="2358"/>
      <c r="N306" s="2358"/>
      <c r="O306" s="2429"/>
      <c r="P306" s="2358"/>
      <c r="Q306" s="2358"/>
      <c r="R306" s="2358"/>
      <c r="S306" s="2358"/>
      <c r="T306" s="2358"/>
      <c r="U306" s="2358"/>
      <c r="V306" s="2358"/>
      <c r="W306" s="2358"/>
      <c r="X306" s="2358"/>
      <c r="Y306" s="2358"/>
    </row>
    <row r="307" spans="1:25" ht="26.25" x14ac:dyDescent="0.25">
      <c r="A307" s="2392"/>
      <c r="B307" s="2349"/>
      <c r="C307" s="2392"/>
      <c r="D307" s="2392"/>
      <c r="E307" s="2392"/>
      <c r="F307" s="2358"/>
      <c r="G307" s="2358"/>
      <c r="H307" s="2358"/>
      <c r="I307" s="2358"/>
      <c r="J307" s="2358"/>
      <c r="K307" s="2358"/>
      <c r="L307" s="2358"/>
      <c r="M307" s="2358"/>
      <c r="N307" s="2358"/>
      <c r="O307" s="2429"/>
      <c r="P307" s="2358"/>
      <c r="Q307" s="2358"/>
      <c r="R307" s="2358"/>
      <c r="S307" s="2358"/>
      <c r="T307" s="2358"/>
      <c r="U307" s="2358"/>
      <c r="V307" s="2358"/>
      <c r="W307" s="2358"/>
      <c r="X307" s="2358"/>
      <c r="Y307" s="2358"/>
    </row>
    <row r="308" spans="1:25" ht="15.75" x14ac:dyDescent="0.25">
      <c r="A308" s="2349" t="s">
        <v>284</v>
      </c>
      <c r="B308" s="872" t="s">
        <v>285</v>
      </c>
      <c r="C308" s="872"/>
      <c r="D308" s="872"/>
      <c r="E308" s="872"/>
      <c r="F308" s="2393" t="s">
        <v>15</v>
      </c>
      <c r="G308" s="2393" t="s">
        <v>261</v>
      </c>
      <c r="H308" s="2393" t="s">
        <v>262</v>
      </c>
      <c r="I308" s="2393" t="s">
        <v>118</v>
      </c>
      <c r="J308" s="2393" t="s">
        <v>119</v>
      </c>
      <c r="K308" s="2393" t="s">
        <v>120</v>
      </c>
      <c r="L308" s="2393" t="s">
        <v>160</v>
      </c>
      <c r="M308" s="2393" t="s">
        <v>278</v>
      </c>
      <c r="N308" s="2430" t="s">
        <v>286</v>
      </c>
      <c r="O308" s="2430" t="s">
        <v>287</v>
      </c>
      <c r="P308" s="2430" t="s">
        <v>288</v>
      </c>
      <c r="Q308" s="2358"/>
      <c r="R308" s="2358"/>
      <c r="S308" s="2358"/>
      <c r="T308" s="2358"/>
      <c r="U308" s="2358"/>
      <c r="V308" s="2358"/>
      <c r="W308" s="2358"/>
      <c r="X308" s="2358"/>
      <c r="Y308" s="2358"/>
    </row>
    <row r="309" spans="1:25" ht="15.75" x14ac:dyDescent="0.25">
      <c r="A309" s="2349"/>
      <c r="B309" s="2366" t="s">
        <v>289</v>
      </c>
      <c r="C309" s="2367"/>
      <c r="D309" s="2367"/>
      <c r="E309" s="2368"/>
      <c r="F309" s="2423">
        <v>1</v>
      </c>
      <c r="G309" s="2431">
        <v>0</v>
      </c>
      <c r="H309" s="2431">
        <v>0</v>
      </c>
      <c r="I309" s="2431">
        <v>0</v>
      </c>
      <c r="J309" s="2431">
        <v>0</v>
      </c>
      <c r="K309" s="2431">
        <v>0</v>
      </c>
      <c r="L309" s="2431">
        <v>0</v>
      </c>
      <c r="M309" s="2431">
        <v>1</v>
      </c>
      <c r="N309" s="2358"/>
      <c r="O309" s="2365"/>
      <c r="P309" s="2358"/>
      <c r="Q309" s="2358"/>
      <c r="R309" s="2358"/>
      <c r="S309" s="2358"/>
      <c r="T309" s="2358"/>
      <c r="U309" s="2358"/>
      <c r="V309" s="2358"/>
      <c r="W309" s="2358"/>
      <c r="X309" s="2358"/>
      <c r="Y309" s="2358"/>
    </row>
    <row r="310" spans="1:25" ht="15.75" x14ac:dyDescent="0.25">
      <c r="A310" s="2349"/>
      <c r="B310" s="2366" t="s">
        <v>290</v>
      </c>
      <c r="C310" s="2367"/>
      <c r="D310" s="2367"/>
      <c r="E310" s="2368"/>
      <c r="F310" s="2423">
        <v>0</v>
      </c>
      <c r="G310" s="2431">
        <v>0</v>
      </c>
      <c r="H310" s="2431">
        <v>0</v>
      </c>
      <c r="I310" s="2431">
        <v>0</v>
      </c>
      <c r="J310" s="2431">
        <v>0</v>
      </c>
      <c r="K310" s="2431">
        <v>0</v>
      </c>
      <c r="L310" s="2431">
        <v>0</v>
      </c>
      <c r="M310" s="2431">
        <v>0</v>
      </c>
      <c r="N310" s="2358"/>
      <c r="O310" s="2365"/>
      <c r="P310" s="2358"/>
      <c r="Q310" s="2358"/>
      <c r="R310" s="2358"/>
      <c r="S310" s="2358"/>
      <c r="T310" s="2358"/>
      <c r="U310" s="2358"/>
      <c r="V310" s="2358"/>
      <c r="W310" s="2358"/>
      <c r="X310" s="2358"/>
      <c r="Y310" s="2358"/>
    </row>
    <row r="311" spans="1:25" ht="15.75" x14ac:dyDescent="0.25">
      <c r="A311" s="2349"/>
      <c r="B311" s="2366" t="s">
        <v>291</v>
      </c>
      <c r="C311" s="2367"/>
      <c r="D311" s="2367"/>
      <c r="E311" s="2368"/>
      <c r="F311" s="2423">
        <v>63</v>
      </c>
      <c r="G311" s="2431">
        <v>0</v>
      </c>
      <c r="H311" s="2431">
        <v>13</v>
      </c>
      <c r="I311" s="2431">
        <v>20</v>
      </c>
      <c r="J311" s="2431">
        <v>16</v>
      </c>
      <c r="K311" s="2431">
        <v>8</v>
      </c>
      <c r="L311" s="2431">
        <v>6</v>
      </c>
      <c r="M311" s="2432">
        <v>0</v>
      </c>
      <c r="N311" s="2358"/>
      <c r="O311" s="2365"/>
      <c r="P311" s="2358"/>
      <c r="Q311" s="2358"/>
      <c r="R311" s="2358"/>
      <c r="S311" s="2358"/>
      <c r="T311" s="2358"/>
      <c r="U311" s="2358"/>
      <c r="V311" s="2358"/>
      <c r="W311" s="2358"/>
      <c r="X311" s="2358"/>
      <c r="Y311" s="2358"/>
    </row>
    <row r="312" spans="1:25" ht="15.75" x14ac:dyDescent="0.25">
      <c r="A312" s="2349"/>
      <c r="B312" s="2366" t="s">
        <v>292</v>
      </c>
      <c r="C312" s="2367"/>
      <c r="D312" s="2367"/>
      <c r="E312" s="2368"/>
      <c r="F312" s="2423">
        <v>96</v>
      </c>
      <c r="G312" s="2431">
        <v>0</v>
      </c>
      <c r="H312" s="2431">
        <v>27</v>
      </c>
      <c r="I312" s="2431">
        <v>29</v>
      </c>
      <c r="J312" s="2431">
        <v>20</v>
      </c>
      <c r="K312" s="2431">
        <v>10</v>
      </c>
      <c r="L312" s="2431">
        <v>10</v>
      </c>
      <c r="M312" s="2432">
        <v>0</v>
      </c>
      <c r="N312" s="2431">
        <v>4</v>
      </c>
      <c r="O312" s="2431">
        <v>7</v>
      </c>
      <c r="P312" s="2431">
        <v>4</v>
      </c>
      <c r="Q312" s="2358"/>
      <c r="R312" s="2358"/>
      <c r="S312" s="2358"/>
      <c r="T312" s="2358"/>
      <c r="U312" s="2358"/>
      <c r="V312" s="2358"/>
      <c r="W312" s="2358"/>
      <c r="X312" s="2358"/>
      <c r="Y312" s="2358"/>
    </row>
    <row r="313" spans="1:25" x14ac:dyDescent="0.25">
      <c r="A313" s="2433"/>
      <c r="B313" s="880" t="s">
        <v>293</v>
      </c>
      <c r="C313" s="881"/>
      <c r="D313" s="881"/>
      <c r="E313" s="882"/>
      <c r="F313" s="2434">
        <v>0</v>
      </c>
      <c r="G313" s="2435">
        <v>0</v>
      </c>
      <c r="H313" s="2435">
        <v>0</v>
      </c>
      <c r="I313" s="2435">
        <v>0</v>
      </c>
      <c r="J313" s="2435">
        <v>0</v>
      </c>
      <c r="K313" s="2435">
        <v>0</v>
      </c>
      <c r="L313" s="2435">
        <v>0</v>
      </c>
      <c r="M313" s="2435">
        <v>0</v>
      </c>
      <c r="N313" s="2433"/>
      <c r="O313" s="2433"/>
      <c r="P313" s="2433"/>
      <c r="Q313" s="2433"/>
      <c r="R313" s="2433"/>
      <c r="S313" s="2433"/>
      <c r="T313" s="2433"/>
      <c r="U313" s="2433"/>
      <c r="V313" s="2433"/>
      <c r="W313" s="2433"/>
      <c r="X313" s="2433"/>
      <c r="Y313" s="2433"/>
    </row>
    <row r="314" spans="1:25" x14ac:dyDescent="0.25">
      <c r="A314" s="2436"/>
      <c r="B314" s="888" t="s">
        <v>294</v>
      </c>
      <c r="C314" s="889"/>
      <c r="D314" s="889"/>
      <c r="E314" s="890"/>
      <c r="F314" s="2434">
        <v>0</v>
      </c>
      <c r="G314" s="2435">
        <v>0</v>
      </c>
      <c r="H314" s="2435">
        <v>0</v>
      </c>
      <c r="I314" s="2435">
        <v>0</v>
      </c>
      <c r="J314" s="2435">
        <v>0</v>
      </c>
      <c r="K314" s="2435">
        <v>0</v>
      </c>
      <c r="L314" s="2435">
        <v>0</v>
      </c>
      <c r="M314" s="2435">
        <v>0</v>
      </c>
      <c r="N314" s="2433"/>
      <c r="O314" s="2433"/>
      <c r="P314" s="2433"/>
      <c r="Q314" s="2433"/>
      <c r="R314" s="2433"/>
      <c r="S314" s="2433"/>
      <c r="T314" s="2433"/>
      <c r="U314" s="2433"/>
      <c r="V314" s="2433"/>
      <c r="W314" s="2433"/>
      <c r="X314" s="2433"/>
      <c r="Y314" s="2433"/>
    </row>
    <row r="315" spans="1:25" x14ac:dyDescent="0.25">
      <c r="A315" s="2358"/>
      <c r="B315" s="880" t="s">
        <v>295</v>
      </c>
      <c r="C315" s="881"/>
      <c r="D315" s="881"/>
      <c r="E315" s="882"/>
      <c r="F315" s="2437">
        <v>0</v>
      </c>
      <c r="G315" s="2435">
        <v>0</v>
      </c>
      <c r="H315" s="2435">
        <v>0</v>
      </c>
      <c r="I315" s="2435">
        <v>0</v>
      </c>
      <c r="J315" s="2435">
        <v>0</v>
      </c>
      <c r="K315" s="2435">
        <v>0</v>
      </c>
      <c r="L315" s="2435">
        <v>0</v>
      </c>
      <c r="M315" s="2435">
        <v>0</v>
      </c>
      <c r="N315" s="2419"/>
      <c r="O315" s="2419"/>
      <c r="P315" s="2419"/>
      <c r="Q315" s="2419"/>
      <c r="R315" s="2419"/>
      <c r="S315" s="2419"/>
      <c r="T315" s="2419"/>
      <c r="U315" s="2419"/>
      <c r="V315" s="2419"/>
      <c r="W315" s="2419"/>
      <c r="X315" s="2419"/>
      <c r="Y315" s="2419"/>
    </row>
    <row r="316" spans="1:25" x14ac:dyDescent="0.25">
      <c r="A316" s="2358"/>
      <c r="B316" s="880" t="s">
        <v>296</v>
      </c>
      <c r="C316" s="881"/>
      <c r="D316" s="881"/>
      <c r="E316" s="882"/>
      <c r="F316" s="2437">
        <v>0</v>
      </c>
      <c r="G316" s="2435">
        <v>0</v>
      </c>
      <c r="H316" s="2435">
        <v>0</v>
      </c>
      <c r="I316" s="2435">
        <v>0</v>
      </c>
      <c r="J316" s="2435">
        <v>0</v>
      </c>
      <c r="K316" s="2435">
        <v>0</v>
      </c>
      <c r="L316" s="2435">
        <v>0</v>
      </c>
      <c r="M316" s="2435">
        <v>0</v>
      </c>
      <c r="N316" s="2358"/>
      <c r="O316" s="2358"/>
      <c r="P316" s="2419"/>
      <c r="Q316" s="2358"/>
      <c r="R316" s="2358"/>
      <c r="S316" s="2358"/>
      <c r="T316" s="2358"/>
      <c r="U316" s="2358"/>
      <c r="V316" s="2358"/>
      <c r="W316" s="2358"/>
      <c r="X316" s="2358"/>
      <c r="Y316" s="2358"/>
    </row>
    <row r="317" spans="1:25" ht="15.75" x14ac:dyDescent="0.25">
      <c r="A317" s="2349"/>
      <c r="B317" s="2438" t="s">
        <v>297</v>
      </c>
      <c r="C317" s="2439"/>
      <c r="D317" s="2439"/>
      <c r="E317" s="2440"/>
      <c r="F317" s="2423">
        <v>18</v>
      </c>
      <c r="G317" s="2423">
        <v>0</v>
      </c>
      <c r="H317" s="2423">
        <v>7</v>
      </c>
      <c r="I317" s="2423">
        <v>7</v>
      </c>
      <c r="J317" s="2423">
        <v>4</v>
      </c>
      <c r="K317" s="2423">
        <v>0</v>
      </c>
      <c r="L317" s="2423">
        <v>0</v>
      </c>
      <c r="M317" s="2423">
        <v>0</v>
      </c>
      <c r="N317" s="2358"/>
      <c r="O317" s="2365"/>
      <c r="P317" s="2358"/>
      <c r="Q317" s="2358"/>
      <c r="R317" s="2358"/>
      <c r="S317" s="2358"/>
      <c r="T317" s="2358"/>
      <c r="U317" s="2358"/>
      <c r="V317" s="2358"/>
      <c r="W317" s="2358"/>
      <c r="X317" s="2358"/>
      <c r="Y317" s="2358"/>
    </row>
    <row r="318" spans="1:25" ht="15.75" x14ac:dyDescent="0.25">
      <c r="A318" s="2349"/>
      <c r="B318" s="2358"/>
      <c r="C318" s="2358"/>
      <c r="D318" s="2358"/>
      <c r="E318" s="2358"/>
      <c r="F318" s="2358"/>
      <c r="G318" s="2358"/>
      <c r="H318" s="2358"/>
      <c r="I318" s="2358"/>
      <c r="J318" s="2358"/>
      <c r="K318" s="2358"/>
      <c r="L318" s="2358"/>
      <c r="M318" s="2358"/>
      <c r="N318" s="2358"/>
      <c r="O318" s="2358"/>
      <c r="P318" s="2358"/>
      <c r="Q318" s="2358"/>
      <c r="R318" s="2358"/>
      <c r="S318" s="2358"/>
      <c r="T318" s="2358"/>
      <c r="U318" s="2358"/>
      <c r="V318" s="2358"/>
      <c r="W318" s="2358"/>
      <c r="X318" s="2358"/>
      <c r="Y318" s="2358"/>
    </row>
    <row r="319" spans="1:25" ht="20.25" x14ac:dyDescent="0.25">
      <c r="A319" s="777" t="s">
        <v>298</v>
      </c>
      <c r="B319" s="777"/>
      <c r="C319" s="777"/>
      <c r="D319" s="777"/>
      <c r="E319" s="777"/>
      <c r="F319" s="777"/>
      <c r="G319" s="2400"/>
      <c r="H319" s="2441"/>
      <c r="I319" s="2441"/>
      <c r="J319" s="2358"/>
      <c r="K319" s="2358"/>
      <c r="L319" s="2358"/>
      <c r="M319" s="2358"/>
      <c r="N319" s="2358"/>
      <c r="O319" s="2358"/>
      <c r="P319" s="2358"/>
      <c r="Q319" s="2358"/>
      <c r="R319" s="2358"/>
      <c r="S319" s="2358"/>
      <c r="T319" s="2358"/>
      <c r="U319" s="2358"/>
      <c r="V319" s="2358"/>
      <c r="W319" s="2358"/>
      <c r="X319" s="2358"/>
      <c r="Y319" s="2358"/>
    </row>
    <row r="320" spans="1:25" ht="15.75" x14ac:dyDescent="0.25">
      <c r="A320" s="2349"/>
      <c r="B320" s="2349"/>
      <c r="C320" s="2441"/>
      <c r="D320" s="2441"/>
      <c r="E320" s="2441"/>
      <c r="F320" s="2441"/>
      <c r="G320" s="2441"/>
      <c r="H320" s="2441"/>
      <c r="I320" s="2441"/>
      <c r="J320" s="2358"/>
      <c r="K320" s="2358"/>
      <c r="L320" s="2358"/>
      <c r="M320" s="2358"/>
      <c r="N320" s="2358"/>
      <c r="O320" s="2358"/>
      <c r="P320" s="2358"/>
      <c r="Q320" s="2358"/>
      <c r="R320" s="2358"/>
      <c r="S320" s="2358"/>
      <c r="T320" s="2358"/>
      <c r="U320" s="2358"/>
      <c r="V320" s="2358"/>
      <c r="W320" s="2358"/>
      <c r="X320" s="2358"/>
      <c r="Y320" s="2358"/>
    </row>
    <row r="321" spans="1:25" ht="15.75" x14ac:dyDescent="0.25">
      <c r="A321" s="2349" t="s">
        <v>299</v>
      </c>
      <c r="B321" s="872" t="s">
        <v>300</v>
      </c>
      <c r="C321" s="872"/>
      <c r="D321" s="2393" t="s">
        <v>102</v>
      </c>
      <c r="E321" s="2393" t="s">
        <v>103</v>
      </c>
      <c r="F321" s="2393" t="s">
        <v>104</v>
      </c>
      <c r="G321" s="2393" t="s">
        <v>105</v>
      </c>
      <c r="H321" s="2393" t="s">
        <v>106</v>
      </c>
      <c r="I321" s="2393" t="s">
        <v>107</v>
      </c>
      <c r="J321" s="2393" t="s">
        <v>108</v>
      </c>
      <c r="K321" s="2393" t="s">
        <v>109</v>
      </c>
      <c r="L321" s="2393" t="s">
        <v>110</v>
      </c>
      <c r="M321" s="2393" t="s">
        <v>111</v>
      </c>
      <c r="N321" s="2393" t="s">
        <v>112</v>
      </c>
      <c r="O321" s="2358"/>
      <c r="P321" s="2358"/>
      <c r="Q321" s="2358"/>
      <c r="R321" s="2358"/>
      <c r="S321" s="2358"/>
      <c r="T321" s="2358"/>
      <c r="U321" s="2358"/>
      <c r="V321" s="2358"/>
      <c r="W321" s="2358"/>
      <c r="X321" s="2358"/>
      <c r="Y321" s="2358"/>
    </row>
    <row r="322" spans="1:25" ht="15.75" x14ac:dyDescent="0.25">
      <c r="A322" s="2349"/>
      <c r="B322" s="883" t="s">
        <v>301</v>
      </c>
      <c r="C322" s="884"/>
      <c r="D322" s="2369">
        <v>0</v>
      </c>
      <c r="E322" s="2369">
        <v>0</v>
      </c>
      <c r="F322" s="2369">
        <v>0</v>
      </c>
      <c r="G322" s="2369">
        <v>0</v>
      </c>
      <c r="H322" s="2383">
        <v>0</v>
      </c>
      <c r="I322" s="2383">
        <v>0</v>
      </c>
      <c r="J322" s="2383">
        <v>0</v>
      </c>
      <c r="K322" s="2383">
        <v>0</v>
      </c>
      <c r="L322" s="2383">
        <v>0</v>
      </c>
      <c r="M322" s="2383">
        <v>0</v>
      </c>
      <c r="N322" s="2383">
        <v>0</v>
      </c>
      <c r="O322" s="2358"/>
      <c r="P322" s="2358"/>
      <c r="Q322" s="2358"/>
      <c r="R322" s="2358"/>
      <c r="S322" s="2358"/>
      <c r="T322" s="2358"/>
      <c r="U322" s="2358"/>
      <c r="V322" s="2358"/>
      <c r="W322" s="2358"/>
      <c r="X322" s="2358"/>
      <c r="Y322" s="2358"/>
    </row>
    <row r="323" spans="1:25" ht="15.75" x14ac:dyDescent="0.25">
      <c r="A323" s="2349"/>
      <c r="B323" s="883" t="s">
        <v>302</v>
      </c>
      <c r="C323" s="884"/>
      <c r="D323" s="2369">
        <v>6</v>
      </c>
      <c r="E323" s="2369">
        <v>5</v>
      </c>
      <c r="F323" s="2369">
        <v>7</v>
      </c>
      <c r="G323" s="2369">
        <v>12</v>
      </c>
      <c r="H323" s="2369">
        <v>8</v>
      </c>
      <c r="I323" s="2369">
        <v>5</v>
      </c>
      <c r="J323" s="2369">
        <v>0</v>
      </c>
      <c r="K323" s="2369">
        <v>0</v>
      </c>
      <c r="L323" s="2369">
        <v>0</v>
      </c>
      <c r="M323" s="2369">
        <v>0</v>
      </c>
      <c r="N323" s="2369">
        <v>0</v>
      </c>
      <c r="O323" s="2358"/>
      <c r="P323" s="2358"/>
      <c r="Q323" s="2358"/>
      <c r="R323" s="2358"/>
      <c r="S323" s="2358"/>
      <c r="T323" s="2358"/>
      <c r="U323" s="2358"/>
      <c r="V323" s="2358"/>
      <c r="W323" s="2358"/>
      <c r="X323" s="2358"/>
      <c r="Y323" s="2358"/>
    </row>
    <row r="324" spans="1:25" ht="15.75" x14ac:dyDescent="0.25">
      <c r="A324" s="2349"/>
      <c r="B324" s="883" t="s">
        <v>118</v>
      </c>
      <c r="C324" s="884"/>
      <c r="D324" s="2369">
        <v>5</v>
      </c>
      <c r="E324" s="2369">
        <v>6</v>
      </c>
      <c r="F324" s="2369">
        <v>12</v>
      </c>
      <c r="G324" s="2369">
        <v>8</v>
      </c>
      <c r="H324" s="2369">
        <v>0</v>
      </c>
      <c r="I324" s="2369">
        <v>0</v>
      </c>
      <c r="J324" s="2383">
        <v>0</v>
      </c>
      <c r="K324" s="2383">
        <v>0</v>
      </c>
      <c r="L324" s="2383">
        <v>0</v>
      </c>
      <c r="M324" s="2383">
        <v>0</v>
      </c>
      <c r="N324" s="2383">
        <v>0</v>
      </c>
      <c r="O324" s="2358"/>
      <c r="P324" s="2358"/>
      <c r="Q324" s="2358"/>
      <c r="R324" s="2358"/>
      <c r="S324" s="2358"/>
      <c r="T324" s="2441"/>
      <c r="U324" s="2358"/>
      <c r="V324" s="2358"/>
      <c r="W324" s="2358"/>
      <c r="X324" s="2358"/>
      <c r="Y324" s="2358"/>
    </row>
    <row r="325" spans="1:25" ht="15.75" x14ac:dyDescent="0.25">
      <c r="A325" s="2349"/>
      <c r="B325" s="883" t="s">
        <v>119</v>
      </c>
      <c r="C325" s="884"/>
      <c r="D325" s="2369">
        <v>4</v>
      </c>
      <c r="E325" s="2369">
        <v>6</v>
      </c>
      <c r="F325" s="2369">
        <v>0</v>
      </c>
      <c r="G325" s="2369">
        <v>0</v>
      </c>
      <c r="H325" s="2383">
        <v>0</v>
      </c>
      <c r="I325" s="2383">
        <v>0</v>
      </c>
      <c r="J325" s="2383">
        <v>0</v>
      </c>
      <c r="K325" s="2383">
        <v>0</v>
      </c>
      <c r="L325" s="2383">
        <v>0</v>
      </c>
      <c r="M325" s="2383">
        <v>0</v>
      </c>
      <c r="N325" s="2383">
        <v>0</v>
      </c>
      <c r="O325" s="2358"/>
      <c r="P325" s="2358"/>
      <c r="Q325" s="2358"/>
      <c r="R325" s="2358"/>
      <c r="S325" s="2358"/>
      <c r="T325" s="2441"/>
      <c r="U325" s="2358"/>
      <c r="V325" s="2358"/>
      <c r="W325" s="2358"/>
      <c r="X325" s="2358"/>
      <c r="Y325" s="2358"/>
    </row>
    <row r="326" spans="1:25" ht="15.75" x14ac:dyDescent="0.25">
      <c r="A326" s="2349"/>
      <c r="B326" s="883" t="s">
        <v>120</v>
      </c>
      <c r="C326" s="884"/>
      <c r="D326" s="2369">
        <v>0</v>
      </c>
      <c r="E326" s="2369">
        <v>3</v>
      </c>
      <c r="F326" s="2369">
        <v>0</v>
      </c>
      <c r="G326" s="2369">
        <v>0</v>
      </c>
      <c r="H326" s="2383">
        <v>0</v>
      </c>
      <c r="I326" s="2383">
        <v>0</v>
      </c>
      <c r="J326" s="2383">
        <v>0</v>
      </c>
      <c r="K326" s="2383">
        <v>0</v>
      </c>
      <c r="L326" s="2383">
        <v>0</v>
      </c>
      <c r="M326" s="2383">
        <v>0</v>
      </c>
      <c r="N326" s="2383">
        <v>0</v>
      </c>
      <c r="O326" s="2358"/>
      <c r="P326" s="2358"/>
      <c r="Q326" s="2358"/>
      <c r="R326" s="2358"/>
      <c r="S326" s="2358"/>
      <c r="T326" s="2358"/>
      <c r="U326" s="2358"/>
      <c r="V326" s="2362"/>
      <c r="W326" s="2362"/>
      <c r="X326" s="2362"/>
      <c r="Y326" s="2362"/>
    </row>
    <row r="327" spans="1:25" ht="15.75" x14ac:dyDescent="0.25">
      <c r="A327" s="2349"/>
      <c r="B327" s="2403"/>
      <c r="C327" s="2362"/>
      <c r="D327" s="2358"/>
      <c r="E327" s="2358"/>
      <c r="F327" s="2358"/>
      <c r="G327" s="2358"/>
      <c r="H327" s="2358"/>
      <c r="I327" s="2358"/>
      <c r="J327" s="2358"/>
      <c r="K327" s="2358"/>
      <c r="L327" s="2358"/>
      <c r="M327" s="2358"/>
      <c r="N327" s="2358"/>
      <c r="O327" s="2358"/>
      <c r="P327" s="2358"/>
      <c r="Q327" s="2358"/>
      <c r="R327" s="2358"/>
      <c r="S327" s="2358"/>
      <c r="T327" s="2358"/>
      <c r="U327" s="2358"/>
      <c r="V327" s="2362"/>
      <c r="W327" s="2362"/>
      <c r="X327" s="2362"/>
      <c r="Y327" s="2362"/>
    </row>
    <row r="328" spans="1:25" ht="20.25" x14ac:dyDescent="0.25">
      <c r="A328" s="777" t="s">
        <v>303</v>
      </c>
      <c r="B328" s="777"/>
      <c r="C328" s="777"/>
      <c r="D328" s="777"/>
      <c r="E328" s="777"/>
      <c r="F328" s="777"/>
      <c r="G328" s="2358"/>
      <c r="H328" s="2358"/>
      <c r="I328" s="2358"/>
      <c r="J328" s="2358"/>
      <c r="K328" s="2358"/>
      <c r="L328" s="2358"/>
      <c r="M328" s="2358"/>
      <c r="N328" s="2358"/>
      <c r="O328" s="2358"/>
      <c r="P328" s="2358"/>
      <c r="Q328" s="2358"/>
      <c r="R328" s="2358"/>
      <c r="S328" s="2358"/>
      <c r="T328" s="2358"/>
      <c r="U328" s="2358"/>
      <c r="V328" s="2362"/>
      <c r="W328" s="2362"/>
      <c r="X328" s="2362"/>
      <c r="Y328" s="2362"/>
    </row>
    <row r="329" spans="1:25" ht="15.75" x14ac:dyDescent="0.25">
      <c r="A329" s="2349"/>
      <c r="B329" s="2403"/>
      <c r="C329" s="2362"/>
      <c r="D329" s="2358"/>
      <c r="E329" s="2358"/>
      <c r="F329" s="2400"/>
      <c r="G329" s="2358"/>
      <c r="H329" s="2358"/>
      <c r="I329" s="2358"/>
      <c r="J329" s="2358"/>
      <c r="K329" s="2358"/>
      <c r="L329" s="2358"/>
      <c r="M329" s="2358"/>
      <c r="N329" s="2358"/>
      <c r="O329" s="2358"/>
      <c r="P329" s="2358"/>
      <c r="Q329" s="2358"/>
      <c r="R329" s="2358"/>
      <c r="S329" s="2358"/>
      <c r="T329" s="2358"/>
      <c r="U329" s="2358"/>
      <c r="V329" s="2362"/>
      <c r="W329" s="2362"/>
      <c r="X329" s="2362"/>
      <c r="Y329" s="2362"/>
    </row>
    <row r="330" spans="1:25" ht="30" x14ac:dyDescent="0.25">
      <c r="A330" s="2349" t="s">
        <v>304</v>
      </c>
      <c r="B330" s="860" t="s">
        <v>305</v>
      </c>
      <c r="C330" s="860"/>
      <c r="D330" s="2421" t="s">
        <v>306</v>
      </c>
      <c r="E330" s="2421" t="s">
        <v>247</v>
      </c>
      <c r="F330" s="2421" t="s">
        <v>213</v>
      </c>
      <c r="G330" s="2421" t="s">
        <v>214</v>
      </c>
      <c r="H330" s="2421" t="s">
        <v>215</v>
      </c>
      <c r="I330" s="2421" t="s">
        <v>121</v>
      </c>
      <c r="J330" s="2421" t="s">
        <v>132</v>
      </c>
      <c r="K330" s="2358"/>
      <c r="L330" s="2358"/>
      <c r="M330" s="2358"/>
      <c r="N330" s="2358"/>
      <c r="O330" s="2358"/>
      <c r="P330" s="2358"/>
      <c r="Q330" s="2358"/>
      <c r="R330" s="2358"/>
      <c r="S330" s="2358"/>
      <c r="T330" s="2358"/>
      <c r="U330" s="2358"/>
      <c r="V330" s="2362"/>
      <c r="W330" s="2362"/>
      <c r="X330" s="2362"/>
      <c r="Y330" s="2362"/>
    </row>
    <row r="331" spans="1:25" ht="15.75" x14ac:dyDescent="0.25">
      <c r="A331" s="2349"/>
      <c r="B331" s="875" t="s">
        <v>307</v>
      </c>
      <c r="C331" s="875"/>
      <c r="D331" s="2369">
        <v>0</v>
      </c>
      <c r="E331" s="2379">
        <v>0</v>
      </c>
      <c r="F331" s="2379">
        <v>0</v>
      </c>
      <c r="G331" s="2379">
        <v>0</v>
      </c>
      <c r="H331" s="2379">
        <v>0</v>
      </c>
      <c r="I331" s="2379">
        <v>0</v>
      </c>
      <c r="J331" s="2379">
        <v>0</v>
      </c>
      <c r="K331" s="2358"/>
      <c r="L331" s="2358"/>
      <c r="M331" s="2358"/>
      <c r="N331" s="2358"/>
      <c r="O331" s="2358"/>
      <c r="P331" s="2358"/>
      <c r="Q331" s="2358"/>
      <c r="R331" s="2358"/>
      <c r="S331" s="2358"/>
      <c r="T331" s="2358"/>
      <c r="U331" s="2358"/>
      <c r="V331" s="2362"/>
      <c r="W331" s="2362"/>
      <c r="X331" s="2362"/>
      <c r="Y331" s="2362"/>
    </row>
    <row r="332" spans="1:25" ht="15.75" x14ac:dyDescent="0.25">
      <c r="A332" s="2349"/>
      <c r="B332" s="875" t="s">
        <v>308</v>
      </c>
      <c r="C332" s="875"/>
      <c r="D332" s="2369">
        <v>0</v>
      </c>
      <c r="E332" s="2379">
        <v>0</v>
      </c>
      <c r="F332" s="2379">
        <v>0</v>
      </c>
      <c r="G332" s="2379">
        <v>0</v>
      </c>
      <c r="H332" s="2379">
        <v>0</v>
      </c>
      <c r="I332" s="2379">
        <v>0</v>
      </c>
      <c r="J332" s="2379">
        <v>0</v>
      </c>
      <c r="K332" s="2358"/>
      <c r="L332" s="2358"/>
      <c r="M332" s="2358"/>
      <c r="N332" s="2358"/>
      <c r="O332" s="2358"/>
      <c r="P332" s="2358"/>
      <c r="Q332" s="2358"/>
      <c r="R332" s="2358"/>
      <c r="S332" s="2358"/>
      <c r="T332" s="2358"/>
      <c r="U332" s="2358"/>
      <c r="V332" s="2362"/>
      <c r="W332" s="2362"/>
      <c r="X332" s="2362"/>
      <c r="Y332" s="2362"/>
    </row>
    <row r="333" spans="1:25" ht="15.75" x14ac:dyDescent="0.25">
      <c r="A333" s="2349"/>
      <c r="B333" s="875" t="s">
        <v>309</v>
      </c>
      <c r="C333" s="875"/>
      <c r="D333" s="2369">
        <v>0</v>
      </c>
      <c r="E333" s="2379">
        <v>0</v>
      </c>
      <c r="F333" s="2379">
        <v>0</v>
      </c>
      <c r="G333" s="2379">
        <v>0</v>
      </c>
      <c r="H333" s="2379">
        <v>0</v>
      </c>
      <c r="I333" s="2379">
        <v>0</v>
      </c>
      <c r="J333" s="2379">
        <v>0</v>
      </c>
      <c r="K333" s="2358"/>
      <c r="L333" s="2358"/>
      <c r="M333" s="2358"/>
      <c r="N333" s="2358"/>
      <c r="O333" s="2358"/>
      <c r="P333" s="2358"/>
      <c r="Q333" s="2358"/>
      <c r="R333" s="2358"/>
      <c r="S333" s="2358"/>
      <c r="T333" s="2358"/>
      <c r="U333" s="2358"/>
      <c r="V333" s="2362"/>
      <c r="W333" s="2362"/>
      <c r="X333" s="2362"/>
      <c r="Y333" s="2362"/>
    </row>
    <row r="334" spans="1:25" ht="15.75" x14ac:dyDescent="0.25">
      <c r="A334" s="2349"/>
      <c r="B334" s="875" t="s">
        <v>310</v>
      </c>
      <c r="C334" s="875"/>
      <c r="D334" s="2369">
        <v>0</v>
      </c>
      <c r="E334" s="2379">
        <v>0</v>
      </c>
      <c r="F334" s="2379">
        <v>0</v>
      </c>
      <c r="G334" s="2379">
        <v>0</v>
      </c>
      <c r="H334" s="2379">
        <v>0</v>
      </c>
      <c r="I334" s="2379">
        <v>0</v>
      </c>
      <c r="J334" s="2379">
        <v>0</v>
      </c>
      <c r="K334" s="2358"/>
      <c r="L334" s="2358"/>
      <c r="M334" s="2358"/>
      <c r="N334" s="2358"/>
      <c r="O334" s="2358"/>
      <c r="P334" s="2358"/>
      <c r="Q334" s="2358"/>
      <c r="R334" s="2358"/>
      <c r="S334" s="2358"/>
      <c r="T334" s="2358"/>
      <c r="U334" s="2358"/>
      <c r="V334" s="2362"/>
      <c r="W334" s="2362"/>
      <c r="X334" s="2362"/>
      <c r="Y334" s="2362"/>
    </row>
    <row r="335" spans="1:25" ht="15.75" x14ac:dyDescent="0.25">
      <c r="A335" s="2349"/>
      <c r="B335" s="2375"/>
      <c r="C335" s="2358"/>
      <c r="D335" s="2358"/>
      <c r="E335" s="2362"/>
      <c r="F335" s="2362"/>
      <c r="G335" s="2362"/>
      <c r="H335" s="2362"/>
      <c r="I335" s="2362"/>
      <c r="J335" s="2358"/>
      <c r="K335" s="2358"/>
      <c r="L335" s="2358"/>
      <c r="M335" s="2358"/>
      <c r="N335" s="2358"/>
      <c r="O335" s="2358"/>
      <c r="P335" s="2358"/>
      <c r="Q335" s="2358"/>
      <c r="R335" s="2358"/>
      <c r="S335" s="2358"/>
      <c r="T335" s="2358"/>
      <c r="U335" s="2358"/>
      <c r="V335" s="2362"/>
      <c r="W335" s="2362"/>
      <c r="X335" s="2362"/>
      <c r="Y335" s="2362"/>
    </row>
    <row r="336" spans="1:25" ht="15.75" x14ac:dyDescent="0.25">
      <c r="A336" s="2349"/>
      <c r="B336" s="2358"/>
      <c r="C336" s="2358"/>
      <c r="D336" s="2358"/>
      <c r="E336" s="2358"/>
      <c r="F336" s="2365"/>
      <c r="G336" s="2358"/>
      <c r="H336" s="2358"/>
      <c r="I336" s="2358"/>
      <c r="J336" s="2358"/>
      <c r="K336" s="2358"/>
      <c r="L336" s="2358"/>
      <c r="M336" s="2358"/>
      <c r="N336" s="2358"/>
      <c r="O336" s="2358"/>
      <c r="P336" s="2358"/>
      <c r="Q336" s="2358"/>
      <c r="R336" s="2358"/>
      <c r="S336" s="2358"/>
      <c r="T336" s="2358"/>
      <c r="U336" s="2358"/>
      <c r="V336" s="2362"/>
      <c r="W336" s="2362"/>
      <c r="X336" s="2362"/>
      <c r="Y336" s="2362"/>
    </row>
    <row r="337" spans="1:26" ht="20.25" x14ac:dyDescent="0.25">
      <c r="A337" s="777" t="s">
        <v>311</v>
      </c>
      <c r="B337" s="777"/>
      <c r="C337" s="777"/>
      <c r="D337" s="777"/>
      <c r="E337" s="777"/>
      <c r="F337" s="777"/>
      <c r="G337" s="2400"/>
      <c r="H337" s="2358"/>
      <c r="I337" s="2358"/>
      <c r="J337" s="2358"/>
      <c r="K337" s="2358"/>
      <c r="L337" s="2358"/>
      <c r="M337" s="2358"/>
      <c r="N337" s="2358"/>
      <c r="O337" s="2365"/>
      <c r="P337" s="2358"/>
      <c r="Q337" s="2358"/>
      <c r="R337" s="2358"/>
      <c r="S337" s="2358"/>
      <c r="T337" s="2358"/>
      <c r="U337" s="2358"/>
      <c r="V337" s="2362"/>
      <c r="W337" s="2362"/>
      <c r="X337" s="2362"/>
      <c r="Y337" s="2362"/>
      <c r="Z337" s="2358"/>
    </row>
    <row r="338" spans="1:26" ht="15.75" x14ac:dyDescent="0.25">
      <c r="A338" s="2349"/>
      <c r="B338" s="2349"/>
      <c r="C338" s="2358"/>
      <c r="D338" s="2358"/>
      <c r="E338" s="2358"/>
      <c r="F338" s="2365"/>
      <c r="G338" s="2358"/>
      <c r="H338" s="2358"/>
      <c r="I338" s="2358"/>
      <c r="J338" s="2358"/>
      <c r="K338" s="2358"/>
      <c r="L338" s="2358"/>
      <c r="M338" s="2358"/>
      <c r="N338" s="2358"/>
      <c r="O338" s="2365"/>
      <c r="P338" s="2358"/>
      <c r="Q338" s="2358"/>
      <c r="R338" s="2358"/>
      <c r="S338" s="2358"/>
      <c r="T338" s="2358"/>
      <c r="U338" s="2358"/>
      <c r="V338" s="2362"/>
      <c r="W338" s="2362"/>
      <c r="X338" s="2362"/>
      <c r="Y338" s="2362"/>
      <c r="Z338" s="2358"/>
    </row>
    <row r="339" spans="1:26" ht="15.75" x14ac:dyDescent="0.25">
      <c r="A339" s="2349" t="s">
        <v>312</v>
      </c>
      <c r="B339" s="872" t="s">
        <v>313</v>
      </c>
      <c r="C339" s="872"/>
      <c r="D339" s="876" t="s">
        <v>314</v>
      </c>
      <c r="E339" s="876"/>
      <c r="F339" s="872" t="s">
        <v>315</v>
      </c>
      <c r="G339" s="872"/>
      <c r="H339" s="872"/>
      <c r="I339" s="872"/>
      <c r="J339" s="872"/>
      <c r="K339" s="2358"/>
      <c r="L339" s="2358"/>
      <c r="M339" s="2358"/>
      <c r="N339" s="2358"/>
      <c r="O339" s="2365"/>
      <c r="P339" s="2358"/>
      <c r="Q339" s="2358"/>
      <c r="R339" s="2358"/>
      <c r="S339" s="2358"/>
      <c r="T339" s="2358"/>
      <c r="U339" s="2358"/>
      <c r="V339" s="2362"/>
      <c r="W339" s="2362"/>
      <c r="X339" s="2362"/>
      <c r="Y339" s="2362"/>
      <c r="Z339" s="2358"/>
    </row>
    <row r="340" spans="1:26" ht="15.75" x14ac:dyDescent="0.25">
      <c r="A340" s="2349"/>
      <c r="B340" s="872"/>
      <c r="C340" s="872"/>
      <c r="D340" s="877" t="s">
        <v>316</v>
      </c>
      <c r="E340" s="877" t="s">
        <v>317</v>
      </c>
      <c r="F340" s="878" t="s">
        <v>318</v>
      </c>
      <c r="G340" s="878" t="s">
        <v>319</v>
      </c>
      <c r="H340" s="877" t="s">
        <v>320</v>
      </c>
      <c r="I340" s="877" t="s">
        <v>321</v>
      </c>
      <c r="J340" s="877" t="s">
        <v>322</v>
      </c>
      <c r="K340" s="2358"/>
      <c r="L340" s="2358"/>
      <c r="M340" s="2358"/>
      <c r="N340" s="2358"/>
      <c r="O340" s="2365"/>
      <c r="P340" s="2358"/>
      <c r="Q340" s="2358"/>
      <c r="R340" s="2358"/>
      <c r="S340" s="2358"/>
      <c r="T340" s="2358"/>
      <c r="U340" s="2358"/>
      <c r="V340" s="2362"/>
      <c r="W340" s="2362"/>
      <c r="X340" s="2362"/>
      <c r="Y340" s="2362"/>
      <c r="Z340" s="2358"/>
    </row>
    <row r="341" spans="1:26" ht="15.75" x14ac:dyDescent="0.25">
      <c r="A341" s="2349"/>
      <c r="B341" s="872"/>
      <c r="C341" s="872"/>
      <c r="D341" s="877"/>
      <c r="E341" s="877"/>
      <c r="F341" s="878"/>
      <c r="G341" s="878"/>
      <c r="H341" s="877"/>
      <c r="I341" s="877"/>
      <c r="J341" s="877"/>
      <c r="K341" s="2358"/>
      <c r="L341" s="2358"/>
      <c r="M341" s="2358"/>
      <c r="N341" s="2358"/>
      <c r="O341" s="2365"/>
      <c r="P341" s="2358"/>
      <c r="Q341" s="2358"/>
      <c r="R341" s="2358"/>
      <c r="S341" s="2358"/>
      <c r="T341" s="2358"/>
      <c r="U341" s="2358"/>
      <c r="V341" s="2362"/>
      <c r="W341" s="2362"/>
      <c r="X341" s="2362"/>
      <c r="Y341" s="2362"/>
      <c r="Z341" s="2358"/>
    </row>
    <row r="342" spans="1:26" ht="15.75" x14ac:dyDescent="0.25">
      <c r="A342" s="2349"/>
      <c r="B342" s="879" t="s">
        <v>323</v>
      </c>
      <c r="C342" s="879"/>
      <c r="D342" s="2376">
        <v>0</v>
      </c>
      <c r="E342" s="2376">
        <v>0</v>
      </c>
      <c r="F342" s="2369">
        <v>0</v>
      </c>
      <c r="G342" s="2424">
        <v>0</v>
      </c>
      <c r="H342" s="2424">
        <v>0</v>
      </c>
      <c r="I342" s="2424">
        <v>0</v>
      </c>
      <c r="J342" s="2424">
        <v>0</v>
      </c>
      <c r="K342" s="2358"/>
      <c r="L342" s="2358"/>
      <c r="M342" s="2358"/>
      <c r="N342" s="2358"/>
      <c r="O342" s="2365"/>
      <c r="P342" s="2358"/>
      <c r="Q342" s="2358"/>
      <c r="R342" s="2358"/>
      <c r="S342" s="2358"/>
      <c r="T342" s="2358"/>
      <c r="U342" s="2358"/>
      <c r="V342" s="2362"/>
      <c r="W342" s="2362"/>
      <c r="X342" s="2362"/>
      <c r="Y342" s="2362"/>
      <c r="Z342" s="2358"/>
    </row>
    <row r="343" spans="1:26" ht="15.75" x14ac:dyDescent="0.25">
      <c r="A343" s="2349"/>
      <c r="B343" s="879" t="s">
        <v>324</v>
      </c>
      <c r="C343" s="879"/>
      <c r="D343" s="2443">
        <v>0</v>
      </c>
      <c r="E343" s="2443">
        <v>0</v>
      </c>
      <c r="F343" s="2423">
        <v>0</v>
      </c>
      <c r="G343" s="2444">
        <v>0</v>
      </c>
      <c r="H343" s="2424">
        <v>0</v>
      </c>
      <c r="I343" s="2424">
        <v>0</v>
      </c>
      <c r="J343" s="2424">
        <v>0</v>
      </c>
      <c r="K343" s="2358"/>
      <c r="L343" s="2358"/>
      <c r="M343" s="2358"/>
      <c r="N343" s="2358"/>
      <c r="O343" s="2365"/>
      <c r="P343" s="2358"/>
      <c r="Q343" s="2358"/>
      <c r="R343" s="2358"/>
      <c r="S343" s="2358"/>
      <c r="T343" s="2358"/>
      <c r="U343" s="2358"/>
      <c r="V343" s="2362"/>
      <c r="W343" s="2362"/>
      <c r="X343" s="2362"/>
      <c r="Y343" s="2362"/>
      <c r="Z343" s="2358"/>
    </row>
    <row r="344" spans="1:26" ht="15.75" x14ac:dyDescent="0.25">
      <c r="A344" s="2349"/>
      <c r="B344" s="2375"/>
      <c r="C344" s="2358"/>
      <c r="D344" s="2358"/>
      <c r="E344" s="2362"/>
      <c r="F344" s="2362"/>
      <c r="G344" s="2362"/>
      <c r="H344" s="2362"/>
      <c r="I344" s="2362"/>
      <c r="J344" s="2358"/>
      <c r="K344" s="2358"/>
      <c r="L344" s="2358"/>
      <c r="M344" s="2358"/>
      <c r="N344" s="2358"/>
      <c r="O344" s="2365"/>
      <c r="P344" s="2358"/>
      <c r="Q344" s="2358"/>
      <c r="R344" s="2358"/>
      <c r="S344" s="2358"/>
      <c r="T344" s="2358"/>
      <c r="U344" s="2358"/>
      <c r="V344" s="2362"/>
      <c r="W344" s="2362"/>
      <c r="X344" s="2362"/>
      <c r="Y344" s="2362"/>
      <c r="Z344" s="2358"/>
    </row>
    <row r="345" spans="1:26" ht="20.25" x14ac:dyDescent="0.25">
      <c r="A345" s="777" t="s">
        <v>325</v>
      </c>
      <c r="B345" s="777"/>
      <c r="C345" s="777"/>
      <c r="D345" s="777"/>
      <c r="E345" s="777"/>
      <c r="F345" s="777"/>
      <c r="G345" s="777"/>
      <c r="H345" s="2358"/>
      <c r="I345" s="2358"/>
      <c r="J345" s="2358"/>
      <c r="K345" s="2358"/>
      <c r="L345" s="2358"/>
      <c r="M345" s="2358"/>
      <c r="N345" s="2358"/>
      <c r="O345" s="2365"/>
      <c r="P345" s="2358"/>
      <c r="Q345" s="2358"/>
      <c r="R345" s="2358"/>
      <c r="S345" s="2350"/>
      <c r="T345" s="2358"/>
      <c r="U345" s="2358"/>
      <c r="V345" s="2362"/>
      <c r="W345" s="2362"/>
      <c r="X345" s="2362"/>
      <c r="Y345" s="2362"/>
      <c r="Z345" s="2362"/>
    </row>
    <row r="346" spans="1:26" ht="15.75" x14ac:dyDescent="0.25">
      <c r="A346" s="2349"/>
      <c r="B346" s="2361" t="s">
        <v>326</v>
      </c>
      <c r="C346" s="2349"/>
      <c r="D346" s="2362"/>
      <c r="E346" s="2362"/>
      <c r="F346" s="2362"/>
      <c r="G346" s="2445"/>
      <c r="H346" s="2362"/>
      <c r="I346" s="2362"/>
      <c r="J346" s="2362"/>
      <c r="K346" s="2362"/>
      <c r="L346" s="2362"/>
      <c r="M346" s="2358"/>
      <c r="N346" s="2358"/>
      <c r="O346" s="2365"/>
      <c r="P346" s="2358"/>
      <c r="Q346" s="2358"/>
      <c r="R346" s="2358"/>
      <c r="S346" s="2358"/>
      <c r="T346" s="2358"/>
      <c r="U346" s="2358"/>
      <c r="V346" s="2358"/>
      <c r="W346" s="2358"/>
      <c r="X346" s="2358"/>
      <c r="Y346" s="2358"/>
      <c r="Z346" s="2358"/>
    </row>
    <row r="347" spans="1:26" x14ac:dyDescent="0.25">
      <c r="A347" s="2446"/>
      <c r="B347" s="872" t="s">
        <v>38</v>
      </c>
      <c r="C347" s="872"/>
      <c r="D347" s="872"/>
      <c r="E347" s="872"/>
      <c r="F347" s="872"/>
      <c r="G347" s="872" t="s">
        <v>100</v>
      </c>
      <c r="H347" s="872"/>
      <c r="I347" s="872"/>
      <c r="J347" s="872"/>
      <c r="K347" s="872"/>
      <c r="L347" s="872"/>
      <c r="M347" s="2446"/>
      <c r="N347" s="2446"/>
      <c r="O347" s="2447"/>
      <c r="P347" s="2446"/>
      <c r="Q347" s="2446"/>
      <c r="R347" s="2446"/>
      <c r="S347" s="2446"/>
      <c r="T347" s="2446"/>
      <c r="U347" s="2446"/>
      <c r="V347" s="2446"/>
      <c r="W347" s="2446"/>
      <c r="X347" s="2446"/>
      <c r="Y347" s="2446"/>
      <c r="Z347" s="2446"/>
    </row>
    <row r="348" spans="1:26" ht="30" x14ac:dyDescent="0.25">
      <c r="A348" s="2349" t="s">
        <v>327</v>
      </c>
      <c r="B348" s="872"/>
      <c r="C348" s="872"/>
      <c r="D348" s="872"/>
      <c r="E348" s="872"/>
      <c r="F348" s="872"/>
      <c r="G348" s="2442" t="s">
        <v>328</v>
      </c>
      <c r="H348" s="2442" t="s">
        <v>329</v>
      </c>
      <c r="I348" s="2442" t="s">
        <v>330</v>
      </c>
      <c r="J348" s="2442" t="s">
        <v>331</v>
      </c>
      <c r="K348" s="2442" t="s">
        <v>332</v>
      </c>
      <c r="L348" s="2442" t="s">
        <v>15</v>
      </c>
      <c r="M348" s="2446"/>
      <c r="N348" s="2446"/>
      <c r="O348" s="2447"/>
      <c r="P348" s="2446"/>
      <c r="Q348" s="2446"/>
      <c r="R348" s="2446"/>
      <c r="S348" s="2446"/>
      <c r="T348" s="2446"/>
      <c r="U348" s="2446"/>
      <c r="V348" s="2446"/>
      <c r="W348" s="2446"/>
      <c r="X348" s="2446"/>
      <c r="Y348" s="2446"/>
      <c r="Z348" s="2446"/>
    </row>
    <row r="349" spans="1:26" x14ac:dyDescent="0.25">
      <c r="A349" s="2446"/>
      <c r="B349" s="873" t="s">
        <v>333</v>
      </c>
      <c r="C349" s="873"/>
      <c r="D349" s="873"/>
      <c r="E349" s="873"/>
      <c r="F349" s="873"/>
      <c r="G349" s="2448">
        <v>0</v>
      </c>
      <c r="H349" s="2448">
        <v>3</v>
      </c>
      <c r="I349" s="2448">
        <v>8</v>
      </c>
      <c r="J349" s="2448">
        <v>47</v>
      </c>
      <c r="K349" s="2448">
        <v>59</v>
      </c>
      <c r="L349" s="2449">
        <v>117</v>
      </c>
      <c r="M349" s="2446"/>
      <c r="N349" s="2446"/>
      <c r="O349" s="2447"/>
      <c r="P349" s="2446"/>
      <c r="Q349" s="2446"/>
      <c r="R349" s="2446"/>
      <c r="S349" s="2446"/>
      <c r="T349" s="2446"/>
      <c r="U349" s="2446"/>
      <c r="V349" s="2446"/>
      <c r="W349" s="2446"/>
      <c r="X349" s="2446"/>
      <c r="Y349" s="2446"/>
      <c r="Z349" s="2446"/>
    </row>
    <row r="350" spans="1:26" x14ac:dyDescent="0.25">
      <c r="A350" s="2446"/>
      <c r="B350" s="874" t="s">
        <v>334</v>
      </c>
      <c r="C350" s="874"/>
      <c r="D350" s="874"/>
      <c r="E350" s="874"/>
      <c r="F350" s="874"/>
      <c r="G350" s="2450">
        <v>0</v>
      </c>
      <c r="H350" s="2450">
        <v>3</v>
      </c>
      <c r="I350" s="2450">
        <v>8</v>
      </c>
      <c r="J350" s="2450">
        <v>47</v>
      </c>
      <c r="K350" s="2450">
        <v>59</v>
      </c>
      <c r="L350" s="2451">
        <v>117</v>
      </c>
      <c r="M350" s="2446"/>
      <c r="N350" s="2446"/>
      <c r="O350" s="2447"/>
      <c r="P350" s="2446"/>
      <c r="Q350" s="2446"/>
      <c r="R350" s="2446"/>
      <c r="S350" s="2446"/>
      <c r="T350" s="2446"/>
      <c r="U350" s="2446"/>
      <c r="V350" s="2446"/>
      <c r="W350" s="2446"/>
      <c r="X350" s="2446"/>
      <c r="Y350" s="2446"/>
      <c r="Z350" s="2446"/>
    </row>
    <row r="351" spans="1:26" x14ac:dyDescent="0.25">
      <c r="A351" s="2359"/>
      <c r="B351" s="859" t="s">
        <v>335</v>
      </c>
      <c r="C351" s="859"/>
      <c r="D351" s="859"/>
      <c r="E351" s="859"/>
      <c r="F351" s="859"/>
      <c r="G351" s="2452">
        <v>0</v>
      </c>
      <c r="H351" s="2452">
        <v>1</v>
      </c>
      <c r="I351" s="2452">
        <v>3</v>
      </c>
      <c r="J351" s="2452">
        <v>12</v>
      </c>
      <c r="K351" s="2452">
        <v>12</v>
      </c>
      <c r="L351" s="2453">
        <v>28</v>
      </c>
      <c r="M351" s="2446"/>
      <c r="N351" s="2446"/>
      <c r="O351" s="2447"/>
      <c r="P351" s="2446"/>
      <c r="Q351" s="2446"/>
      <c r="R351" s="2446"/>
      <c r="S351" s="2446"/>
      <c r="T351" s="2446"/>
      <c r="U351" s="2446"/>
      <c r="V351" s="2446"/>
      <c r="W351" s="2446"/>
      <c r="X351" s="2446"/>
      <c r="Y351" s="2446"/>
      <c r="Z351" s="2446"/>
    </row>
    <row r="352" spans="1:26" x14ac:dyDescent="0.25">
      <c r="A352" s="2359"/>
      <c r="B352" s="861" t="s">
        <v>336</v>
      </c>
      <c r="C352" s="861"/>
      <c r="D352" s="861"/>
      <c r="E352" s="861"/>
      <c r="F352" s="861"/>
      <c r="G352" s="2452">
        <v>0</v>
      </c>
      <c r="H352" s="2452">
        <v>2</v>
      </c>
      <c r="I352" s="2452">
        <v>5</v>
      </c>
      <c r="J352" s="2452">
        <v>35</v>
      </c>
      <c r="K352" s="2452">
        <v>40</v>
      </c>
      <c r="L352" s="2453">
        <v>82</v>
      </c>
      <c r="M352" s="2446"/>
      <c r="N352" s="2446"/>
      <c r="O352" s="2447"/>
      <c r="P352" s="2446"/>
      <c r="Q352" s="2446"/>
      <c r="R352" s="2446"/>
      <c r="S352" s="2446"/>
      <c r="T352" s="2446"/>
      <c r="U352" s="2446"/>
      <c r="V352" s="2446"/>
      <c r="W352" s="2446"/>
      <c r="X352" s="2446"/>
      <c r="Y352" s="2446"/>
      <c r="Z352" s="2446"/>
    </row>
    <row r="353" spans="1:15" x14ac:dyDescent="0.25">
      <c r="A353" s="2359"/>
      <c r="B353" s="861" t="s">
        <v>337</v>
      </c>
      <c r="C353" s="861"/>
      <c r="D353" s="861"/>
      <c r="E353" s="861"/>
      <c r="F353" s="861"/>
      <c r="G353" s="2452">
        <v>0</v>
      </c>
      <c r="H353" s="2452">
        <v>0</v>
      </c>
      <c r="I353" s="2452">
        <v>0</v>
      </c>
      <c r="J353" s="2452">
        <v>0</v>
      </c>
      <c r="K353" s="2452">
        <v>7</v>
      </c>
      <c r="L353" s="2453">
        <v>7</v>
      </c>
      <c r="M353" s="2446"/>
      <c r="N353" s="2446"/>
      <c r="O353" s="2447"/>
    </row>
    <row r="354" spans="1:15" x14ac:dyDescent="0.25">
      <c r="A354" s="2359"/>
      <c r="B354" s="861" t="s">
        <v>338</v>
      </c>
      <c r="C354" s="861"/>
      <c r="D354" s="861"/>
      <c r="E354" s="861"/>
      <c r="F354" s="861"/>
      <c r="G354" s="2452">
        <v>0</v>
      </c>
      <c r="H354" s="2452">
        <v>0</v>
      </c>
      <c r="I354" s="2452">
        <v>0</v>
      </c>
      <c r="J354" s="2452">
        <v>0</v>
      </c>
      <c r="K354" s="2452">
        <v>0</v>
      </c>
      <c r="L354" s="2453">
        <v>0</v>
      </c>
      <c r="M354" s="2446"/>
      <c r="N354" s="2446"/>
      <c r="O354" s="2447"/>
    </row>
    <row r="355" spans="1:15" x14ac:dyDescent="0.25">
      <c r="A355" s="2359"/>
      <c r="B355" s="861" t="s">
        <v>339</v>
      </c>
      <c r="C355" s="861"/>
      <c r="D355" s="861"/>
      <c r="E355" s="861"/>
      <c r="F355" s="861"/>
      <c r="G355" s="2452">
        <v>0</v>
      </c>
      <c r="H355" s="2452">
        <v>0</v>
      </c>
      <c r="I355" s="2452">
        <v>0</v>
      </c>
      <c r="J355" s="2452">
        <v>0</v>
      </c>
      <c r="K355" s="2452">
        <v>0</v>
      </c>
      <c r="L355" s="2453">
        <v>0</v>
      </c>
      <c r="M355" s="2446"/>
      <c r="N355" s="2446"/>
      <c r="O355" s="2447"/>
    </row>
    <row r="356" spans="1:15" x14ac:dyDescent="0.25">
      <c r="A356" s="2359"/>
      <c r="B356" s="874" t="s">
        <v>340</v>
      </c>
      <c r="C356" s="874"/>
      <c r="D356" s="874"/>
      <c r="E356" s="874"/>
      <c r="F356" s="874"/>
      <c r="G356" s="2450">
        <v>0</v>
      </c>
      <c r="H356" s="2450">
        <v>0</v>
      </c>
      <c r="I356" s="2450">
        <v>0</v>
      </c>
      <c r="J356" s="2450">
        <v>0</v>
      </c>
      <c r="K356" s="2450">
        <v>0</v>
      </c>
      <c r="L356" s="2451">
        <v>0</v>
      </c>
      <c r="M356" s="2446"/>
      <c r="N356" s="2446"/>
      <c r="O356" s="2447"/>
    </row>
    <row r="357" spans="1:15" x14ac:dyDescent="0.25">
      <c r="A357" s="2359"/>
      <c r="B357" s="859" t="s">
        <v>341</v>
      </c>
      <c r="C357" s="859"/>
      <c r="D357" s="859"/>
      <c r="E357" s="859"/>
      <c r="F357" s="859"/>
      <c r="G357" s="2452">
        <v>0</v>
      </c>
      <c r="H357" s="2452">
        <v>0</v>
      </c>
      <c r="I357" s="2452">
        <v>0</v>
      </c>
      <c r="J357" s="2452">
        <v>0</v>
      </c>
      <c r="K357" s="2452">
        <v>0</v>
      </c>
      <c r="L357" s="2454">
        <v>0</v>
      </c>
      <c r="M357" s="2446"/>
      <c r="N357" s="2446"/>
      <c r="O357" s="2447"/>
    </row>
    <row r="358" spans="1:15" x14ac:dyDescent="0.25">
      <c r="A358" s="2359"/>
      <c r="B358" s="859" t="s">
        <v>342</v>
      </c>
      <c r="C358" s="859"/>
      <c r="D358" s="859"/>
      <c r="E358" s="859"/>
      <c r="F358" s="859"/>
      <c r="G358" s="2455">
        <v>0</v>
      </c>
      <c r="H358" s="2455">
        <v>0</v>
      </c>
      <c r="I358" s="2456"/>
      <c r="J358" s="2456"/>
      <c r="K358" s="2456"/>
      <c r="L358" s="2454">
        <v>0</v>
      </c>
      <c r="M358" s="2446"/>
      <c r="N358" s="2446"/>
      <c r="O358" s="2447"/>
    </row>
    <row r="359" spans="1:15" x14ac:dyDescent="0.25">
      <c r="A359" s="2359"/>
      <c r="B359" s="859" t="s">
        <v>343</v>
      </c>
      <c r="C359" s="859"/>
      <c r="D359" s="859"/>
      <c r="E359" s="859"/>
      <c r="F359" s="859"/>
      <c r="G359" s="2456"/>
      <c r="H359" s="2456"/>
      <c r="I359" s="2455">
        <v>0</v>
      </c>
      <c r="J359" s="2455">
        <v>0</v>
      </c>
      <c r="K359" s="2457">
        <v>0</v>
      </c>
      <c r="L359" s="2454">
        <v>0</v>
      </c>
      <c r="M359" s="2446"/>
      <c r="N359" s="2446"/>
      <c r="O359" s="2447"/>
    </row>
    <row r="360" spans="1:15" ht="15.75" x14ac:dyDescent="0.25">
      <c r="A360" s="2349"/>
      <c r="B360" s="2361"/>
      <c r="C360" s="2362"/>
      <c r="D360" s="2362"/>
      <c r="E360" s="2362"/>
      <c r="F360" s="2362"/>
      <c r="G360" s="2362"/>
      <c r="H360" s="2362"/>
      <c r="I360" s="2362"/>
      <c r="J360" s="2362"/>
      <c r="K360" s="2362"/>
      <c r="L360" s="2362"/>
      <c r="M360" s="2358"/>
      <c r="N360" s="2358"/>
      <c r="O360" s="2365"/>
    </row>
    <row r="361" spans="1:15" x14ac:dyDescent="0.25">
      <c r="A361" s="2359" t="s">
        <v>344</v>
      </c>
      <c r="B361" s="2458" t="s">
        <v>345</v>
      </c>
      <c r="C361" s="2459"/>
      <c r="D361" s="2459"/>
      <c r="E361" s="2459"/>
      <c r="F361" s="2459"/>
      <c r="G361" s="2400"/>
      <c r="H361" s="2446"/>
      <c r="I361" s="2460"/>
      <c r="J361" s="2460"/>
      <c r="K361" s="2460"/>
      <c r="L361" s="2351"/>
      <c r="M361" s="2446"/>
      <c r="N361" s="2446"/>
      <c r="O361" s="2446"/>
    </row>
    <row r="362" spans="1:15" x14ac:dyDescent="0.25">
      <c r="A362" s="2359"/>
      <c r="B362" s="860" t="s">
        <v>346</v>
      </c>
      <c r="C362" s="860"/>
      <c r="D362" s="860"/>
      <c r="E362" s="860"/>
      <c r="F362" s="860"/>
      <c r="G362" s="860" t="s">
        <v>100</v>
      </c>
      <c r="H362" s="860"/>
      <c r="I362" s="860"/>
      <c r="J362" s="860"/>
      <c r="K362" s="860"/>
      <c r="L362" s="860"/>
      <c r="M362" s="2446"/>
      <c r="N362" s="2446"/>
      <c r="O362" s="2447"/>
    </row>
    <row r="363" spans="1:15" ht="30" x14ac:dyDescent="0.25">
      <c r="A363" s="2349"/>
      <c r="B363" s="860"/>
      <c r="C363" s="860"/>
      <c r="D363" s="860"/>
      <c r="E363" s="860"/>
      <c r="F363" s="860"/>
      <c r="G363" s="2421" t="s">
        <v>328</v>
      </c>
      <c r="H363" s="2421" t="s">
        <v>329</v>
      </c>
      <c r="I363" s="2421" t="s">
        <v>330</v>
      </c>
      <c r="J363" s="2421" t="s">
        <v>331</v>
      </c>
      <c r="K363" s="2421" t="s">
        <v>332</v>
      </c>
      <c r="L363" s="2421" t="s">
        <v>15</v>
      </c>
      <c r="M363" s="2446"/>
      <c r="N363" s="2446"/>
      <c r="O363" s="2447"/>
    </row>
    <row r="364" spans="1:15" x14ac:dyDescent="0.25">
      <c r="A364" s="2461"/>
      <c r="B364" s="861" t="s">
        <v>347</v>
      </c>
      <c r="C364" s="861"/>
      <c r="D364" s="861"/>
      <c r="E364" s="861"/>
      <c r="F364" s="861"/>
      <c r="G364" s="2462">
        <v>0</v>
      </c>
      <c r="H364" s="2462">
        <v>0</v>
      </c>
      <c r="I364" s="2462">
        <v>0</v>
      </c>
      <c r="J364" s="2462">
        <v>0</v>
      </c>
      <c r="K364" s="2462">
        <v>0</v>
      </c>
      <c r="L364" s="2454">
        <v>0</v>
      </c>
      <c r="M364" s="2447"/>
      <c r="N364" s="2447"/>
      <c r="O364" s="2447"/>
    </row>
    <row r="365" spans="1:15" x14ac:dyDescent="0.25">
      <c r="A365" s="2461"/>
      <c r="B365" s="861" t="s">
        <v>348</v>
      </c>
      <c r="C365" s="861"/>
      <c r="D365" s="861"/>
      <c r="E365" s="861"/>
      <c r="F365" s="861"/>
      <c r="G365" s="2462">
        <v>0</v>
      </c>
      <c r="H365" s="2462">
        <v>0</v>
      </c>
      <c r="I365" s="2462">
        <v>0</v>
      </c>
      <c r="J365" s="2462">
        <v>0</v>
      </c>
      <c r="K365" s="2462">
        <v>0</v>
      </c>
      <c r="L365" s="2454">
        <v>0</v>
      </c>
      <c r="M365" s="2447"/>
      <c r="N365" s="2447"/>
      <c r="O365" s="2447"/>
    </row>
    <row r="366" spans="1:15" ht="15.75" x14ac:dyDescent="0.25">
      <c r="A366" s="2349"/>
      <c r="B366" s="2446"/>
      <c r="C366" s="2446"/>
      <c r="D366" s="2446"/>
      <c r="E366" s="2446"/>
      <c r="F366" s="2446"/>
      <c r="G366" s="2446"/>
      <c r="H366" s="2446"/>
      <c r="I366" s="2446"/>
      <c r="J366" s="2446"/>
      <c r="K366" s="2446"/>
      <c r="L366" s="2446"/>
      <c r="M366" s="2446"/>
      <c r="N366" s="2446"/>
      <c r="O366" s="2463"/>
    </row>
    <row r="367" spans="1:15" ht="15.75" x14ac:dyDescent="0.25">
      <c r="A367" s="2349" t="s">
        <v>349</v>
      </c>
      <c r="B367" s="2464" t="s">
        <v>350</v>
      </c>
      <c r="C367" s="2446"/>
      <c r="D367" s="2446"/>
      <c r="E367" s="2446"/>
      <c r="F367" s="2446"/>
      <c r="G367" s="2400"/>
      <c r="H367" s="2446"/>
      <c r="I367" s="2446"/>
      <c r="J367" s="2446"/>
      <c r="K367" s="2446"/>
      <c r="L367" s="2446"/>
      <c r="M367" s="2446"/>
      <c r="N367" s="2446"/>
      <c r="O367" s="2463"/>
    </row>
    <row r="368" spans="1:15" x14ac:dyDescent="0.25">
      <c r="A368" s="2446"/>
      <c r="B368" s="860" t="s">
        <v>38</v>
      </c>
      <c r="C368" s="860"/>
      <c r="D368" s="860"/>
      <c r="E368" s="860"/>
      <c r="F368" s="860"/>
      <c r="G368" s="860" t="s">
        <v>100</v>
      </c>
      <c r="H368" s="860"/>
      <c r="I368" s="860"/>
      <c r="J368" s="860"/>
      <c r="K368" s="860"/>
      <c r="L368" s="860"/>
      <c r="M368" s="860"/>
      <c r="N368" s="860"/>
      <c r="O368" s="2447"/>
    </row>
    <row r="369" spans="1:18" ht="45" x14ac:dyDescent="0.25">
      <c r="A369" s="2446"/>
      <c r="B369" s="860"/>
      <c r="C369" s="860"/>
      <c r="D369" s="860"/>
      <c r="E369" s="860"/>
      <c r="F369" s="860"/>
      <c r="G369" s="2421" t="s">
        <v>328</v>
      </c>
      <c r="H369" s="2421" t="s">
        <v>329</v>
      </c>
      <c r="I369" s="2421" t="s">
        <v>330</v>
      </c>
      <c r="J369" s="2421" t="s">
        <v>351</v>
      </c>
      <c r="K369" s="2421" t="s">
        <v>352</v>
      </c>
      <c r="L369" s="2421" t="s">
        <v>353</v>
      </c>
      <c r="M369" s="2421" t="s">
        <v>332</v>
      </c>
      <c r="N369" s="2421" t="s">
        <v>15</v>
      </c>
      <c r="O369" s="2447"/>
      <c r="P369" s="2446"/>
      <c r="Q369" s="2446"/>
      <c r="R369" s="2446"/>
    </row>
    <row r="370" spans="1:18" x14ac:dyDescent="0.25">
      <c r="A370" s="2446"/>
      <c r="B370" s="862" t="s">
        <v>354</v>
      </c>
      <c r="C370" s="862"/>
      <c r="D370" s="862"/>
      <c r="E370" s="862"/>
      <c r="F370" s="862"/>
      <c r="G370" s="2465"/>
      <c r="H370" s="2466"/>
      <c r="I370" s="2466"/>
      <c r="J370" s="2466"/>
      <c r="K370" s="2467"/>
      <c r="L370" s="2466"/>
      <c r="M370" s="2466"/>
      <c r="N370" s="2468"/>
      <c r="O370" s="2447"/>
      <c r="P370" s="2446"/>
      <c r="Q370" s="2446"/>
      <c r="R370" s="2446"/>
    </row>
    <row r="371" spans="1:18" x14ac:dyDescent="0.25">
      <c r="A371" s="2469"/>
      <c r="B371" s="861" t="s">
        <v>355</v>
      </c>
      <c r="C371" s="861"/>
      <c r="D371" s="861"/>
      <c r="E371" s="861"/>
      <c r="F371" s="861"/>
      <c r="G371" s="2462">
        <v>0</v>
      </c>
      <c r="H371" s="2462">
        <v>0</v>
      </c>
      <c r="I371" s="2462">
        <v>0</v>
      </c>
      <c r="J371" s="2462">
        <v>0</v>
      </c>
      <c r="K371" s="2462">
        <v>0</v>
      </c>
      <c r="L371" s="2462">
        <v>0</v>
      </c>
      <c r="M371" s="2462">
        <v>1</v>
      </c>
      <c r="N371" s="2470">
        <v>1</v>
      </c>
      <c r="O371" s="2471"/>
      <c r="P371" s="2469"/>
      <c r="Q371" s="2469"/>
      <c r="R371" s="2469"/>
    </row>
    <row r="372" spans="1:18" ht="15.75" x14ac:dyDescent="0.25">
      <c r="A372" s="2472"/>
      <c r="B372" s="2446"/>
      <c r="C372" s="2446"/>
      <c r="D372" s="2446"/>
      <c r="E372" s="2446"/>
      <c r="F372" s="2446"/>
      <c r="G372" s="2446"/>
      <c r="H372" s="2446"/>
      <c r="I372" s="2446"/>
      <c r="J372" s="2446"/>
      <c r="K372" s="2446"/>
      <c r="L372" s="2446"/>
      <c r="M372" s="2446"/>
      <c r="N372" s="2446"/>
      <c r="O372" s="2463"/>
      <c r="P372" s="2446"/>
      <c r="Q372" s="2446"/>
      <c r="R372" s="2446"/>
    </row>
    <row r="373" spans="1:18" ht="15.75" x14ac:dyDescent="0.25">
      <c r="A373" s="2349" t="s">
        <v>356</v>
      </c>
      <c r="B373" s="2473" t="s">
        <v>357</v>
      </c>
      <c r="C373" s="2349"/>
      <c r="D373" s="2474"/>
      <c r="E373" s="2475"/>
      <c r="F373" s="2476"/>
      <c r="G373" s="2400"/>
      <c r="H373" s="2459"/>
      <c r="I373" s="2459"/>
      <c r="J373" s="2477"/>
      <c r="K373" s="2478"/>
      <c r="L373" s="2478"/>
      <c r="M373" s="2478"/>
      <c r="N373" s="2479"/>
      <c r="O373" s="2471"/>
      <c r="P373" s="2469"/>
      <c r="Q373" s="2469"/>
      <c r="R373" s="2469"/>
    </row>
    <row r="374" spans="1:18" x14ac:dyDescent="0.25">
      <c r="A374" s="2469"/>
      <c r="B374" s="863" t="s">
        <v>358</v>
      </c>
      <c r="C374" s="864"/>
      <c r="D374" s="864"/>
      <c r="E374" s="864"/>
      <c r="F374" s="865"/>
      <c r="G374" s="869" t="s">
        <v>100</v>
      </c>
      <c r="H374" s="870"/>
      <c r="I374" s="870"/>
      <c r="J374" s="870"/>
      <c r="K374" s="870"/>
      <c r="L374" s="870"/>
      <c r="M374" s="870"/>
      <c r="N374" s="871"/>
      <c r="O374" s="2471"/>
      <c r="P374" s="2469"/>
      <c r="Q374" s="2469"/>
      <c r="R374" s="2469"/>
    </row>
    <row r="375" spans="1:18" ht="45" x14ac:dyDescent="0.25">
      <c r="A375" s="2349"/>
      <c r="B375" s="866"/>
      <c r="C375" s="867"/>
      <c r="D375" s="867"/>
      <c r="E375" s="867"/>
      <c r="F375" s="868"/>
      <c r="G375" s="2421" t="s">
        <v>328</v>
      </c>
      <c r="H375" s="2421" t="s">
        <v>329</v>
      </c>
      <c r="I375" s="2421" t="s">
        <v>330</v>
      </c>
      <c r="J375" s="2421" t="s">
        <v>359</v>
      </c>
      <c r="K375" s="2421" t="s">
        <v>360</v>
      </c>
      <c r="L375" s="2421" t="s">
        <v>353</v>
      </c>
      <c r="M375" s="2421" t="s">
        <v>332</v>
      </c>
      <c r="N375" s="2421" t="s">
        <v>15</v>
      </c>
      <c r="O375" s="2471"/>
      <c r="P375" s="2469"/>
      <c r="Q375" s="2469"/>
      <c r="R375" s="2469"/>
    </row>
    <row r="376" spans="1:18" x14ac:dyDescent="0.25">
      <c r="A376" s="2469"/>
      <c r="B376" s="856" t="s">
        <v>347</v>
      </c>
      <c r="C376" s="857"/>
      <c r="D376" s="857"/>
      <c r="E376" s="857"/>
      <c r="F376" s="858"/>
      <c r="G376" s="2462">
        <v>0</v>
      </c>
      <c r="H376" s="2462">
        <v>0</v>
      </c>
      <c r="I376" s="2462">
        <v>0</v>
      </c>
      <c r="J376" s="2462">
        <v>0</v>
      </c>
      <c r="K376" s="2462">
        <v>0</v>
      </c>
      <c r="L376" s="2462">
        <v>0</v>
      </c>
      <c r="M376" s="2462">
        <v>0</v>
      </c>
      <c r="N376" s="2470">
        <v>0</v>
      </c>
      <c r="O376" s="2471"/>
      <c r="P376" s="2469"/>
      <c r="Q376" s="2469"/>
      <c r="R376" s="2469"/>
    </row>
    <row r="377" spans="1:18" x14ac:dyDescent="0.25">
      <c r="A377" s="2469"/>
      <c r="B377" s="856" t="s">
        <v>361</v>
      </c>
      <c r="C377" s="857"/>
      <c r="D377" s="857"/>
      <c r="E377" s="857"/>
      <c r="F377" s="858"/>
      <c r="G377" s="2462">
        <v>0</v>
      </c>
      <c r="H377" s="2462">
        <v>0</v>
      </c>
      <c r="I377" s="2462">
        <v>0</v>
      </c>
      <c r="J377" s="2462">
        <v>0</v>
      </c>
      <c r="K377" s="2462">
        <v>0</v>
      </c>
      <c r="L377" s="2462">
        <v>0</v>
      </c>
      <c r="M377" s="2462">
        <v>0</v>
      </c>
      <c r="N377" s="2470">
        <v>0</v>
      </c>
      <c r="O377" s="2471"/>
      <c r="P377" s="2469"/>
      <c r="Q377" s="2469"/>
      <c r="R377" s="2469"/>
    </row>
    <row r="378" spans="1:18" ht="15.75" x14ac:dyDescent="0.25">
      <c r="A378" s="2349"/>
      <c r="B378" s="2358"/>
      <c r="C378" s="2358"/>
      <c r="D378" s="2358"/>
      <c r="E378" s="2358"/>
      <c r="F378" s="2358"/>
      <c r="G378" s="2400"/>
      <c r="H378" s="2358"/>
      <c r="I378" s="2358"/>
      <c r="J378" s="2358"/>
      <c r="K378" s="2358"/>
      <c r="L378" s="2358"/>
      <c r="M378" s="2358"/>
      <c r="N378" s="2358"/>
      <c r="O378" s="2365"/>
      <c r="P378" s="2358"/>
      <c r="Q378" s="2358"/>
      <c r="R378" s="2358"/>
    </row>
    <row r="379" spans="1:18" ht="15.75" x14ac:dyDescent="0.25">
      <c r="A379" s="2349"/>
      <c r="B379" s="2361" t="s">
        <v>362</v>
      </c>
      <c r="C379" s="2349"/>
      <c r="D379" s="2358"/>
      <c r="E379" s="2358"/>
      <c r="F379" s="2358"/>
      <c r="G379" s="2358"/>
      <c r="H379" s="2358"/>
      <c r="I379" s="2358"/>
      <c r="J379" s="2358"/>
      <c r="K379" s="2358"/>
      <c r="L379" s="2358"/>
      <c r="M379" s="2358"/>
      <c r="N379" s="2358"/>
      <c r="O379" s="2365"/>
      <c r="P379" s="2358"/>
      <c r="Q379" s="2358"/>
      <c r="R379" s="2358"/>
    </row>
    <row r="380" spans="1:18" ht="15.75" x14ac:dyDescent="0.25">
      <c r="A380" s="2349" t="s">
        <v>363</v>
      </c>
      <c r="B380" s="841"/>
      <c r="C380" s="842"/>
      <c r="D380" s="842"/>
      <c r="E380" s="842"/>
      <c r="F380" s="843"/>
      <c r="G380" s="847" t="s">
        <v>100</v>
      </c>
      <c r="H380" s="848"/>
      <c r="I380" s="848"/>
      <c r="J380" s="849"/>
      <c r="K380" s="2446"/>
      <c r="L380" s="2358"/>
      <c r="M380" s="2358"/>
      <c r="N380" s="2378"/>
      <c r="O380" s="2480"/>
      <c r="P380" s="2350"/>
      <c r="Q380" s="2358"/>
      <c r="R380" s="2358"/>
    </row>
    <row r="381" spans="1:18" ht="30" x14ac:dyDescent="0.25">
      <c r="A381" s="2349"/>
      <c r="B381" s="844"/>
      <c r="C381" s="845"/>
      <c r="D381" s="845"/>
      <c r="E381" s="845"/>
      <c r="F381" s="846"/>
      <c r="G381" s="2421" t="s">
        <v>364</v>
      </c>
      <c r="H381" s="2421" t="s">
        <v>331</v>
      </c>
      <c r="I381" s="2421" t="s">
        <v>332</v>
      </c>
      <c r="J381" s="2421" t="s">
        <v>15</v>
      </c>
      <c r="K381" s="2446"/>
      <c r="L381" s="2358"/>
      <c r="M381" s="2358"/>
      <c r="N381" s="2378"/>
      <c r="O381" s="2480"/>
      <c r="P381" s="2350"/>
      <c r="Q381" s="2358"/>
      <c r="R381" s="2358"/>
    </row>
    <row r="382" spans="1:18" x14ac:dyDescent="0.25">
      <c r="A382" s="2446"/>
      <c r="B382" s="850" t="s">
        <v>365</v>
      </c>
      <c r="C382" s="851"/>
      <c r="D382" s="851"/>
      <c r="E382" s="851"/>
      <c r="F382" s="852"/>
      <c r="G382" s="2481">
        <v>0</v>
      </c>
      <c r="H382" s="2481">
        <v>12</v>
      </c>
      <c r="I382" s="2481">
        <v>15</v>
      </c>
      <c r="J382" s="2481">
        <v>27</v>
      </c>
      <c r="K382" s="2446"/>
      <c r="L382" s="2358"/>
      <c r="M382" s="2358"/>
      <c r="N382" s="2378"/>
      <c r="O382" s="2480"/>
      <c r="P382" s="2350"/>
      <c r="Q382" s="2358"/>
      <c r="R382" s="2358"/>
    </row>
    <row r="383" spans="1:18" x14ac:dyDescent="0.25">
      <c r="A383" s="2359"/>
      <c r="B383" s="853" t="s">
        <v>366</v>
      </c>
      <c r="C383" s="854"/>
      <c r="D383" s="854"/>
      <c r="E383" s="854"/>
      <c r="F383" s="855"/>
      <c r="G383" s="2452">
        <v>0</v>
      </c>
      <c r="H383" s="2452">
        <v>5</v>
      </c>
      <c r="I383" s="2452">
        <v>8</v>
      </c>
      <c r="J383" s="2482">
        <v>13</v>
      </c>
      <c r="K383" s="2446"/>
      <c r="L383" s="2358"/>
      <c r="M383" s="2358"/>
      <c r="N383" s="2378"/>
      <c r="O383" s="2480"/>
      <c r="P383" s="2350"/>
      <c r="Q383" s="2358"/>
      <c r="R383" s="2358"/>
    </row>
    <row r="384" spans="1:18" x14ac:dyDescent="0.25">
      <c r="A384" s="2359"/>
      <c r="B384" s="853" t="s">
        <v>367</v>
      </c>
      <c r="C384" s="854"/>
      <c r="D384" s="854"/>
      <c r="E384" s="854"/>
      <c r="F384" s="855"/>
      <c r="G384" s="2452">
        <v>0</v>
      </c>
      <c r="H384" s="2452">
        <v>0</v>
      </c>
      <c r="I384" s="2452">
        <v>0</v>
      </c>
      <c r="J384" s="2482">
        <v>0</v>
      </c>
      <c r="K384" s="2446"/>
      <c r="L384" s="2358"/>
      <c r="M384" s="2358"/>
      <c r="N384" s="2378"/>
      <c r="O384" s="2480"/>
      <c r="P384" s="2350"/>
      <c r="Q384" s="2358"/>
      <c r="R384" s="2358"/>
    </row>
    <row r="385" spans="1:20" x14ac:dyDescent="0.25">
      <c r="A385" s="2359"/>
      <c r="B385" s="853" t="s">
        <v>368</v>
      </c>
      <c r="C385" s="854"/>
      <c r="D385" s="854"/>
      <c r="E385" s="854"/>
      <c r="F385" s="855"/>
      <c r="G385" s="2452">
        <v>0</v>
      </c>
      <c r="H385" s="2452">
        <v>7</v>
      </c>
      <c r="I385" s="2452">
        <v>7</v>
      </c>
      <c r="J385" s="2482">
        <v>14</v>
      </c>
      <c r="K385" s="2446"/>
      <c r="L385" s="2358"/>
      <c r="M385" s="2358"/>
      <c r="N385" s="2378"/>
      <c r="O385" s="2480"/>
      <c r="P385" s="2350"/>
      <c r="Q385" s="2358"/>
      <c r="R385" s="2358"/>
      <c r="S385" s="2446"/>
      <c r="T385" s="2446"/>
    </row>
    <row r="386" spans="1:20" x14ac:dyDescent="0.25">
      <c r="A386" s="2359"/>
      <c r="B386" s="850" t="s">
        <v>369</v>
      </c>
      <c r="C386" s="851"/>
      <c r="D386" s="851"/>
      <c r="E386" s="851"/>
      <c r="F386" s="852"/>
      <c r="G386" s="2481">
        <v>0</v>
      </c>
      <c r="H386" s="2481">
        <v>0</v>
      </c>
      <c r="I386" s="2481">
        <v>0</v>
      </c>
      <c r="J386" s="2481">
        <v>0</v>
      </c>
      <c r="K386" s="2446"/>
      <c r="L386" s="2358"/>
      <c r="M386" s="2358"/>
      <c r="N386" s="2378"/>
      <c r="O386" s="2480"/>
      <c r="P386" s="2350"/>
      <c r="Q386" s="2358"/>
      <c r="R386" s="2358"/>
      <c r="S386" s="2446"/>
      <c r="T386" s="2446"/>
    </row>
    <row r="387" spans="1:20" x14ac:dyDescent="0.25">
      <c r="A387" s="2359"/>
      <c r="B387" s="820" t="s">
        <v>370</v>
      </c>
      <c r="C387" s="821"/>
      <c r="D387" s="821"/>
      <c r="E387" s="821"/>
      <c r="F387" s="822"/>
      <c r="G387" s="2452">
        <v>0</v>
      </c>
      <c r="H387" s="2452">
        <v>0</v>
      </c>
      <c r="I387" s="2452">
        <v>0</v>
      </c>
      <c r="J387" s="2482">
        <v>0</v>
      </c>
      <c r="K387" s="2446"/>
      <c r="L387" s="2358"/>
      <c r="M387" s="2358"/>
      <c r="N387" s="2378"/>
      <c r="O387" s="2480"/>
      <c r="P387" s="2350"/>
      <c r="Q387" s="2358"/>
      <c r="R387" s="2358"/>
      <c r="S387" s="2446"/>
      <c r="T387" s="2446"/>
    </row>
    <row r="388" spans="1:20" x14ac:dyDescent="0.25">
      <c r="A388" s="2359"/>
      <c r="B388" s="820" t="s">
        <v>371</v>
      </c>
      <c r="C388" s="821"/>
      <c r="D388" s="821"/>
      <c r="E388" s="821"/>
      <c r="F388" s="822"/>
      <c r="G388" s="2452">
        <v>0</v>
      </c>
      <c r="H388" s="2452">
        <v>0</v>
      </c>
      <c r="I388" s="2452">
        <v>0</v>
      </c>
      <c r="J388" s="2482">
        <v>0</v>
      </c>
      <c r="K388" s="2446"/>
      <c r="L388" s="2358"/>
      <c r="M388" s="2358"/>
      <c r="N388" s="2378"/>
      <c r="O388" s="2480"/>
      <c r="P388" s="2350"/>
      <c r="Q388" s="2358"/>
      <c r="R388" s="2358"/>
      <c r="S388" s="2446"/>
      <c r="T388" s="2446"/>
    </row>
    <row r="389" spans="1:20" x14ac:dyDescent="0.25">
      <c r="A389" s="2359"/>
      <c r="B389" s="820" t="s">
        <v>372</v>
      </c>
      <c r="C389" s="821"/>
      <c r="D389" s="821"/>
      <c r="E389" s="821"/>
      <c r="F389" s="822"/>
      <c r="G389" s="2452">
        <v>0</v>
      </c>
      <c r="H389" s="2452">
        <v>0</v>
      </c>
      <c r="I389" s="2452">
        <v>0</v>
      </c>
      <c r="J389" s="2482">
        <v>0</v>
      </c>
      <c r="K389" s="2446"/>
      <c r="L389" s="2358"/>
      <c r="M389" s="2358"/>
      <c r="N389" s="2378"/>
      <c r="O389" s="2480"/>
      <c r="P389" s="2350"/>
      <c r="Q389" s="2358"/>
      <c r="R389" s="2358"/>
      <c r="S389" s="2446"/>
      <c r="T389" s="2446"/>
    </row>
    <row r="390" spans="1:20" x14ac:dyDescent="0.25">
      <c r="A390" s="2359"/>
      <c r="B390" s="820" t="s">
        <v>373</v>
      </c>
      <c r="C390" s="821"/>
      <c r="D390" s="821"/>
      <c r="E390" s="821"/>
      <c r="F390" s="822"/>
      <c r="G390" s="2452">
        <v>0</v>
      </c>
      <c r="H390" s="2452">
        <v>0</v>
      </c>
      <c r="I390" s="2452">
        <v>0</v>
      </c>
      <c r="J390" s="2482">
        <v>0</v>
      </c>
      <c r="K390" s="2446"/>
      <c r="L390" s="2358"/>
      <c r="M390" s="2358"/>
      <c r="N390" s="2378"/>
      <c r="O390" s="2480"/>
      <c r="P390" s="2350"/>
      <c r="Q390" s="2358"/>
      <c r="R390" s="2358"/>
      <c r="S390" s="2446"/>
      <c r="T390" s="2446"/>
    </row>
    <row r="391" spans="1:20" x14ac:dyDescent="0.25">
      <c r="A391" s="2359"/>
      <c r="B391" s="820" t="s">
        <v>374</v>
      </c>
      <c r="C391" s="821"/>
      <c r="D391" s="821"/>
      <c r="E391" s="821"/>
      <c r="F391" s="822"/>
      <c r="G391" s="2452">
        <v>0</v>
      </c>
      <c r="H391" s="2452">
        <v>0</v>
      </c>
      <c r="I391" s="2452">
        <v>0</v>
      </c>
      <c r="J391" s="2482">
        <v>0</v>
      </c>
      <c r="K391" s="2446"/>
      <c r="L391" s="2358"/>
      <c r="M391" s="2358"/>
      <c r="N391" s="2378"/>
      <c r="O391" s="2480"/>
      <c r="P391" s="2350"/>
      <c r="Q391" s="2358"/>
      <c r="R391" s="2358"/>
      <c r="S391" s="2446"/>
      <c r="T391" s="2446"/>
    </row>
    <row r="392" spans="1:20" x14ac:dyDescent="0.25">
      <c r="A392" s="2359"/>
      <c r="B392" s="820" t="s">
        <v>375</v>
      </c>
      <c r="C392" s="821"/>
      <c r="D392" s="821"/>
      <c r="E392" s="821"/>
      <c r="F392" s="822"/>
      <c r="G392" s="2452">
        <v>0</v>
      </c>
      <c r="H392" s="2452">
        <v>0</v>
      </c>
      <c r="I392" s="2452">
        <v>0</v>
      </c>
      <c r="J392" s="2482">
        <v>0</v>
      </c>
      <c r="K392" s="2446"/>
      <c r="L392" s="2358"/>
      <c r="M392" s="2358"/>
      <c r="N392" s="2378"/>
      <c r="O392" s="2480"/>
      <c r="P392" s="2350"/>
      <c r="Q392" s="2358"/>
      <c r="R392" s="2358"/>
      <c r="S392" s="2446"/>
      <c r="T392" s="2446"/>
    </row>
    <row r="393" spans="1:20" ht="15.75" x14ac:dyDescent="0.25">
      <c r="A393" s="2349"/>
      <c r="B393" s="2358"/>
      <c r="C393" s="2358"/>
      <c r="D393" s="2358"/>
      <c r="E393" s="2358"/>
      <c r="F393" s="2358"/>
      <c r="G393" s="2358"/>
      <c r="H393" s="2358"/>
      <c r="I393" s="2358"/>
      <c r="J393" s="2358"/>
      <c r="K393" s="2358"/>
      <c r="L393" s="2358"/>
      <c r="M393" s="2358"/>
      <c r="N393" s="2358"/>
      <c r="O393" s="2365"/>
      <c r="P393" s="2358"/>
      <c r="Q393" s="2358"/>
      <c r="R393" s="2358"/>
      <c r="S393" s="2358"/>
      <c r="T393" s="2358"/>
    </row>
    <row r="394" spans="1:20" ht="15.75" x14ac:dyDescent="0.25">
      <c r="A394" s="2359"/>
      <c r="B394" s="2483" t="s">
        <v>376</v>
      </c>
      <c r="C394" s="2484"/>
      <c r="D394" s="2349"/>
      <c r="E394" s="2485"/>
      <c r="F394" s="2486"/>
      <c r="G394" s="2400"/>
      <c r="H394" s="2486"/>
      <c r="I394" s="2486"/>
      <c r="J394" s="2486"/>
      <c r="K394" s="2446"/>
      <c r="L394" s="2358"/>
      <c r="M394" s="2358"/>
      <c r="N394" s="2378"/>
      <c r="O394" s="2377"/>
      <c r="P394" s="2350"/>
      <c r="Q394" s="2358"/>
      <c r="R394" s="2358"/>
      <c r="S394" s="2446"/>
      <c r="T394" s="2446"/>
    </row>
    <row r="395" spans="1:20" ht="25.5" x14ac:dyDescent="0.25">
      <c r="A395" s="2349" t="s">
        <v>377</v>
      </c>
      <c r="B395" s="823" t="s">
        <v>358</v>
      </c>
      <c r="C395" s="824"/>
      <c r="D395" s="824"/>
      <c r="E395" s="824"/>
      <c r="F395" s="825"/>
      <c r="G395" s="2487" t="s">
        <v>378</v>
      </c>
      <c r="H395" s="2487" t="s">
        <v>331</v>
      </c>
      <c r="I395" s="2487" t="s">
        <v>332</v>
      </c>
      <c r="J395" s="2487" t="s">
        <v>15</v>
      </c>
      <c r="K395" s="2446"/>
      <c r="L395" s="2358"/>
      <c r="M395" s="2358"/>
      <c r="N395" s="2378"/>
      <c r="O395" s="2480"/>
      <c r="P395" s="2350"/>
      <c r="Q395" s="2358"/>
      <c r="R395" s="2358"/>
      <c r="S395" s="2446"/>
      <c r="T395" s="2446"/>
    </row>
    <row r="396" spans="1:20" x14ac:dyDescent="0.25">
      <c r="A396" s="2359"/>
      <c r="B396" s="826" t="s">
        <v>379</v>
      </c>
      <c r="C396" s="827"/>
      <c r="D396" s="827"/>
      <c r="E396" s="827"/>
      <c r="F396" s="828"/>
      <c r="G396" s="2455">
        <v>0</v>
      </c>
      <c r="H396" s="2455">
        <v>0</v>
      </c>
      <c r="I396" s="2455">
        <v>0</v>
      </c>
      <c r="J396" s="2482">
        <v>0</v>
      </c>
      <c r="K396" s="2446"/>
      <c r="L396" s="2358"/>
      <c r="M396" s="2358"/>
      <c r="N396" s="2378"/>
      <c r="O396" s="2480"/>
      <c r="P396" s="2350"/>
      <c r="Q396" s="2358"/>
      <c r="R396" s="2358"/>
      <c r="S396" s="2446"/>
      <c r="T396" s="2446"/>
    </row>
    <row r="397" spans="1:20" x14ac:dyDescent="0.25">
      <c r="A397" s="2359"/>
      <c r="B397" s="826" t="s">
        <v>380</v>
      </c>
      <c r="C397" s="827"/>
      <c r="D397" s="827"/>
      <c r="E397" s="827"/>
      <c r="F397" s="828"/>
      <c r="G397" s="2455">
        <v>0</v>
      </c>
      <c r="H397" s="2455">
        <v>0</v>
      </c>
      <c r="I397" s="2455">
        <v>0</v>
      </c>
      <c r="J397" s="2482">
        <v>0</v>
      </c>
      <c r="K397" s="2446"/>
      <c r="L397" s="2358"/>
      <c r="M397" s="2358"/>
      <c r="N397" s="2378"/>
      <c r="O397" s="2480"/>
      <c r="P397" s="2350"/>
      <c r="Q397" s="2358"/>
      <c r="R397" s="2358"/>
      <c r="S397" s="2446"/>
      <c r="T397" s="2446"/>
    </row>
    <row r="398" spans="1:20" ht="15.75" x14ac:dyDescent="0.25">
      <c r="A398" s="2349"/>
      <c r="B398" s="2358"/>
      <c r="C398" s="2358"/>
      <c r="D398" s="2358"/>
      <c r="E398" s="2358"/>
      <c r="F398" s="2358"/>
      <c r="G398" s="2358"/>
      <c r="H398" s="2358"/>
      <c r="I398" s="2358"/>
      <c r="J398" s="2358"/>
      <c r="K398" s="2358"/>
      <c r="L398" s="2358"/>
      <c r="M398" s="2358"/>
      <c r="N398" s="2358"/>
      <c r="O398" s="2365"/>
      <c r="P398" s="2358"/>
      <c r="Q398" s="2358"/>
      <c r="R398" s="2358"/>
      <c r="S398" s="2358"/>
      <c r="T398" s="2358"/>
    </row>
    <row r="399" spans="1:20" ht="15.75" x14ac:dyDescent="0.25">
      <c r="A399" s="2349"/>
      <c r="B399" s="2361" t="s">
        <v>381</v>
      </c>
      <c r="C399" s="2362"/>
      <c r="D399" s="2362"/>
      <c r="E399" s="2349"/>
      <c r="F399" s="2359"/>
      <c r="G399" s="2359"/>
      <c r="H399" s="2359"/>
      <c r="I399" s="2359"/>
      <c r="J399" s="2359"/>
      <c r="K399" s="2359"/>
      <c r="L399" s="2359"/>
      <c r="M399" s="2359"/>
      <c r="N399" s="2359"/>
      <c r="O399" s="2359"/>
      <c r="P399" s="2359"/>
      <c r="Q399" s="2359"/>
      <c r="R399" s="2359"/>
      <c r="S399" s="2359"/>
      <c r="T399" s="2359"/>
    </row>
    <row r="400" spans="1:20" ht="15.75" x14ac:dyDescent="0.25">
      <c r="A400" s="2349"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2349"/>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2349"/>
      <c r="B402" s="835"/>
      <c r="C402" s="836"/>
      <c r="D402" s="837"/>
      <c r="E402" s="2411" t="s">
        <v>209</v>
      </c>
      <c r="F402" s="2411" t="s">
        <v>210</v>
      </c>
      <c r="G402" s="2411" t="s">
        <v>209</v>
      </c>
      <c r="H402" s="2411" t="s">
        <v>210</v>
      </c>
      <c r="I402" s="2411" t="s">
        <v>209</v>
      </c>
      <c r="J402" s="2411" t="s">
        <v>210</v>
      </c>
      <c r="K402" s="2411" t="s">
        <v>209</v>
      </c>
      <c r="L402" s="2411" t="s">
        <v>210</v>
      </c>
      <c r="M402" s="2411" t="s">
        <v>209</v>
      </c>
      <c r="N402" s="2411" t="s">
        <v>210</v>
      </c>
      <c r="O402" s="2411" t="s">
        <v>209</v>
      </c>
      <c r="P402" s="2411" t="s">
        <v>210</v>
      </c>
      <c r="Q402" s="2411" t="s">
        <v>209</v>
      </c>
      <c r="R402" s="2411" t="s">
        <v>210</v>
      </c>
      <c r="S402" s="2411" t="s">
        <v>209</v>
      </c>
      <c r="T402" s="2411" t="s">
        <v>210</v>
      </c>
    </row>
    <row r="403" spans="1:20" ht="15.75" x14ac:dyDescent="0.25">
      <c r="A403" s="2349"/>
      <c r="B403" s="802" t="s">
        <v>385</v>
      </c>
      <c r="C403" s="803"/>
      <c r="D403" s="804"/>
      <c r="E403" s="2488">
        <v>8</v>
      </c>
      <c r="F403" s="2488">
        <v>0</v>
      </c>
      <c r="G403" s="2489">
        <v>0</v>
      </c>
      <c r="H403" s="2489">
        <v>0</v>
      </c>
      <c r="I403" s="2489">
        <v>1</v>
      </c>
      <c r="J403" s="2489">
        <v>0</v>
      </c>
      <c r="K403" s="2489">
        <v>2</v>
      </c>
      <c r="L403" s="2489">
        <v>0</v>
      </c>
      <c r="M403" s="2489">
        <v>3</v>
      </c>
      <c r="N403" s="2489">
        <v>0</v>
      </c>
      <c r="O403" s="2489">
        <v>1</v>
      </c>
      <c r="P403" s="2489">
        <v>0</v>
      </c>
      <c r="Q403" s="2489">
        <v>0</v>
      </c>
      <c r="R403" s="2489">
        <v>0</v>
      </c>
      <c r="S403" s="2489">
        <v>1</v>
      </c>
      <c r="T403" s="2489">
        <v>0</v>
      </c>
    </row>
    <row r="404" spans="1:20" ht="15.75" x14ac:dyDescent="0.25">
      <c r="A404" s="2349"/>
      <c r="B404" s="2441"/>
      <c r="C404" s="2441"/>
      <c r="D404" s="2441"/>
      <c r="E404" s="2441"/>
      <c r="F404" s="2359"/>
      <c r="G404" s="2359"/>
      <c r="H404" s="2359"/>
      <c r="I404" s="2359"/>
      <c r="J404" s="2359"/>
      <c r="K404" s="2359"/>
      <c r="L404" s="2362"/>
      <c r="M404" s="2362"/>
      <c r="N404" s="2362"/>
      <c r="O404" s="2359"/>
      <c r="P404" s="2362"/>
      <c r="Q404" s="2362"/>
      <c r="R404" s="2362"/>
      <c r="S404" s="2362"/>
      <c r="T404" s="2362"/>
    </row>
    <row r="405" spans="1:20" ht="15.75" x14ac:dyDescent="0.25">
      <c r="A405" s="2349"/>
      <c r="B405" s="2361" t="s">
        <v>386</v>
      </c>
      <c r="C405" s="2365"/>
      <c r="D405" s="2359"/>
      <c r="E405" s="2359"/>
      <c r="F405" s="2359"/>
      <c r="G405" s="2359"/>
      <c r="H405" s="2359"/>
      <c r="I405" s="2359"/>
      <c r="J405" s="2359"/>
      <c r="K405" s="2359"/>
      <c r="L405" s="2365"/>
      <c r="M405" s="2365"/>
      <c r="N405" s="2365"/>
      <c r="O405" s="2365"/>
      <c r="P405" s="2365"/>
      <c r="Q405" s="2365"/>
      <c r="R405" s="2365"/>
      <c r="S405" s="2365"/>
      <c r="T405" s="2365"/>
    </row>
    <row r="406" spans="1:20" ht="15.75" x14ac:dyDescent="0.25">
      <c r="A406" s="2349" t="s">
        <v>387</v>
      </c>
      <c r="B406" s="807" t="s">
        <v>388</v>
      </c>
      <c r="C406" s="808"/>
      <c r="D406" s="811" t="s">
        <v>389</v>
      </c>
      <c r="E406" s="812"/>
      <c r="F406" s="812"/>
      <c r="G406" s="812"/>
      <c r="H406" s="812"/>
      <c r="I406" s="813"/>
      <c r="J406" s="811" t="s">
        <v>390</v>
      </c>
      <c r="K406" s="812"/>
      <c r="L406" s="812"/>
      <c r="M406" s="812"/>
      <c r="N406" s="812"/>
      <c r="O406" s="813"/>
      <c r="P406" s="814" t="s">
        <v>391</v>
      </c>
      <c r="Q406" s="815"/>
      <c r="R406" s="2365"/>
      <c r="S406" s="2365"/>
      <c r="T406" s="2365"/>
    </row>
    <row r="407" spans="1:20" ht="15.75" x14ac:dyDescent="0.25">
      <c r="A407" s="2349"/>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2365"/>
      <c r="S407" s="2365"/>
      <c r="T407" s="2365"/>
    </row>
    <row r="408" spans="1:20" ht="15.75" x14ac:dyDescent="0.25">
      <c r="A408" s="2349"/>
      <c r="B408" s="798" t="s">
        <v>395</v>
      </c>
      <c r="C408" s="799"/>
      <c r="D408" s="800"/>
      <c r="E408" s="801"/>
      <c r="F408" s="800"/>
      <c r="G408" s="801"/>
      <c r="H408" s="800"/>
      <c r="I408" s="801"/>
      <c r="J408" s="800"/>
      <c r="K408" s="801"/>
      <c r="L408" s="800"/>
      <c r="M408" s="801"/>
      <c r="N408" s="800"/>
      <c r="O408" s="801"/>
      <c r="P408" s="818">
        <v>0</v>
      </c>
      <c r="Q408" s="819"/>
      <c r="R408" s="2365"/>
      <c r="S408" s="2365"/>
      <c r="T408" s="2365"/>
    </row>
    <row r="409" spans="1:20" ht="15.75" x14ac:dyDescent="0.25">
      <c r="A409" s="2349"/>
      <c r="B409" s="796" t="s">
        <v>396</v>
      </c>
      <c r="C409" s="797"/>
      <c r="D409" s="792"/>
      <c r="E409" s="793"/>
      <c r="F409" s="792"/>
      <c r="G409" s="793"/>
      <c r="H409" s="792"/>
      <c r="I409" s="793"/>
      <c r="J409" s="792"/>
      <c r="K409" s="793"/>
      <c r="L409" s="792"/>
      <c r="M409" s="793"/>
      <c r="N409" s="792"/>
      <c r="O409" s="793"/>
      <c r="P409" s="794">
        <v>0</v>
      </c>
      <c r="Q409" s="795"/>
      <c r="R409" s="2365"/>
      <c r="S409" s="2365"/>
      <c r="T409" s="2365"/>
    </row>
    <row r="410" spans="1:20" ht="15.75" x14ac:dyDescent="0.25">
      <c r="A410" s="2349"/>
      <c r="B410" s="796" t="s">
        <v>397</v>
      </c>
      <c r="C410" s="797"/>
      <c r="D410" s="792"/>
      <c r="E410" s="793"/>
      <c r="F410" s="792"/>
      <c r="G410" s="793"/>
      <c r="H410" s="792"/>
      <c r="I410" s="793"/>
      <c r="J410" s="792"/>
      <c r="K410" s="793"/>
      <c r="L410" s="792"/>
      <c r="M410" s="793"/>
      <c r="N410" s="792"/>
      <c r="O410" s="793"/>
      <c r="P410" s="794">
        <v>0</v>
      </c>
      <c r="Q410" s="795"/>
      <c r="R410" s="2365"/>
      <c r="S410" s="2365"/>
      <c r="T410" s="2365"/>
    </row>
    <row r="411" spans="1:20" ht="15.75" x14ac:dyDescent="0.25">
      <c r="A411" s="2349"/>
      <c r="B411" s="796" t="s">
        <v>118</v>
      </c>
      <c r="C411" s="797"/>
      <c r="D411" s="792"/>
      <c r="E411" s="793"/>
      <c r="F411" s="792"/>
      <c r="G411" s="793"/>
      <c r="H411" s="792"/>
      <c r="I411" s="793"/>
      <c r="J411" s="792"/>
      <c r="K411" s="793"/>
      <c r="L411" s="792"/>
      <c r="M411" s="793"/>
      <c r="N411" s="792"/>
      <c r="O411" s="793"/>
      <c r="P411" s="794">
        <v>0</v>
      </c>
      <c r="Q411" s="795"/>
      <c r="R411" s="2365"/>
      <c r="S411" s="2365"/>
      <c r="T411" s="2365"/>
    </row>
    <row r="412" spans="1:20" ht="15.75" x14ac:dyDescent="0.25">
      <c r="A412" s="2349"/>
      <c r="B412" s="796" t="s">
        <v>398</v>
      </c>
      <c r="C412" s="797"/>
      <c r="D412" s="792"/>
      <c r="E412" s="793"/>
      <c r="F412" s="792"/>
      <c r="G412" s="793"/>
      <c r="H412" s="792"/>
      <c r="I412" s="793"/>
      <c r="J412" s="792"/>
      <c r="K412" s="793"/>
      <c r="L412" s="792"/>
      <c r="M412" s="793"/>
      <c r="N412" s="792"/>
      <c r="O412" s="793"/>
      <c r="P412" s="794">
        <v>0</v>
      </c>
      <c r="Q412" s="795"/>
      <c r="R412" s="2365"/>
      <c r="S412" s="2365"/>
      <c r="T412" s="2365"/>
    </row>
    <row r="413" spans="1:20" ht="15.75" x14ac:dyDescent="0.25">
      <c r="A413" s="2349"/>
      <c r="B413" s="788" t="s">
        <v>399</v>
      </c>
      <c r="C413" s="789"/>
      <c r="D413" s="790"/>
      <c r="E413" s="791"/>
      <c r="F413" s="790"/>
      <c r="G413" s="791"/>
      <c r="H413" s="790"/>
      <c r="I413" s="791"/>
      <c r="J413" s="790"/>
      <c r="K413" s="791"/>
      <c r="L413" s="790"/>
      <c r="M413" s="791"/>
      <c r="N413" s="790"/>
      <c r="O413" s="791"/>
      <c r="P413" s="784">
        <v>0</v>
      </c>
      <c r="Q413" s="785"/>
      <c r="R413" s="2365"/>
      <c r="S413" s="2365"/>
      <c r="T413" s="2365"/>
    </row>
    <row r="414" spans="1:20" ht="15.75" x14ac:dyDescent="0.25">
      <c r="A414" s="2349"/>
      <c r="B414" s="786" t="s">
        <v>391</v>
      </c>
      <c r="C414" s="787"/>
      <c r="D414" s="786">
        <v>0</v>
      </c>
      <c r="E414" s="787"/>
      <c r="F414" s="786">
        <v>0</v>
      </c>
      <c r="G414" s="787"/>
      <c r="H414" s="786">
        <v>0</v>
      </c>
      <c r="I414" s="787"/>
      <c r="J414" s="786">
        <v>0</v>
      </c>
      <c r="K414" s="787"/>
      <c r="L414" s="786">
        <v>0</v>
      </c>
      <c r="M414" s="787"/>
      <c r="N414" s="786">
        <v>0</v>
      </c>
      <c r="O414" s="787"/>
      <c r="P414" s="786">
        <v>0</v>
      </c>
      <c r="Q414" s="787"/>
      <c r="R414" s="2365"/>
      <c r="S414" s="2365"/>
      <c r="T414" s="2365"/>
    </row>
    <row r="415" spans="1:20" ht="15.75" x14ac:dyDescent="0.25">
      <c r="A415" s="2349"/>
      <c r="B415" s="2358"/>
      <c r="C415" s="2358"/>
      <c r="D415" s="2358"/>
      <c r="E415" s="2358"/>
      <c r="F415" s="2358"/>
      <c r="G415" s="2358"/>
      <c r="H415" s="2358"/>
      <c r="I415" s="2358"/>
      <c r="J415" s="2358"/>
      <c r="K415" s="2358"/>
      <c r="L415" s="2358"/>
      <c r="M415" s="2490"/>
      <c r="N415" s="2491"/>
      <c r="O415" s="2365"/>
      <c r="P415" s="2358"/>
      <c r="Q415" s="2377"/>
      <c r="R415" s="2491"/>
      <c r="S415" s="2358"/>
      <c r="T415" s="2358"/>
    </row>
    <row r="416" spans="1:20" ht="15.75" x14ac:dyDescent="0.25">
      <c r="A416" s="2350"/>
      <c r="B416" s="2361" t="s">
        <v>400</v>
      </c>
      <c r="C416" s="2349"/>
      <c r="D416" s="2362"/>
      <c r="E416" s="2359"/>
      <c r="F416" s="2359"/>
      <c r="G416" s="2400"/>
      <c r="H416" s="2400"/>
      <c r="I416" s="2359"/>
      <c r="J416" s="2359"/>
      <c r="K416" s="2359"/>
      <c r="L416" s="2446"/>
      <c r="M416" s="2348"/>
      <c r="N416" s="2348"/>
      <c r="O416" s="2350"/>
      <c r="P416" s="2348"/>
      <c r="Q416" s="2348"/>
      <c r="R416" s="2348"/>
      <c r="S416" s="2348"/>
      <c r="T416" s="2348"/>
    </row>
    <row r="417" spans="1:26" ht="15.75" x14ac:dyDescent="0.25">
      <c r="A417" s="2349" t="s">
        <v>401</v>
      </c>
      <c r="B417" s="768" t="s">
        <v>57</v>
      </c>
      <c r="C417" s="769"/>
      <c r="D417" s="774" t="s">
        <v>70</v>
      </c>
      <c r="E417" s="775"/>
      <c r="F417" s="775"/>
      <c r="G417" s="775"/>
      <c r="H417" s="775"/>
      <c r="I417" s="775"/>
      <c r="J417" s="776"/>
      <c r="K417" s="2492" t="s">
        <v>391</v>
      </c>
      <c r="L417" s="2348"/>
      <c r="M417" s="2348"/>
      <c r="N417" s="2348"/>
      <c r="O417" s="2350"/>
      <c r="P417" s="2348"/>
      <c r="Q417" s="2348"/>
      <c r="R417" s="2348"/>
      <c r="S417" s="2348"/>
      <c r="T417" s="2348"/>
      <c r="U417" s="2348"/>
      <c r="V417" s="2348"/>
      <c r="W417" s="2348"/>
      <c r="X417" s="2348"/>
      <c r="Y417" s="2348"/>
      <c r="Z417" s="2348"/>
    </row>
    <row r="418" spans="1:26" x14ac:dyDescent="0.25">
      <c r="A418" s="2350"/>
      <c r="B418" s="770"/>
      <c r="C418" s="771"/>
      <c r="D418" s="2493" t="s">
        <v>261</v>
      </c>
      <c r="E418" s="2493" t="s">
        <v>302</v>
      </c>
      <c r="F418" s="2493" t="s">
        <v>118</v>
      </c>
      <c r="G418" s="2493" t="s">
        <v>119</v>
      </c>
      <c r="H418" s="2493" t="s">
        <v>120</v>
      </c>
      <c r="I418" s="2493" t="s">
        <v>160</v>
      </c>
      <c r="J418" s="2493" t="s">
        <v>384</v>
      </c>
      <c r="K418" s="2494"/>
      <c r="L418" s="2348"/>
      <c r="M418" s="2348"/>
      <c r="N418" s="2348"/>
      <c r="O418" s="2350"/>
      <c r="P418" s="2348"/>
      <c r="Q418" s="2348"/>
      <c r="R418" s="2348"/>
      <c r="S418" s="2348"/>
      <c r="T418" s="2348"/>
      <c r="U418" s="2348"/>
      <c r="V418" s="2348"/>
      <c r="W418" s="2348"/>
      <c r="X418" s="2348"/>
      <c r="Y418" s="2348"/>
      <c r="Z418" s="2348"/>
    </row>
    <row r="419" spans="1:26" x14ac:dyDescent="0.25">
      <c r="A419" s="2350"/>
      <c r="B419" s="772"/>
      <c r="C419" s="773"/>
      <c r="D419" s="2495" t="s">
        <v>209</v>
      </c>
      <c r="E419" s="2495" t="s">
        <v>209</v>
      </c>
      <c r="F419" s="2495" t="s">
        <v>209</v>
      </c>
      <c r="G419" s="2495" t="s">
        <v>209</v>
      </c>
      <c r="H419" s="2495" t="s">
        <v>209</v>
      </c>
      <c r="I419" s="2495" t="s">
        <v>209</v>
      </c>
      <c r="J419" s="2495" t="s">
        <v>209</v>
      </c>
      <c r="K419" s="2495" t="s">
        <v>402</v>
      </c>
      <c r="L419" s="2348"/>
      <c r="M419" s="2348"/>
      <c r="N419" s="2348"/>
      <c r="O419" s="2350"/>
      <c r="P419" s="2348"/>
      <c r="Q419" s="2348"/>
      <c r="R419" s="2348"/>
      <c r="S419" s="2348"/>
      <c r="T419" s="2348"/>
      <c r="U419" s="2348"/>
      <c r="V419" s="2348"/>
      <c r="W419" s="2348"/>
      <c r="X419" s="2348"/>
      <c r="Y419" s="2348"/>
      <c r="Z419" s="2348"/>
    </row>
    <row r="420" spans="1:26" x14ac:dyDescent="0.25">
      <c r="A420" s="2446"/>
      <c r="B420" s="2496" t="s">
        <v>403</v>
      </c>
      <c r="C420" s="2497"/>
      <c r="D420" s="2498"/>
      <c r="E420" s="2452">
        <v>0</v>
      </c>
      <c r="F420" s="2452">
        <v>0</v>
      </c>
      <c r="G420" s="2452">
        <v>0</v>
      </c>
      <c r="H420" s="2452">
        <v>0</v>
      </c>
      <c r="I420" s="2452">
        <v>0</v>
      </c>
      <c r="J420" s="2452">
        <v>0</v>
      </c>
      <c r="K420" s="2499">
        <v>0</v>
      </c>
      <c r="L420" s="2378"/>
      <c r="M420" s="2377"/>
      <c r="N420" s="2350"/>
      <c r="O420" s="2358"/>
      <c r="P420" s="2358"/>
      <c r="Q420" s="2446"/>
      <c r="R420" s="2446"/>
      <c r="S420" s="2446"/>
      <c r="T420" s="2446"/>
      <c r="U420" s="2446"/>
      <c r="V420" s="2446"/>
      <c r="W420" s="2446"/>
      <c r="X420" s="2446"/>
      <c r="Y420" s="2446"/>
      <c r="Z420" s="2446"/>
    </row>
    <row r="421" spans="1:26" ht="15.75" x14ac:dyDescent="0.25">
      <c r="A421" s="2349"/>
      <c r="B421" s="2358"/>
      <c r="C421" s="2358"/>
      <c r="D421" s="2358"/>
      <c r="E421" s="2358"/>
      <c r="F421" s="2358"/>
      <c r="G421" s="2358"/>
      <c r="H421" s="2358"/>
      <c r="I421" s="2358"/>
      <c r="J421" s="2358"/>
      <c r="K421" s="2358"/>
      <c r="L421" s="2358"/>
      <c r="M421" s="2490"/>
      <c r="N421" s="2491"/>
      <c r="O421" s="2365"/>
      <c r="P421" s="2358"/>
      <c r="Q421" s="2377"/>
      <c r="R421" s="2491"/>
      <c r="S421" s="2358"/>
      <c r="T421" s="2358"/>
      <c r="U421" s="2358"/>
      <c r="V421" s="2358"/>
      <c r="W421" s="2358"/>
      <c r="X421" s="2358"/>
      <c r="Y421" s="2358"/>
      <c r="Z421" s="2358"/>
    </row>
    <row r="422" spans="1:26" ht="20.25" x14ac:dyDescent="0.25">
      <c r="A422" s="777" t="s">
        <v>404</v>
      </c>
      <c r="B422" s="777"/>
      <c r="C422" s="777"/>
      <c r="D422" s="777"/>
      <c r="E422" s="777"/>
      <c r="F422" s="777"/>
      <c r="G422" s="2400"/>
      <c r="H422" s="2490"/>
      <c r="I422" s="2490"/>
      <c r="J422" s="2490"/>
      <c r="K422" s="2490"/>
      <c r="L422" s="2490"/>
      <c r="M422" s="2490"/>
      <c r="N422" s="2490"/>
      <c r="O422" s="2501"/>
      <c r="P422" s="2490"/>
      <c r="Q422" s="2500"/>
      <c r="R422" s="2500"/>
      <c r="S422" s="2500"/>
      <c r="T422" s="2500"/>
      <c r="U422" s="2500"/>
      <c r="V422" s="2500"/>
      <c r="W422" s="2500"/>
      <c r="X422" s="2500"/>
      <c r="Y422" s="2500"/>
      <c r="Z422" s="2500"/>
    </row>
    <row r="423" spans="1:26" ht="15.75" x14ac:dyDescent="0.25">
      <c r="A423" s="2502"/>
      <c r="B423" s="2361" t="s">
        <v>405</v>
      </c>
      <c r="C423" s="2490"/>
      <c r="D423" s="2502"/>
      <c r="E423" s="2500"/>
      <c r="F423" s="2500"/>
      <c r="G423" s="2500"/>
      <c r="H423" s="2500"/>
      <c r="I423" s="2500"/>
      <c r="J423" s="2500"/>
      <c r="K423" s="2500"/>
      <c r="L423" s="2500"/>
      <c r="M423" s="2500"/>
      <c r="N423" s="2500"/>
      <c r="O423" s="2503"/>
      <c r="P423" s="2500"/>
      <c r="Q423" s="2500"/>
      <c r="R423" s="2500"/>
      <c r="S423" s="2500"/>
      <c r="T423" s="2500"/>
      <c r="U423" s="2500"/>
      <c r="V423" s="2500"/>
      <c r="W423" s="2490"/>
      <c r="X423" s="2500"/>
      <c r="Y423" s="2500"/>
      <c r="Z423" s="2500"/>
    </row>
    <row r="424" spans="1:26" ht="15.75" x14ac:dyDescent="0.25">
      <c r="A424" s="2349" t="s">
        <v>406</v>
      </c>
      <c r="B424" s="778" t="s">
        <v>407</v>
      </c>
      <c r="C424" s="779"/>
      <c r="D424" s="760" t="s">
        <v>15</v>
      </c>
      <c r="E424" s="761"/>
      <c r="F424" s="760" t="s">
        <v>408</v>
      </c>
      <c r="G424" s="761"/>
      <c r="H424" s="760" t="s">
        <v>409</v>
      </c>
      <c r="I424" s="761"/>
      <c r="J424" s="760" t="s">
        <v>410</v>
      </c>
      <c r="K424" s="761"/>
      <c r="L424" s="2500"/>
      <c r="M424" s="2500"/>
      <c r="N424" s="2500"/>
      <c r="O424" s="2503"/>
      <c r="P424" s="2500"/>
      <c r="Q424" s="2500"/>
      <c r="R424" s="2500"/>
      <c r="S424" s="2500"/>
      <c r="T424" s="2500"/>
      <c r="U424" s="2500"/>
      <c r="V424" s="2500"/>
      <c r="W424" s="2500"/>
      <c r="X424" s="2490"/>
      <c r="Y424" s="2490"/>
      <c r="Z424" s="2490"/>
    </row>
    <row r="425" spans="1:26" ht="15.75" x14ac:dyDescent="0.25">
      <c r="A425" s="2502"/>
      <c r="B425" s="780"/>
      <c r="C425" s="781"/>
      <c r="D425" s="2495" t="s">
        <v>411</v>
      </c>
      <c r="E425" s="2495" t="s">
        <v>412</v>
      </c>
      <c r="F425" s="2495" t="s">
        <v>411</v>
      </c>
      <c r="G425" s="2495" t="s">
        <v>412</v>
      </c>
      <c r="H425" s="2495" t="s">
        <v>411</v>
      </c>
      <c r="I425" s="2495" t="s">
        <v>412</v>
      </c>
      <c r="J425" s="2495" t="s">
        <v>411</v>
      </c>
      <c r="K425" s="2495" t="s">
        <v>412</v>
      </c>
      <c r="L425" s="2500"/>
      <c r="M425" s="2500"/>
      <c r="N425" s="2500"/>
      <c r="O425" s="2500"/>
      <c r="P425" s="2490"/>
      <c r="Q425" s="2490"/>
      <c r="R425" s="2490"/>
      <c r="S425" s="2500"/>
      <c r="T425" s="2500"/>
      <c r="U425" s="2500"/>
      <c r="V425" s="2500"/>
      <c r="W425" s="2500"/>
      <c r="X425" s="2500"/>
      <c r="Y425" s="2500"/>
      <c r="Z425" s="2500"/>
    </row>
    <row r="426" spans="1:26" ht="15.75" x14ac:dyDescent="0.25">
      <c r="A426" s="2349"/>
      <c r="B426" s="762" t="s">
        <v>413</v>
      </c>
      <c r="C426" s="764"/>
      <c r="D426" s="2488">
        <v>1</v>
      </c>
      <c r="E426" s="2488">
        <v>10</v>
      </c>
      <c r="F426" s="2412">
        <v>1</v>
      </c>
      <c r="G426" s="2412">
        <v>10</v>
      </c>
      <c r="H426" s="2412">
        <v>0</v>
      </c>
      <c r="I426" s="2412">
        <v>0</v>
      </c>
      <c r="J426" s="2412">
        <v>0</v>
      </c>
      <c r="K426" s="2412">
        <v>0</v>
      </c>
      <c r="L426" s="2500"/>
      <c r="M426" s="2500"/>
      <c r="N426" s="2500"/>
      <c r="O426" s="2500"/>
      <c r="P426" s="2500"/>
      <c r="Q426" s="2500"/>
      <c r="R426" s="2500"/>
      <c r="S426" s="2500"/>
      <c r="T426" s="2500"/>
      <c r="U426" s="2500"/>
      <c r="V426" s="2500"/>
      <c r="W426" s="2500"/>
      <c r="X426" s="2500"/>
      <c r="Y426" s="2500"/>
      <c r="Z426" s="2500"/>
    </row>
    <row r="427" spans="1:26" ht="15.75" x14ac:dyDescent="0.25">
      <c r="A427" s="2349"/>
      <c r="B427" s="762" t="s">
        <v>414</v>
      </c>
      <c r="C427" s="764"/>
      <c r="D427" s="2488">
        <v>0</v>
      </c>
      <c r="E427" s="2488">
        <v>0</v>
      </c>
      <c r="F427" s="2412">
        <v>0</v>
      </c>
      <c r="G427" s="2412">
        <v>0</v>
      </c>
      <c r="H427" s="2412">
        <v>0</v>
      </c>
      <c r="I427" s="2412">
        <v>0</v>
      </c>
      <c r="J427" s="2412">
        <v>0</v>
      </c>
      <c r="K427" s="2412">
        <v>0</v>
      </c>
      <c r="L427" s="2500"/>
      <c r="M427" s="2500"/>
      <c r="N427" s="2500"/>
      <c r="O427" s="2500"/>
      <c r="P427" s="2500"/>
      <c r="Q427" s="2500"/>
      <c r="R427" s="2500"/>
      <c r="S427" s="2500"/>
      <c r="T427" s="2500"/>
      <c r="U427" s="2500"/>
      <c r="V427" s="2500"/>
      <c r="W427" s="2500"/>
      <c r="X427" s="2500"/>
      <c r="Y427" s="2500"/>
      <c r="Z427" s="2500"/>
    </row>
    <row r="428" spans="1:26" ht="15.75" x14ac:dyDescent="0.25">
      <c r="A428" s="2349"/>
      <c r="B428" s="762" t="s">
        <v>415</v>
      </c>
      <c r="C428" s="764"/>
      <c r="D428" s="2488">
        <v>0</v>
      </c>
      <c r="E428" s="2488">
        <v>0</v>
      </c>
      <c r="F428" s="2412">
        <v>0</v>
      </c>
      <c r="G428" s="2412">
        <v>0</v>
      </c>
      <c r="H428" s="2412">
        <v>0</v>
      </c>
      <c r="I428" s="2412">
        <v>0</v>
      </c>
      <c r="J428" s="2412">
        <v>0</v>
      </c>
      <c r="K428" s="2412">
        <v>0</v>
      </c>
      <c r="L428" s="2500"/>
      <c r="M428" s="2500"/>
      <c r="N428" s="2500"/>
      <c r="O428" s="2500"/>
      <c r="P428" s="2500"/>
      <c r="Q428" s="2503"/>
      <c r="R428" s="2503"/>
      <c r="S428" s="2500"/>
      <c r="T428" s="2500"/>
      <c r="U428" s="2500"/>
      <c r="V428" s="2500"/>
      <c r="W428" s="2500"/>
      <c r="X428" s="2500"/>
      <c r="Y428" s="2500"/>
      <c r="Z428" s="2500"/>
    </row>
    <row r="429" spans="1:26" ht="15.75" x14ac:dyDescent="0.25">
      <c r="A429" s="2502"/>
      <c r="B429" s="765" t="s">
        <v>15</v>
      </c>
      <c r="C429" s="767"/>
      <c r="D429" s="2488">
        <v>1</v>
      </c>
      <c r="E429" s="2488">
        <v>10</v>
      </c>
      <c r="F429" s="2488">
        <v>1</v>
      </c>
      <c r="G429" s="2488">
        <v>10</v>
      </c>
      <c r="H429" s="2488">
        <v>0</v>
      </c>
      <c r="I429" s="2488">
        <v>0</v>
      </c>
      <c r="J429" s="2488">
        <v>0</v>
      </c>
      <c r="K429" s="2488">
        <v>0</v>
      </c>
      <c r="L429" s="2500"/>
      <c r="M429" s="2500"/>
      <c r="N429" s="2500"/>
      <c r="O429" s="2500"/>
      <c r="P429" s="2500"/>
      <c r="Q429" s="2500"/>
      <c r="R429" s="2500"/>
      <c r="S429" s="2500"/>
      <c r="T429" s="2500"/>
      <c r="U429" s="2500"/>
      <c r="V429" s="2500"/>
      <c r="W429" s="2500"/>
      <c r="X429" s="2500"/>
      <c r="Y429" s="2500"/>
      <c r="Z429" s="2500"/>
    </row>
    <row r="430" spans="1:26" ht="15.75" x14ac:dyDescent="0.25">
      <c r="A430" s="2502"/>
      <c r="B430" s="2490"/>
      <c r="C430" s="2500"/>
      <c r="D430" s="2500"/>
      <c r="E430" s="2500"/>
      <c r="F430" s="2500"/>
      <c r="G430" s="2400"/>
      <c r="H430" s="2500"/>
      <c r="I430" s="2500"/>
      <c r="J430" s="2500"/>
      <c r="K430" s="2500"/>
      <c r="L430" s="2500"/>
      <c r="M430" s="2500"/>
      <c r="N430" s="2500"/>
      <c r="O430" s="2503"/>
      <c r="P430" s="2500"/>
      <c r="Q430" s="2500"/>
      <c r="R430" s="2500"/>
      <c r="S430" s="2500"/>
      <c r="T430" s="2500"/>
      <c r="U430" s="2500"/>
      <c r="V430" s="2500"/>
      <c r="W430" s="2500"/>
      <c r="X430" s="2500"/>
      <c r="Y430" s="2500"/>
      <c r="Z430" s="2500"/>
    </row>
    <row r="431" spans="1:26" ht="15.75" x14ac:dyDescent="0.25">
      <c r="A431" s="2502"/>
      <c r="B431" s="2361" t="s">
        <v>416</v>
      </c>
      <c r="C431" s="2490"/>
      <c r="D431" s="2490"/>
      <c r="E431" s="2502"/>
      <c r="F431" s="2490"/>
      <c r="G431" s="2490"/>
      <c r="H431" s="2490"/>
      <c r="I431" s="2490"/>
      <c r="J431" s="2490"/>
      <c r="K431" s="2490"/>
      <c r="L431" s="2504"/>
      <c r="M431" s="2500"/>
      <c r="N431" s="2500"/>
      <c r="O431" s="2503"/>
      <c r="P431" s="2500"/>
      <c r="Q431" s="2500"/>
      <c r="R431" s="2500"/>
      <c r="S431" s="2500"/>
      <c r="T431" s="2500"/>
      <c r="U431" s="2500"/>
      <c r="V431" s="2500"/>
      <c r="W431" s="2500"/>
      <c r="X431" s="2500"/>
      <c r="Y431" s="2500"/>
      <c r="Z431" s="2500"/>
    </row>
    <row r="432" spans="1:26" ht="15.75" x14ac:dyDescent="0.25">
      <c r="A432" s="2502" t="s">
        <v>417</v>
      </c>
      <c r="B432" s="778" t="s">
        <v>418</v>
      </c>
      <c r="C432" s="782"/>
      <c r="D432" s="779"/>
      <c r="E432" s="760" t="s">
        <v>15</v>
      </c>
      <c r="F432" s="761"/>
      <c r="G432" s="760" t="s">
        <v>409</v>
      </c>
      <c r="H432" s="761"/>
      <c r="I432" s="760" t="s">
        <v>410</v>
      </c>
      <c r="J432" s="761"/>
      <c r="K432" s="2500"/>
      <c r="L432" s="2500"/>
      <c r="M432" s="2500"/>
      <c r="N432" s="2503"/>
      <c r="O432" s="2500"/>
      <c r="P432" s="2500"/>
      <c r="Q432" s="2500"/>
      <c r="R432" s="2500"/>
      <c r="S432" s="2500"/>
      <c r="T432" s="2500"/>
      <c r="U432" s="2500"/>
      <c r="V432" s="2500"/>
      <c r="W432" s="2500"/>
      <c r="X432" s="2500"/>
      <c r="Y432" s="2500"/>
      <c r="Z432" s="2500"/>
    </row>
    <row r="433" spans="1:18" ht="15.75" x14ac:dyDescent="0.25">
      <c r="A433" s="2502"/>
      <c r="B433" s="780"/>
      <c r="C433" s="783"/>
      <c r="D433" s="781"/>
      <c r="E433" s="2495" t="s">
        <v>411</v>
      </c>
      <c r="F433" s="2495" t="s">
        <v>412</v>
      </c>
      <c r="G433" s="2495" t="s">
        <v>411</v>
      </c>
      <c r="H433" s="2495" t="s">
        <v>412</v>
      </c>
      <c r="I433" s="2495" t="s">
        <v>411</v>
      </c>
      <c r="J433" s="2495" t="s">
        <v>412</v>
      </c>
      <c r="K433" s="2500"/>
      <c r="L433" s="2500"/>
      <c r="M433" s="2500"/>
      <c r="N433" s="2503"/>
      <c r="O433" s="2500"/>
      <c r="P433" s="2500"/>
      <c r="Q433" s="2500"/>
      <c r="R433" s="2500"/>
    </row>
    <row r="434" spans="1:18" ht="15.75" x14ac:dyDescent="0.25">
      <c r="A434" s="2349"/>
      <c r="B434" s="762" t="s">
        <v>419</v>
      </c>
      <c r="C434" s="763"/>
      <c r="D434" s="764"/>
      <c r="E434" s="2488">
        <v>0</v>
      </c>
      <c r="F434" s="2488">
        <v>0</v>
      </c>
      <c r="G434" s="2412">
        <v>0</v>
      </c>
      <c r="H434" s="2412">
        <v>0</v>
      </c>
      <c r="I434" s="2412">
        <v>0</v>
      </c>
      <c r="J434" s="2412">
        <v>0</v>
      </c>
      <c r="K434" s="2500"/>
      <c r="L434" s="2500"/>
      <c r="M434" s="2500"/>
      <c r="N434" s="2503"/>
      <c r="O434" s="2500"/>
      <c r="P434" s="2500"/>
      <c r="Q434" s="2500"/>
      <c r="R434" s="2500"/>
    </row>
    <row r="435" spans="1:18" ht="15.75" x14ac:dyDescent="0.25">
      <c r="A435" s="2349"/>
      <c r="B435" s="762" t="s">
        <v>420</v>
      </c>
      <c r="C435" s="763"/>
      <c r="D435" s="764"/>
      <c r="E435" s="2488">
        <v>0</v>
      </c>
      <c r="F435" s="2488">
        <v>0</v>
      </c>
      <c r="G435" s="2412">
        <v>0</v>
      </c>
      <c r="H435" s="2412">
        <v>0</v>
      </c>
      <c r="I435" s="2412">
        <v>0</v>
      </c>
      <c r="J435" s="2412">
        <v>0</v>
      </c>
      <c r="K435" s="2500"/>
      <c r="L435" s="2500"/>
      <c r="M435" s="2500"/>
      <c r="N435" s="2503"/>
      <c r="O435" s="2500"/>
      <c r="P435" s="2500"/>
      <c r="Q435" s="2500"/>
      <c r="R435" s="2505"/>
    </row>
    <row r="436" spans="1:18" ht="15.75" x14ac:dyDescent="0.25">
      <c r="A436" s="2349"/>
      <c r="B436" s="765" t="s">
        <v>421</v>
      </c>
      <c r="C436" s="766"/>
      <c r="D436" s="767"/>
      <c r="E436" s="2488">
        <v>0</v>
      </c>
      <c r="F436" s="2488">
        <v>0</v>
      </c>
      <c r="G436" s="2488">
        <v>0</v>
      </c>
      <c r="H436" s="2488">
        <v>0</v>
      </c>
      <c r="I436" s="2488">
        <v>0</v>
      </c>
      <c r="J436" s="2488">
        <v>0</v>
      </c>
      <c r="K436" s="2358"/>
      <c r="L436" s="2358"/>
      <c r="M436" s="2358"/>
      <c r="N436" s="2365"/>
      <c r="O436" s="2358"/>
      <c r="P436" s="2358"/>
      <c r="Q436" s="2358"/>
      <c r="R436" s="2506"/>
    </row>
    <row r="437" spans="1:18" ht="15.75" x14ac:dyDescent="0.25">
      <c r="A437" s="2349"/>
      <c r="B437" s="2358"/>
      <c r="C437" s="2358"/>
      <c r="D437" s="2358"/>
      <c r="E437" s="2358"/>
      <c r="F437" s="2358"/>
      <c r="G437" s="2358"/>
      <c r="H437" s="2358"/>
      <c r="I437" s="2358"/>
      <c r="J437" s="2358"/>
      <c r="K437" s="2358"/>
      <c r="L437" s="2358"/>
      <c r="M437" s="2358"/>
      <c r="N437" s="2358"/>
      <c r="O437" s="2365"/>
      <c r="P437" s="2358"/>
      <c r="Q437" s="2358"/>
      <c r="R437" s="2358"/>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B81E3-CA2E-4278-BEF0-32E754DB7CDC}">
  <sheetPr>
    <tabColor rgb="FF92D050"/>
  </sheetPr>
  <dimension ref="A1:AA437"/>
  <sheetViews>
    <sheetView workbookViewId="0">
      <selection activeCell="B10" sqref="B10:E10"/>
    </sheetView>
  </sheetViews>
  <sheetFormatPr baseColWidth="10" defaultRowHeight="15" x14ac:dyDescent="0.25"/>
  <cols>
    <col min="3" max="3" width="44.140625" customWidth="1"/>
  </cols>
  <sheetData>
    <row r="1" spans="1:23" x14ac:dyDescent="0.25">
      <c r="A1" s="1558"/>
      <c r="B1" s="1559"/>
      <c r="C1" s="1560"/>
      <c r="D1" s="1560"/>
      <c r="E1" s="1560"/>
      <c r="F1" s="1560"/>
      <c r="G1" s="1560"/>
      <c r="H1" s="1560"/>
      <c r="I1" s="1560"/>
      <c r="J1" s="1560"/>
      <c r="K1" s="1560"/>
      <c r="L1" s="1560"/>
      <c r="M1" s="1557"/>
      <c r="N1" s="1557"/>
      <c r="O1" s="1557"/>
      <c r="P1" s="1557"/>
      <c r="Q1" s="1557"/>
      <c r="R1" s="1557"/>
      <c r="S1" s="1557"/>
      <c r="T1" s="1557"/>
      <c r="U1" s="1557"/>
      <c r="V1" s="1557"/>
      <c r="W1" s="1557"/>
    </row>
    <row r="2" spans="1:23" x14ac:dyDescent="0.25">
      <c r="A2" s="1558"/>
      <c r="B2" s="1559" t="s">
        <v>0</v>
      </c>
      <c r="C2" s="1560" t="s">
        <v>422</v>
      </c>
      <c r="D2" s="1560"/>
      <c r="E2" s="1560"/>
      <c r="F2" s="1560"/>
      <c r="G2" s="1560"/>
      <c r="H2" s="1560"/>
      <c r="I2" s="1560"/>
      <c r="J2" s="1560"/>
      <c r="K2" s="1560"/>
      <c r="L2" s="1560"/>
      <c r="M2" s="1557"/>
      <c r="N2" s="1557"/>
      <c r="O2" s="1557"/>
      <c r="P2" s="1557"/>
      <c r="Q2" s="1557"/>
      <c r="R2" s="1557"/>
      <c r="S2" s="1557"/>
      <c r="T2" s="1557"/>
      <c r="U2" s="1557"/>
      <c r="V2" s="1557"/>
      <c r="W2" s="1557"/>
    </row>
    <row r="3" spans="1:23" x14ac:dyDescent="0.25">
      <c r="A3" s="1558"/>
      <c r="B3" s="1559" t="s">
        <v>1</v>
      </c>
      <c r="C3" s="1560" t="s">
        <v>423</v>
      </c>
      <c r="D3" s="1560"/>
      <c r="E3" s="1560"/>
      <c r="F3" s="1560"/>
      <c r="G3" s="1560"/>
      <c r="H3" s="1560"/>
      <c r="I3" s="1560"/>
      <c r="J3" s="1560"/>
      <c r="K3" s="1560"/>
      <c r="L3" s="1560"/>
      <c r="M3" s="1557"/>
      <c r="N3" s="1557"/>
      <c r="O3" s="1557"/>
      <c r="P3" s="1557"/>
      <c r="Q3" s="1557"/>
      <c r="R3" s="1557"/>
      <c r="S3" s="1557"/>
      <c r="T3" s="1557"/>
      <c r="U3" s="1557"/>
      <c r="V3" s="1557"/>
      <c r="W3" s="1557"/>
    </row>
    <row r="4" spans="1:23" ht="15.75" x14ac:dyDescent="0.25">
      <c r="A4" s="913" t="s">
        <v>2</v>
      </c>
      <c r="B4" s="913"/>
      <c r="C4" s="913"/>
      <c r="D4" s="913"/>
      <c r="E4" s="913"/>
      <c r="F4" s="913"/>
      <c r="G4" s="913"/>
      <c r="H4" s="913"/>
      <c r="I4" s="913"/>
      <c r="J4" s="913"/>
      <c r="K4" s="913"/>
      <c r="L4" s="1561"/>
      <c r="M4" s="1561"/>
      <c r="N4" s="1557"/>
      <c r="O4" s="1557"/>
      <c r="P4" s="1557"/>
      <c r="Q4" s="1557"/>
      <c r="R4" s="1557"/>
      <c r="S4" s="1557"/>
      <c r="T4" s="1557"/>
      <c r="U4" s="1557"/>
      <c r="V4" s="1557"/>
      <c r="W4" s="1557"/>
    </row>
    <row r="5" spans="1:23" x14ac:dyDescent="0.25">
      <c r="A5" s="1558"/>
      <c r="B5" s="1559" t="s">
        <v>436</v>
      </c>
      <c r="C5" s="1560"/>
      <c r="D5" s="1560"/>
      <c r="E5" s="1560" t="s">
        <v>437</v>
      </c>
      <c r="F5" s="1560"/>
      <c r="G5" s="1560"/>
      <c r="H5" s="1560"/>
      <c r="I5" s="1560"/>
      <c r="J5" s="1560"/>
      <c r="K5" s="1562"/>
      <c r="L5" s="1562"/>
      <c r="M5" s="1557"/>
      <c r="N5" s="1557"/>
      <c r="O5" s="1557"/>
      <c r="P5" s="1557"/>
      <c r="Q5" s="1557"/>
      <c r="R5" s="1557"/>
      <c r="S5" s="1557"/>
      <c r="T5" s="1557"/>
      <c r="U5" s="1557"/>
      <c r="V5" s="1557"/>
      <c r="W5" s="1557"/>
    </row>
    <row r="6" spans="1:23" ht="20.25" x14ac:dyDescent="0.25">
      <c r="A6" s="777" t="s">
        <v>3</v>
      </c>
      <c r="B6" s="777"/>
      <c r="C6" s="777"/>
      <c r="D6" s="777"/>
      <c r="E6" s="777"/>
      <c r="F6" s="777"/>
      <c r="G6" s="1563"/>
      <c r="H6" s="1563"/>
      <c r="I6" s="1563"/>
      <c r="J6" s="1563"/>
      <c r="K6" s="1563"/>
      <c r="L6" s="1563"/>
      <c r="M6" s="1563"/>
      <c r="N6" s="1563"/>
      <c r="O6" s="1564"/>
      <c r="P6" s="1564"/>
      <c r="Q6" s="1564"/>
      <c r="R6" s="1564"/>
      <c r="S6" s="1564"/>
      <c r="T6" s="1564"/>
      <c r="U6" s="1564"/>
      <c r="V6" s="1564"/>
      <c r="W6" s="1564"/>
    </row>
    <row r="7" spans="1:23" x14ac:dyDescent="0.25">
      <c r="A7" s="1565"/>
      <c r="B7" s="1563"/>
      <c r="C7" s="1563"/>
      <c r="D7" s="1563"/>
      <c r="E7" s="1563"/>
      <c r="F7" s="1563"/>
      <c r="G7" s="1563"/>
      <c r="H7" s="1563"/>
      <c r="I7" s="1563"/>
      <c r="J7" s="1563"/>
      <c r="K7" s="1563"/>
      <c r="L7" s="1563"/>
      <c r="M7" s="1563"/>
      <c r="N7" s="1563"/>
      <c r="O7" s="1564"/>
      <c r="P7" s="1564"/>
      <c r="Q7" s="1564"/>
      <c r="R7" s="1564"/>
      <c r="S7" s="1564"/>
      <c r="T7" s="1564"/>
      <c r="U7" s="1564"/>
      <c r="V7" s="1564"/>
      <c r="W7" s="1564"/>
    </row>
    <row r="8" spans="1:23" ht="15.75" x14ac:dyDescent="0.25">
      <c r="A8" s="1554"/>
      <c r="B8" s="1566" t="s">
        <v>4</v>
      </c>
      <c r="C8" s="1567"/>
      <c r="D8" s="1568"/>
      <c r="E8" s="1567"/>
      <c r="F8" s="1567"/>
      <c r="G8" s="1567"/>
      <c r="H8" s="1567"/>
      <c r="I8" s="1567"/>
      <c r="J8" s="1567"/>
      <c r="K8" s="1567"/>
      <c r="L8" s="1567"/>
      <c r="M8" s="1563"/>
      <c r="N8" s="1563"/>
      <c r="O8" s="1564"/>
      <c r="P8" s="1564"/>
      <c r="Q8" s="1564"/>
      <c r="R8" s="1564"/>
      <c r="S8" s="1564"/>
      <c r="T8" s="1564"/>
      <c r="U8" s="1564"/>
      <c r="V8" s="1564"/>
      <c r="W8" s="1564"/>
    </row>
    <row r="9" spans="1:23" ht="15.75" x14ac:dyDescent="0.25">
      <c r="A9" s="1554"/>
      <c r="B9" s="860" t="s">
        <v>5</v>
      </c>
      <c r="C9" s="860"/>
      <c r="D9" s="860"/>
      <c r="E9" s="860"/>
      <c r="F9" s="1569" t="s">
        <v>6</v>
      </c>
      <c r="G9" s="1570"/>
      <c r="H9" s="1570"/>
      <c r="I9" s="1570"/>
      <c r="J9" s="1570"/>
      <c r="K9" s="1570"/>
      <c r="L9" s="1570"/>
      <c r="M9" s="1563"/>
      <c r="N9" s="1563"/>
      <c r="O9" s="1570"/>
      <c r="P9" s="1563"/>
      <c r="Q9" s="1563"/>
      <c r="R9" s="1563"/>
      <c r="S9" s="1563"/>
      <c r="T9" s="1563"/>
      <c r="U9" s="1563"/>
      <c r="V9" s="1563"/>
      <c r="W9" s="1563"/>
    </row>
    <row r="10" spans="1:23" ht="15.75" x14ac:dyDescent="0.25">
      <c r="A10" s="1554"/>
      <c r="B10" s="910" t="s">
        <v>7</v>
      </c>
      <c r="C10" s="911"/>
      <c r="D10" s="911"/>
      <c r="E10" s="912"/>
      <c r="F10" s="1574">
        <v>0</v>
      </c>
      <c r="G10" s="1564"/>
      <c r="H10" s="1564"/>
      <c r="I10" s="1564"/>
      <c r="J10" s="1564"/>
      <c r="K10" s="1564"/>
      <c r="L10" s="1563"/>
      <c r="M10" s="1563"/>
      <c r="N10" s="1563"/>
      <c r="O10" s="1570"/>
      <c r="P10" s="1563"/>
      <c r="Q10" s="1563"/>
      <c r="R10" s="1563"/>
      <c r="S10" s="1563"/>
      <c r="T10" s="1563"/>
      <c r="U10" s="1563"/>
      <c r="V10" s="1563"/>
      <c r="W10" s="1563"/>
    </row>
    <row r="11" spans="1:23" ht="15.75" x14ac:dyDescent="0.25">
      <c r="A11" s="1554"/>
      <c r="B11" s="910" t="s">
        <v>8</v>
      </c>
      <c r="C11" s="911"/>
      <c r="D11" s="911"/>
      <c r="E11" s="912"/>
      <c r="F11" s="1574">
        <v>0</v>
      </c>
      <c r="G11" s="1575"/>
      <c r="H11" s="1575"/>
      <c r="I11" s="1575"/>
      <c r="J11" s="1575"/>
      <c r="K11" s="1575"/>
      <c r="L11" s="1563"/>
      <c r="M11" s="1563"/>
      <c r="N11" s="1563"/>
      <c r="O11" s="1570"/>
      <c r="P11" s="1563"/>
      <c r="Q11" s="1563"/>
      <c r="R11" s="1563"/>
      <c r="S11" s="1563"/>
      <c r="T11" s="1563"/>
      <c r="U11" s="1563"/>
      <c r="V11" s="1563"/>
      <c r="W11" s="1563"/>
    </row>
    <row r="12" spans="1:23" ht="15.75" x14ac:dyDescent="0.25">
      <c r="A12" s="1554"/>
      <c r="B12" s="910" t="s">
        <v>9</v>
      </c>
      <c r="C12" s="911"/>
      <c r="D12" s="911"/>
      <c r="E12" s="912"/>
      <c r="F12" s="1574">
        <v>0</v>
      </c>
      <c r="G12" s="1575"/>
      <c r="H12" s="1575"/>
      <c r="I12" s="1575"/>
      <c r="J12" s="1575"/>
      <c r="K12" s="1575"/>
      <c r="L12" s="1563"/>
      <c r="M12" s="1563"/>
      <c r="N12" s="1563"/>
      <c r="O12" s="1570"/>
      <c r="P12" s="1563"/>
      <c r="Q12" s="1563"/>
      <c r="R12" s="1563"/>
      <c r="S12" s="1563"/>
      <c r="T12" s="1563"/>
      <c r="U12" s="1563"/>
      <c r="V12" s="1563"/>
      <c r="W12" s="1563"/>
    </row>
    <row r="13" spans="1:23" ht="15.75" x14ac:dyDescent="0.25">
      <c r="A13" s="1554"/>
      <c r="B13" s="1563"/>
      <c r="C13" s="1563"/>
      <c r="D13" s="1563"/>
      <c r="E13" s="1563"/>
      <c r="F13" s="1563"/>
      <c r="G13" s="1575"/>
      <c r="H13" s="1575"/>
      <c r="I13" s="1575"/>
      <c r="J13" s="1575"/>
      <c r="K13" s="1575"/>
      <c r="L13" s="1563"/>
      <c r="M13" s="1563"/>
      <c r="N13" s="1563"/>
      <c r="O13" s="1570"/>
      <c r="P13" s="1563"/>
      <c r="Q13" s="1563"/>
      <c r="R13" s="1563"/>
      <c r="S13" s="1563"/>
      <c r="T13" s="1563"/>
      <c r="U13" s="1563"/>
      <c r="V13" s="1563"/>
      <c r="W13" s="1563"/>
    </row>
    <row r="14" spans="1:23" ht="15.75" x14ac:dyDescent="0.25">
      <c r="A14" s="1554"/>
      <c r="B14" s="1566" t="s">
        <v>10</v>
      </c>
      <c r="C14" s="1567"/>
      <c r="D14" s="1568"/>
      <c r="E14" s="1567"/>
      <c r="F14" s="1567"/>
      <c r="G14" s="1575"/>
      <c r="H14" s="1575"/>
      <c r="I14" s="1575"/>
      <c r="J14" s="1575"/>
      <c r="K14" s="1575"/>
      <c r="L14" s="1563"/>
      <c r="M14" s="1563"/>
      <c r="N14" s="1563"/>
      <c r="O14" s="1570"/>
      <c r="P14" s="1563"/>
      <c r="Q14" s="1563"/>
      <c r="R14" s="1563"/>
      <c r="S14" s="1563"/>
      <c r="T14" s="1563"/>
      <c r="U14" s="1563"/>
      <c r="V14" s="1563"/>
      <c r="W14" s="1563"/>
    </row>
    <row r="15" spans="1:23" ht="15.75" x14ac:dyDescent="0.25">
      <c r="A15" s="1554"/>
      <c r="B15" s="860" t="s">
        <v>11</v>
      </c>
      <c r="C15" s="860"/>
      <c r="D15" s="860" t="s">
        <v>12</v>
      </c>
      <c r="E15" s="860"/>
      <c r="F15" s="860"/>
      <c r="G15" s="1575"/>
      <c r="H15" s="1575"/>
      <c r="I15" s="1575"/>
      <c r="J15" s="1575"/>
      <c r="K15" s="1575"/>
      <c r="L15" s="1563"/>
      <c r="M15" s="1563"/>
      <c r="N15" s="1563"/>
      <c r="O15" s="1570"/>
      <c r="P15" s="1563"/>
      <c r="Q15" s="1563"/>
      <c r="R15" s="1563"/>
      <c r="S15" s="1563"/>
      <c r="T15" s="1563"/>
      <c r="U15" s="1563"/>
      <c r="V15" s="1563"/>
      <c r="W15" s="1563"/>
    </row>
    <row r="16" spans="1:23" ht="15.75" x14ac:dyDescent="0.25">
      <c r="A16" s="1554"/>
      <c r="B16" s="860"/>
      <c r="C16" s="860"/>
      <c r="D16" s="1569" t="s">
        <v>13</v>
      </c>
      <c r="E16" s="1569" t="s">
        <v>14</v>
      </c>
      <c r="F16" s="1569" t="s">
        <v>15</v>
      </c>
      <c r="G16" s="1575"/>
      <c r="H16" s="1575"/>
      <c r="I16" s="1575"/>
      <c r="J16" s="1575"/>
      <c r="K16" s="1575"/>
      <c r="L16" s="1563"/>
      <c r="M16" s="1563"/>
      <c r="N16" s="1563"/>
      <c r="O16" s="1570"/>
      <c r="P16" s="1563"/>
      <c r="Q16" s="1563"/>
      <c r="R16" s="1563"/>
      <c r="S16" s="1563"/>
      <c r="T16" s="1563"/>
      <c r="U16" s="1563"/>
      <c r="V16" s="1563"/>
      <c r="W16" s="1563"/>
    </row>
    <row r="17" spans="1:15" ht="15.75" x14ac:dyDescent="0.25">
      <c r="A17" s="1554"/>
      <c r="B17" s="910" t="s">
        <v>16</v>
      </c>
      <c r="C17" s="912"/>
      <c r="D17" s="1576"/>
      <c r="E17" s="1576"/>
      <c r="F17" s="1574">
        <v>0</v>
      </c>
      <c r="G17" s="1575"/>
      <c r="H17" s="1575"/>
      <c r="I17" s="1575"/>
      <c r="J17" s="1575"/>
      <c r="K17" s="1575"/>
      <c r="L17" s="1563"/>
      <c r="M17" s="1575"/>
      <c r="N17" s="1563"/>
      <c r="O17" s="1570"/>
    </row>
    <row r="18" spans="1:15" ht="15.75" x14ac:dyDescent="0.25">
      <c r="A18" s="1554"/>
      <c r="B18" s="910" t="s">
        <v>17</v>
      </c>
      <c r="C18" s="912"/>
      <c r="D18" s="1576"/>
      <c r="E18" s="1576"/>
      <c r="F18" s="1574">
        <v>0</v>
      </c>
      <c r="G18" s="1563"/>
      <c r="H18" s="1563"/>
      <c r="I18" s="1563"/>
      <c r="J18" s="1575"/>
      <c r="K18" s="1575"/>
      <c r="L18" s="1563"/>
      <c r="M18" s="1575"/>
      <c r="N18" s="1563"/>
      <c r="O18" s="1570"/>
    </row>
    <row r="19" spans="1:15" ht="15.75" x14ac:dyDescent="0.25">
      <c r="A19" s="1554"/>
      <c r="B19" s="910" t="s">
        <v>18</v>
      </c>
      <c r="C19" s="912"/>
      <c r="D19" s="1576"/>
      <c r="E19" s="1576"/>
      <c r="F19" s="1574">
        <v>0</v>
      </c>
      <c r="G19" s="1563"/>
      <c r="H19" s="1563"/>
      <c r="I19" s="1563"/>
      <c r="J19" s="1575"/>
      <c r="K19" s="1575"/>
      <c r="L19" s="1563"/>
      <c r="M19" s="1575"/>
      <c r="N19" s="1563"/>
      <c r="O19" s="1570"/>
    </row>
    <row r="20" spans="1:15" ht="15.75" x14ac:dyDescent="0.25">
      <c r="A20" s="1554"/>
      <c r="B20" s="910" t="s">
        <v>19</v>
      </c>
      <c r="C20" s="912"/>
      <c r="D20" s="1576"/>
      <c r="E20" s="1576"/>
      <c r="F20" s="1574">
        <v>0</v>
      </c>
      <c r="G20" s="1570"/>
      <c r="H20" s="1563"/>
      <c r="I20" s="1563"/>
      <c r="J20" s="1577"/>
      <c r="K20" s="1575"/>
      <c r="L20" s="1578"/>
      <c r="M20" s="1575"/>
      <c r="N20" s="1563"/>
      <c r="O20" s="1570"/>
    </row>
    <row r="21" spans="1:15" ht="15.75" x14ac:dyDescent="0.25">
      <c r="A21" s="1554"/>
      <c r="B21" s="910" t="s">
        <v>20</v>
      </c>
      <c r="C21" s="912"/>
      <c r="D21" s="1576"/>
      <c r="E21" s="1576"/>
      <c r="F21" s="1574">
        <v>0</v>
      </c>
      <c r="G21" s="1570"/>
      <c r="H21" s="1563"/>
      <c r="I21" s="1563"/>
      <c r="J21" s="1577"/>
      <c r="K21" s="1575"/>
      <c r="L21" s="1578"/>
      <c r="M21" s="1575"/>
      <c r="N21" s="1563"/>
      <c r="O21" s="1570"/>
    </row>
    <row r="22" spans="1:15" ht="15.75" x14ac:dyDescent="0.25">
      <c r="A22" s="1554"/>
      <c r="B22" s="910" t="s">
        <v>21</v>
      </c>
      <c r="C22" s="912"/>
      <c r="D22" s="1576"/>
      <c r="E22" s="1576"/>
      <c r="F22" s="1574">
        <v>0</v>
      </c>
      <c r="G22" s="1578"/>
      <c r="H22" s="1578"/>
      <c r="I22" s="1578"/>
      <c r="J22" s="1578"/>
      <c r="K22" s="1578"/>
      <c r="L22" s="1578"/>
      <c r="M22" s="1575"/>
      <c r="N22" s="1563"/>
      <c r="O22" s="1570"/>
    </row>
    <row r="23" spans="1:15" ht="15.75" x14ac:dyDescent="0.25">
      <c r="A23" s="1554"/>
      <c r="B23" s="910" t="s">
        <v>22</v>
      </c>
      <c r="C23" s="912"/>
      <c r="D23" s="1576"/>
      <c r="E23" s="1576"/>
      <c r="F23" s="1574">
        <v>0</v>
      </c>
      <c r="G23" s="1578"/>
      <c r="H23" s="1578"/>
      <c r="I23" s="1578"/>
      <c r="J23" s="1578"/>
      <c r="K23" s="1578"/>
      <c r="L23" s="1578"/>
      <c r="M23" s="1575"/>
      <c r="N23" s="1563"/>
      <c r="O23" s="1570"/>
    </row>
    <row r="24" spans="1:15" ht="15.75" x14ac:dyDescent="0.25">
      <c r="A24" s="1554"/>
      <c r="B24" s="910" t="s">
        <v>23</v>
      </c>
      <c r="C24" s="912"/>
      <c r="D24" s="1576"/>
      <c r="E24" s="1576"/>
      <c r="F24" s="1574">
        <v>0</v>
      </c>
      <c r="G24" s="1578"/>
      <c r="H24" s="1578"/>
      <c r="I24" s="1578"/>
      <c r="J24" s="1578"/>
      <c r="K24" s="1578"/>
      <c r="L24" s="1578"/>
      <c r="M24" s="1575"/>
      <c r="N24" s="1563"/>
      <c r="O24" s="1570"/>
    </row>
    <row r="25" spans="1:15" ht="15.75" x14ac:dyDescent="0.25">
      <c r="A25" s="1554"/>
      <c r="B25" s="1563"/>
      <c r="C25" s="1563"/>
      <c r="D25" s="1563"/>
      <c r="E25" s="1563"/>
      <c r="F25" s="1563"/>
      <c r="G25" s="1578"/>
      <c r="H25" s="1578"/>
      <c r="I25" s="1578"/>
      <c r="J25" s="1578"/>
      <c r="K25" s="1578"/>
      <c r="L25" s="1578"/>
      <c r="M25" s="1575"/>
      <c r="N25" s="1563"/>
      <c r="O25" s="1570"/>
    </row>
    <row r="26" spans="1:15" ht="15.75" x14ac:dyDescent="0.25">
      <c r="A26" s="1554"/>
      <c r="B26" s="1566" t="s">
        <v>24</v>
      </c>
      <c r="C26" s="1567"/>
      <c r="D26" s="1567"/>
      <c r="E26" s="1568"/>
      <c r="F26" s="1567"/>
      <c r="G26" s="1563"/>
      <c r="H26" s="1563"/>
      <c r="I26" s="1563"/>
      <c r="J26" s="1563"/>
      <c r="K26" s="1563"/>
      <c r="L26" s="1563"/>
      <c r="M26" s="1575"/>
      <c r="N26" s="1563"/>
      <c r="O26" s="1570"/>
    </row>
    <row r="27" spans="1:15" ht="15.75" x14ac:dyDescent="0.25">
      <c r="A27" s="1554"/>
      <c r="B27" s="860" t="s">
        <v>5</v>
      </c>
      <c r="C27" s="860"/>
      <c r="D27" s="860"/>
      <c r="E27" s="860"/>
      <c r="F27" s="1569" t="s">
        <v>6</v>
      </c>
      <c r="G27" s="1563"/>
      <c r="H27" s="1563"/>
      <c r="I27" s="1563"/>
      <c r="J27" s="1563"/>
      <c r="K27" s="1563"/>
      <c r="L27" s="1563"/>
      <c r="M27" s="1575"/>
      <c r="N27" s="1563"/>
      <c r="O27" s="1570"/>
    </row>
    <row r="28" spans="1:15" ht="15.75" x14ac:dyDescent="0.25">
      <c r="A28" s="1554"/>
      <c r="B28" s="910" t="s">
        <v>25</v>
      </c>
      <c r="C28" s="911"/>
      <c r="D28" s="911"/>
      <c r="E28" s="912"/>
      <c r="F28" s="1574">
        <v>0</v>
      </c>
      <c r="G28" s="1563"/>
      <c r="H28" s="1563"/>
      <c r="I28" s="1563"/>
      <c r="J28" s="1563"/>
      <c r="K28" s="1563"/>
      <c r="L28" s="1563"/>
      <c r="M28" s="1575"/>
      <c r="N28" s="1563"/>
      <c r="O28" s="1570"/>
    </row>
    <row r="29" spans="1:15" ht="15.75" x14ac:dyDescent="0.25">
      <c r="A29" s="1554"/>
      <c r="B29" s="910" t="s">
        <v>26</v>
      </c>
      <c r="C29" s="911"/>
      <c r="D29" s="911"/>
      <c r="E29" s="912"/>
      <c r="F29" s="1574">
        <v>0</v>
      </c>
      <c r="G29" s="1563"/>
      <c r="H29" s="1563"/>
      <c r="I29" s="1563"/>
      <c r="J29" s="1563"/>
      <c r="K29" s="1563"/>
      <c r="L29" s="1563"/>
      <c r="M29" s="1575"/>
      <c r="N29" s="1563"/>
      <c r="O29" s="1570"/>
    </row>
    <row r="30" spans="1:15" ht="15.75" x14ac:dyDescent="0.25">
      <c r="A30" s="1554"/>
      <c r="B30" s="910" t="s">
        <v>27</v>
      </c>
      <c r="C30" s="911"/>
      <c r="D30" s="911"/>
      <c r="E30" s="912"/>
      <c r="F30" s="1574">
        <v>0</v>
      </c>
      <c r="G30" s="1563"/>
      <c r="H30" s="1563"/>
      <c r="I30" s="1563"/>
      <c r="J30" s="1563"/>
      <c r="K30" s="1563"/>
      <c r="L30" s="1563"/>
      <c r="M30" s="1575"/>
      <c r="N30" s="1563"/>
      <c r="O30" s="1570"/>
    </row>
    <row r="31" spans="1:15" ht="15.75" x14ac:dyDescent="0.25">
      <c r="A31" s="1554"/>
      <c r="B31" s="910" t="s">
        <v>28</v>
      </c>
      <c r="C31" s="911"/>
      <c r="D31" s="911"/>
      <c r="E31" s="912"/>
      <c r="F31" s="1574">
        <v>0</v>
      </c>
      <c r="G31" s="1563"/>
      <c r="H31" s="1563"/>
      <c r="I31" s="1563"/>
      <c r="J31" s="1563"/>
      <c r="K31" s="1563"/>
      <c r="L31" s="1563"/>
      <c r="M31" s="1575"/>
      <c r="N31" s="1563"/>
      <c r="O31" s="1570"/>
    </row>
    <row r="32" spans="1:15" ht="15.75" x14ac:dyDescent="0.25">
      <c r="A32" s="1554"/>
      <c r="B32" s="910" t="s">
        <v>29</v>
      </c>
      <c r="C32" s="911"/>
      <c r="D32" s="911"/>
      <c r="E32" s="912"/>
      <c r="F32" s="1574">
        <v>0</v>
      </c>
      <c r="G32" s="1563"/>
      <c r="H32" s="1563"/>
      <c r="I32" s="1563"/>
      <c r="J32" s="1563"/>
      <c r="K32" s="1563"/>
      <c r="L32" s="1563"/>
      <c r="M32" s="1575"/>
      <c r="N32" s="1563"/>
      <c r="O32" s="1570"/>
    </row>
    <row r="33" spans="1:15" ht="15.75" x14ac:dyDescent="0.25">
      <c r="A33" s="1554"/>
      <c r="B33" s="910" t="s">
        <v>30</v>
      </c>
      <c r="C33" s="911"/>
      <c r="D33" s="911"/>
      <c r="E33" s="912"/>
      <c r="F33" s="1574">
        <v>0</v>
      </c>
      <c r="G33" s="1578"/>
      <c r="H33" s="1578"/>
      <c r="I33" s="1578"/>
      <c r="J33" s="1578"/>
      <c r="K33" s="1578"/>
      <c r="L33" s="1578"/>
      <c r="M33" s="1575"/>
      <c r="N33" s="1563"/>
      <c r="O33" s="1570"/>
    </row>
    <row r="34" spans="1:15" ht="15.75" x14ac:dyDescent="0.25">
      <c r="A34" s="1554"/>
      <c r="B34" s="910" t="s">
        <v>31</v>
      </c>
      <c r="C34" s="911"/>
      <c r="D34" s="911"/>
      <c r="E34" s="912"/>
      <c r="F34" s="1574">
        <v>2</v>
      </c>
      <c r="G34" s="1578"/>
      <c r="H34" s="1578"/>
      <c r="I34" s="1578"/>
      <c r="J34" s="1578"/>
      <c r="K34" s="1578"/>
      <c r="L34" s="1578"/>
      <c r="M34" s="1575"/>
      <c r="N34" s="1563"/>
      <c r="O34" s="1570"/>
    </row>
    <row r="35" spans="1:15" ht="15.75" x14ac:dyDescent="0.25">
      <c r="A35" s="1554"/>
      <c r="B35" s="910" t="s">
        <v>32</v>
      </c>
      <c r="C35" s="911"/>
      <c r="D35" s="911"/>
      <c r="E35" s="912"/>
      <c r="F35" s="1574">
        <v>13</v>
      </c>
      <c r="G35" s="1578"/>
      <c r="H35" s="1578"/>
      <c r="I35" s="1578"/>
      <c r="J35" s="1578"/>
      <c r="K35" s="1578"/>
      <c r="L35" s="1578"/>
      <c r="M35" s="1575"/>
      <c r="N35" s="1563"/>
      <c r="O35" s="1570"/>
    </row>
    <row r="36" spans="1:15" ht="15.75" x14ac:dyDescent="0.25">
      <c r="A36" s="1554"/>
      <c r="B36" s="910" t="s">
        <v>33</v>
      </c>
      <c r="C36" s="911"/>
      <c r="D36" s="911"/>
      <c r="E36" s="912"/>
      <c r="F36" s="1574">
        <v>0</v>
      </c>
      <c r="G36" s="1578"/>
      <c r="H36" s="1578"/>
      <c r="I36" s="1578"/>
      <c r="J36" s="1578"/>
      <c r="K36" s="1578"/>
      <c r="L36" s="1578"/>
      <c r="M36" s="1575"/>
      <c r="N36" s="1563"/>
      <c r="O36" s="1570"/>
    </row>
    <row r="37" spans="1:15" ht="15.75" x14ac:dyDescent="0.25">
      <c r="A37" s="1554"/>
      <c r="B37" s="910" t="s">
        <v>34</v>
      </c>
      <c r="C37" s="911"/>
      <c r="D37" s="911"/>
      <c r="E37" s="912"/>
      <c r="F37" s="1574">
        <v>8</v>
      </c>
      <c r="G37" s="1578"/>
      <c r="H37" s="1578"/>
      <c r="I37" s="1578"/>
      <c r="J37" s="1578"/>
      <c r="K37" s="1578"/>
      <c r="L37" s="1578"/>
      <c r="M37" s="1575"/>
      <c r="N37" s="1563"/>
      <c r="O37" s="1570"/>
    </row>
    <row r="38" spans="1:15" ht="15.75" x14ac:dyDescent="0.25">
      <c r="A38" s="1554"/>
      <c r="B38" s="910" t="s">
        <v>35</v>
      </c>
      <c r="C38" s="911"/>
      <c r="D38" s="911"/>
      <c r="E38" s="912"/>
      <c r="F38" s="1574">
        <v>0</v>
      </c>
      <c r="G38" s="1578"/>
      <c r="H38" s="1578"/>
      <c r="I38" s="1578"/>
      <c r="J38" s="1578"/>
      <c r="K38" s="1578"/>
      <c r="L38" s="1578"/>
      <c r="M38" s="1575"/>
      <c r="N38" s="1563"/>
      <c r="O38" s="1570"/>
    </row>
    <row r="39" spans="1:15" ht="15.75" x14ac:dyDescent="0.25">
      <c r="A39" s="1554"/>
      <c r="B39" s="910" t="s">
        <v>36</v>
      </c>
      <c r="C39" s="911"/>
      <c r="D39" s="911"/>
      <c r="E39" s="912"/>
      <c r="F39" s="1574">
        <v>0</v>
      </c>
      <c r="G39" s="1578"/>
      <c r="H39" s="1578"/>
      <c r="I39" s="1578"/>
      <c r="J39" s="1578"/>
      <c r="K39" s="1578"/>
      <c r="L39" s="1578"/>
      <c r="M39" s="1575"/>
      <c r="N39" s="1563"/>
      <c r="O39" s="1570"/>
    </row>
    <row r="40" spans="1:15" ht="15.75" x14ac:dyDescent="0.25">
      <c r="A40" s="1554"/>
      <c r="B40" s="1563"/>
      <c r="C40" s="1563"/>
      <c r="D40" s="1563"/>
      <c r="E40" s="1568"/>
      <c r="F40" s="1578"/>
      <c r="G40" s="1578"/>
      <c r="H40" s="1578"/>
      <c r="I40" s="1578"/>
      <c r="J40" s="1578"/>
      <c r="K40" s="1578"/>
      <c r="L40" s="1578"/>
      <c r="M40" s="1575"/>
      <c r="N40" s="1563"/>
      <c r="O40" s="1570"/>
    </row>
    <row r="41" spans="1:15" ht="15.75" x14ac:dyDescent="0.25">
      <c r="A41" s="1554"/>
      <c r="B41" s="1566" t="s">
        <v>37</v>
      </c>
      <c r="C41" s="1563"/>
      <c r="D41" s="1563"/>
      <c r="E41" s="1568"/>
      <c r="F41" s="1563"/>
      <c r="G41" s="1578"/>
      <c r="H41" s="1578"/>
      <c r="I41" s="1578"/>
      <c r="J41" s="1578"/>
      <c r="K41" s="1578"/>
      <c r="L41" s="1578"/>
      <c r="M41" s="1575"/>
      <c r="N41" s="1563"/>
      <c r="O41" s="1570"/>
    </row>
    <row r="42" spans="1:15" ht="15.75" x14ac:dyDescent="0.25">
      <c r="A42" s="1554"/>
      <c r="B42" s="860" t="s">
        <v>38</v>
      </c>
      <c r="C42" s="860"/>
      <c r="D42" s="860"/>
      <c r="E42" s="860"/>
      <c r="F42" s="1569" t="s">
        <v>6</v>
      </c>
      <c r="G42" s="1578"/>
      <c r="H42" s="1578"/>
      <c r="I42" s="1578"/>
      <c r="J42" s="1578"/>
      <c r="K42" s="1578"/>
      <c r="L42" s="1578"/>
      <c r="M42" s="1575"/>
      <c r="N42" s="1563"/>
      <c r="O42" s="1570"/>
    </row>
    <row r="43" spans="1:15" ht="15.75" x14ac:dyDescent="0.25">
      <c r="A43" s="1554"/>
      <c r="B43" s="901" t="s">
        <v>39</v>
      </c>
      <c r="C43" s="901"/>
      <c r="D43" s="901"/>
      <c r="E43" s="901"/>
      <c r="F43" s="1574">
        <v>0</v>
      </c>
      <c r="G43" s="1578"/>
      <c r="H43" s="1578"/>
      <c r="I43" s="1578"/>
      <c r="J43" s="1578"/>
      <c r="K43" s="1578"/>
      <c r="L43" s="1578"/>
      <c r="M43" s="1575"/>
      <c r="N43" s="1563"/>
      <c r="O43" s="1570"/>
    </row>
    <row r="44" spans="1:15" ht="15.75" x14ac:dyDescent="0.25">
      <c r="A44" s="1554"/>
      <c r="B44" s="901" t="s">
        <v>40</v>
      </c>
      <c r="C44" s="901"/>
      <c r="D44" s="901"/>
      <c r="E44" s="901"/>
      <c r="F44" s="1574">
        <v>0</v>
      </c>
      <c r="G44" s="1578"/>
      <c r="H44" s="1578"/>
      <c r="I44" s="1578"/>
      <c r="J44" s="1578"/>
      <c r="K44" s="1578"/>
      <c r="L44" s="1578"/>
      <c r="M44" s="1575"/>
      <c r="N44" s="1563"/>
      <c r="O44" s="1570"/>
    </row>
    <row r="45" spans="1:15" ht="15.75" x14ac:dyDescent="0.25">
      <c r="A45" s="1554"/>
      <c r="B45" s="901" t="s">
        <v>41</v>
      </c>
      <c r="C45" s="901"/>
      <c r="D45" s="901"/>
      <c r="E45" s="901"/>
      <c r="F45" s="1574">
        <v>0</v>
      </c>
      <c r="G45" s="1578"/>
      <c r="H45" s="1578"/>
      <c r="I45" s="1578"/>
      <c r="J45" s="1578"/>
      <c r="K45" s="1578"/>
      <c r="L45" s="1578"/>
      <c r="M45" s="1575"/>
      <c r="N45" s="1563"/>
      <c r="O45" s="1570"/>
    </row>
    <row r="46" spans="1:15" ht="15.75" x14ac:dyDescent="0.25">
      <c r="A46" s="1554"/>
      <c r="B46" s="901" t="s">
        <v>42</v>
      </c>
      <c r="C46" s="901"/>
      <c r="D46" s="901"/>
      <c r="E46" s="901"/>
      <c r="F46" s="1574">
        <v>0</v>
      </c>
      <c r="G46" s="1578"/>
      <c r="H46" s="1578"/>
      <c r="I46" s="1578"/>
      <c r="J46" s="1578"/>
      <c r="K46" s="1578"/>
      <c r="L46" s="1578"/>
      <c r="M46" s="1575"/>
      <c r="N46" s="1563"/>
      <c r="O46" s="1570"/>
    </row>
    <row r="47" spans="1:15" ht="15.75" x14ac:dyDescent="0.25">
      <c r="A47" s="1554"/>
      <c r="B47" s="901" t="s">
        <v>43</v>
      </c>
      <c r="C47" s="901"/>
      <c r="D47" s="901"/>
      <c r="E47" s="901"/>
      <c r="F47" s="1574">
        <v>0</v>
      </c>
      <c r="G47" s="1580"/>
      <c r="H47" s="1563"/>
      <c r="I47" s="1563"/>
      <c r="J47" s="1563"/>
      <c r="K47" s="1563"/>
      <c r="L47" s="1578"/>
      <c r="M47" s="1575"/>
      <c r="N47" s="1563"/>
      <c r="O47" s="1570"/>
    </row>
    <row r="48" spans="1:15" ht="15.75" x14ac:dyDescent="0.25">
      <c r="A48" s="1554"/>
      <c r="B48" s="901" t="s">
        <v>44</v>
      </c>
      <c r="C48" s="901"/>
      <c r="D48" s="901"/>
      <c r="E48" s="901"/>
      <c r="F48" s="1574">
        <v>0</v>
      </c>
      <c r="G48" s="1580"/>
      <c r="H48" s="1563"/>
      <c r="I48" s="1563"/>
      <c r="J48" s="1563"/>
      <c r="K48" s="1563"/>
      <c r="L48" s="1578"/>
      <c r="M48" s="1575"/>
      <c r="N48" s="1563"/>
      <c r="O48" s="1570"/>
    </row>
    <row r="49" spans="1:21" ht="15.75" x14ac:dyDescent="0.25">
      <c r="A49" s="1554"/>
      <c r="B49" s="886" t="s">
        <v>45</v>
      </c>
      <c r="C49" s="886"/>
      <c r="D49" s="886" t="s">
        <v>46</v>
      </c>
      <c r="E49" s="886"/>
      <c r="F49" s="1574">
        <v>0</v>
      </c>
      <c r="G49" s="1563"/>
      <c r="H49" s="1563"/>
      <c r="I49" s="1563"/>
      <c r="J49" s="1563"/>
      <c r="K49" s="1563"/>
      <c r="L49" s="1578"/>
      <c r="M49" s="1575"/>
      <c r="N49" s="1563"/>
      <c r="O49" s="1570"/>
      <c r="P49" s="1563"/>
      <c r="Q49" s="1563"/>
      <c r="R49" s="1563"/>
      <c r="S49" s="1563"/>
      <c r="T49" s="1563"/>
      <c r="U49" s="1563"/>
    </row>
    <row r="50" spans="1:21" ht="15.75" x14ac:dyDescent="0.25">
      <c r="A50" s="1554"/>
      <c r="B50" s="886"/>
      <c r="C50" s="886"/>
      <c r="D50" s="886" t="s">
        <v>47</v>
      </c>
      <c r="E50" s="886"/>
      <c r="F50" s="1574">
        <v>0</v>
      </c>
      <c r="G50" s="1563"/>
      <c r="H50" s="1563"/>
      <c r="I50" s="1563"/>
      <c r="J50" s="1563"/>
      <c r="K50" s="1563"/>
      <c r="L50" s="1578"/>
      <c r="M50" s="1575"/>
      <c r="N50" s="1563"/>
      <c r="O50" s="1570"/>
      <c r="P50" s="1563"/>
      <c r="Q50" s="1563"/>
      <c r="R50" s="1563"/>
      <c r="S50" s="1563"/>
      <c r="T50" s="1563"/>
      <c r="U50" s="1563"/>
    </row>
    <row r="51" spans="1:21" ht="15.75" x14ac:dyDescent="0.25">
      <c r="A51" s="1554"/>
      <c r="B51" s="1563"/>
      <c r="C51" s="1563"/>
      <c r="D51" s="1563"/>
      <c r="E51" s="1563"/>
      <c r="F51" s="1563"/>
      <c r="G51" s="1563"/>
      <c r="H51" s="1563"/>
      <c r="I51" s="1563"/>
      <c r="J51" s="1563"/>
      <c r="K51" s="1563"/>
      <c r="L51" s="1578"/>
      <c r="M51" s="1575"/>
      <c r="N51" s="1563"/>
      <c r="O51" s="1570"/>
      <c r="P51" s="1563"/>
      <c r="Q51" s="1563"/>
      <c r="R51" s="1563"/>
      <c r="S51" s="1563"/>
      <c r="T51" s="1563"/>
      <c r="U51" s="1563"/>
    </row>
    <row r="52" spans="1:21" ht="15.75" x14ac:dyDescent="0.25">
      <c r="A52" s="1554"/>
      <c r="B52" s="1566" t="s">
        <v>48</v>
      </c>
      <c r="C52" s="1563"/>
      <c r="D52" s="1563"/>
      <c r="E52" s="1568"/>
      <c r="F52" s="1563"/>
      <c r="G52" s="1563"/>
      <c r="H52" s="1563"/>
      <c r="I52" s="1563"/>
      <c r="J52" s="1563"/>
      <c r="K52" s="1563"/>
      <c r="L52" s="1578"/>
      <c r="M52" s="1575"/>
      <c r="N52" s="1563"/>
      <c r="O52" s="1570"/>
      <c r="P52" s="1563"/>
      <c r="Q52" s="1563"/>
      <c r="R52" s="1563"/>
      <c r="S52" s="1563"/>
      <c r="T52" s="1563"/>
      <c r="U52" s="1563"/>
    </row>
    <row r="53" spans="1:21" ht="15.75" x14ac:dyDescent="0.25">
      <c r="A53" s="1554"/>
      <c r="B53" s="860" t="s">
        <v>38</v>
      </c>
      <c r="C53" s="860"/>
      <c r="D53" s="860"/>
      <c r="E53" s="860"/>
      <c r="F53" s="1569" t="s">
        <v>6</v>
      </c>
      <c r="G53" s="1563"/>
      <c r="H53" s="1563"/>
      <c r="I53" s="1563"/>
      <c r="J53" s="1563"/>
      <c r="K53" s="1563"/>
      <c r="L53" s="1578"/>
      <c r="M53" s="1575"/>
      <c r="N53" s="1563"/>
      <c r="O53" s="1570"/>
      <c r="P53" s="1563"/>
      <c r="Q53" s="1563"/>
      <c r="R53" s="1563"/>
      <c r="S53" s="1563"/>
      <c r="T53" s="1563"/>
      <c r="U53" s="1563"/>
    </row>
    <row r="54" spans="1:21" ht="15.75" x14ac:dyDescent="0.25">
      <c r="A54" s="1554"/>
      <c r="B54" s="910" t="s">
        <v>49</v>
      </c>
      <c r="C54" s="911"/>
      <c r="D54" s="911"/>
      <c r="E54" s="912"/>
      <c r="F54" s="1574">
        <v>0</v>
      </c>
      <c r="G54" s="1563"/>
      <c r="H54" s="1563"/>
      <c r="I54" s="1563"/>
      <c r="J54" s="1563"/>
      <c r="K54" s="1563"/>
      <c r="L54" s="1578"/>
      <c r="M54" s="1575"/>
      <c r="N54" s="1563"/>
      <c r="O54" s="1570"/>
      <c r="P54" s="1563"/>
      <c r="Q54" s="1563"/>
      <c r="R54" s="1563"/>
      <c r="S54" s="1563"/>
      <c r="T54" s="1563"/>
      <c r="U54" s="1563"/>
    </row>
    <row r="55" spans="1:21" ht="15.75" x14ac:dyDescent="0.25">
      <c r="A55" s="1554"/>
      <c r="B55" s="910" t="s">
        <v>50</v>
      </c>
      <c r="C55" s="911"/>
      <c r="D55" s="911"/>
      <c r="E55" s="912"/>
      <c r="F55" s="1574">
        <v>0</v>
      </c>
      <c r="G55" s="1563"/>
      <c r="H55" s="1563"/>
      <c r="I55" s="1563"/>
      <c r="J55" s="1563"/>
      <c r="K55" s="1563"/>
      <c r="L55" s="1578"/>
      <c r="M55" s="1575"/>
      <c r="N55" s="1563"/>
      <c r="O55" s="1570"/>
      <c r="P55" s="1563"/>
      <c r="Q55" s="1563"/>
      <c r="R55" s="1563"/>
      <c r="S55" s="1563"/>
      <c r="T55" s="1563"/>
      <c r="U55" s="1563"/>
    </row>
    <row r="56" spans="1:21" ht="15.75" x14ac:dyDescent="0.25">
      <c r="A56" s="1554"/>
      <c r="B56" s="910" t="s">
        <v>51</v>
      </c>
      <c r="C56" s="911"/>
      <c r="D56" s="911"/>
      <c r="E56" s="912"/>
      <c r="F56" s="1574">
        <v>0</v>
      </c>
      <c r="G56" s="1566"/>
      <c r="H56" s="1563"/>
      <c r="I56" s="1563"/>
      <c r="J56" s="1563"/>
      <c r="K56" s="1563"/>
      <c r="L56" s="1563"/>
      <c r="M56" s="1563"/>
      <c r="N56" s="1563"/>
      <c r="O56" s="1570"/>
      <c r="P56" s="1563"/>
      <c r="Q56" s="1563"/>
      <c r="R56" s="1563"/>
      <c r="S56" s="1563"/>
      <c r="T56" s="1563"/>
      <c r="U56" s="1563"/>
    </row>
    <row r="57" spans="1:21" ht="15.75" x14ac:dyDescent="0.25">
      <c r="A57" s="1554"/>
      <c r="B57" s="910" t="s">
        <v>52</v>
      </c>
      <c r="C57" s="911"/>
      <c r="D57" s="911"/>
      <c r="E57" s="912"/>
      <c r="F57" s="1574">
        <v>7</v>
      </c>
      <c r="G57" s="1563"/>
      <c r="H57" s="1563"/>
      <c r="I57" s="1563"/>
      <c r="J57" s="1563"/>
      <c r="K57" s="1563"/>
      <c r="L57" s="1563"/>
      <c r="M57" s="1563"/>
      <c r="N57" s="1563"/>
      <c r="O57" s="1570"/>
      <c r="P57" s="1563"/>
      <c r="Q57" s="1563"/>
      <c r="R57" s="1563"/>
      <c r="S57" s="1563"/>
      <c r="T57" s="1563"/>
      <c r="U57" s="1564"/>
    </row>
    <row r="58" spans="1:21" ht="15.75" x14ac:dyDescent="0.25">
      <c r="A58" s="1554"/>
      <c r="B58" s="910" t="s">
        <v>53</v>
      </c>
      <c r="C58" s="911"/>
      <c r="D58" s="911"/>
      <c r="E58" s="912"/>
      <c r="F58" s="1574">
        <v>0</v>
      </c>
      <c r="G58" s="1563"/>
      <c r="H58" s="1563"/>
      <c r="I58" s="1563"/>
      <c r="J58" s="1563"/>
      <c r="K58" s="1563"/>
      <c r="L58" s="1563"/>
      <c r="M58" s="1563"/>
      <c r="N58" s="1563"/>
      <c r="O58" s="1570"/>
      <c r="P58" s="1563"/>
      <c r="Q58" s="1563"/>
      <c r="R58" s="1563"/>
      <c r="S58" s="1563"/>
      <c r="T58" s="1563"/>
      <c r="U58" s="1564"/>
    </row>
    <row r="59" spans="1:21" ht="15.75" x14ac:dyDescent="0.25">
      <c r="A59" s="1554"/>
      <c r="B59" s="910" t="s">
        <v>32</v>
      </c>
      <c r="C59" s="911"/>
      <c r="D59" s="911"/>
      <c r="E59" s="912"/>
      <c r="F59" s="1574">
        <v>13</v>
      </c>
      <c r="G59" s="1563"/>
      <c r="H59" s="1563"/>
      <c r="I59" s="1563"/>
      <c r="J59" s="1563"/>
      <c r="K59" s="1563"/>
      <c r="L59" s="1563"/>
      <c r="M59" s="1570"/>
      <c r="N59" s="1563"/>
      <c r="O59" s="1563"/>
      <c r="P59" s="1563"/>
      <c r="Q59" s="1563"/>
      <c r="R59" s="1563"/>
      <c r="S59" s="1563"/>
      <c r="T59" s="1563"/>
      <c r="U59" s="1563"/>
    </row>
    <row r="60" spans="1:21" ht="15.75" x14ac:dyDescent="0.25">
      <c r="A60" s="1554"/>
      <c r="B60" s="910" t="s">
        <v>54</v>
      </c>
      <c r="C60" s="911"/>
      <c r="D60" s="911"/>
      <c r="E60" s="912"/>
      <c r="F60" s="1574">
        <v>8</v>
      </c>
      <c r="G60" s="1563"/>
      <c r="H60" s="1563"/>
      <c r="I60" s="1563"/>
      <c r="J60" s="1563"/>
      <c r="K60" s="1563"/>
      <c r="L60" s="1564"/>
      <c r="M60" s="1564"/>
      <c r="N60" s="1563"/>
      <c r="O60" s="1563"/>
      <c r="P60" s="1563"/>
      <c r="Q60" s="1563"/>
      <c r="R60" s="1563"/>
      <c r="S60" s="1563"/>
      <c r="T60" s="1563"/>
      <c r="U60" s="1563"/>
    </row>
    <row r="61" spans="1:21" ht="15.75" x14ac:dyDescent="0.25">
      <c r="A61" s="1554"/>
      <c r="B61" s="910" t="s">
        <v>55</v>
      </c>
      <c r="C61" s="911"/>
      <c r="D61" s="911"/>
      <c r="E61" s="912"/>
      <c r="F61" s="1574">
        <v>2</v>
      </c>
      <c r="G61" s="1563"/>
      <c r="H61" s="1563"/>
      <c r="I61" s="1563"/>
      <c r="J61" s="1563"/>
      <c r="K61" s="1563"/>
      <c r="L61" s="1564"/>
      <c r="M61" s="1564"/>
      <c r="N61" s="1563"/>
      <c r="O61" s="1563"/>
      <c r="P61" s="1563"/>
      <c r="Q61" s="1563"/>
      <c r="R61" s="1563"/>
      <c r="S61" s="1563"/>
      <c r="T61" s="1563"/>
      <c r="U61" s="1563"/>
    </row>
    <row r="62" spans="1:21" ht="15.75" x14ac:dyDescent="0.25">
      <c r="A62" s="1554"/>
      <c r="B62" s="1563"/>
      <c r="C62" s="1563"/>
      <c r="D62" s="1563"/>
      <c r="E62" s="1563"/>
      <c r="F62" s="1563"/>
      <c r="G62" s="1563"/>
      <c r="H62" s="1563"/>
      <c r="I62" s="1563"/>
      <c r="J62" s="1563"/>
      <c r="K62" s="1563"/>
      <c r="L62" s="1582"/>
      <c r="M62" s="1563"/>
      <c r="N62" s="1563"/>
      <c r="O62" s="1563"/>
      <c r="P62" s="1563"/>
      <c r="Q62" s="1563"/>
      <c r="R62" s="1563"/>
      <c r="S62" s="1563"/>
      <c r="T62" s="1563"/>
      <c r="U62" s="1563"/>
    </row>
    <row r="63" spans="1:21" ht="15.75" x14ac:dyDescent="0.25">
      <c r="A63" s="1567"/>
      <c r="B63" s="1566" t="s">
        <v>56</v>
      </c>
      <c r="C63" s="1568"/>
      <c r="D63" s="1563"/>
      <c r="E63" s="1563"/>
      <c r="F63" s="1563"/>
      <c r="G63" s="1563"/>
      <c r="H63" s="1563"/>
      <c r="I63" s="1563"/>
      <c r="J63" s="1563"/>
      <c r="K63" s="1563"/>
      <c r="L63" s="1582"/>
      <c r="M63" s="1563"/>
      <c r="N63" s="1563"/>
      <c r="O63" s="1563"/>
      <c r="P63" s="1563"/>
      <c r="Q63" s="1563"/>
      <c r="R63" s="1563"/>
      <c r="S63" s="1563"/>
      <c r="T63" s="1563"/>
      <c r="U63" s="1563"/>
    </row>
    <row r="64" spans="1:21" ht="15.75" x14ac:dyDescent="0.25">
      <c r="A64" s="1554"/>
      <c r="B64" s="860" t="s">
        <v>57</v>
      </c>
      <c r="C64" s="860"/>
      <c r="D64" s="860"/>
      <c r="E64" s="860"/>
      <c r="F64" s="1569" t="s">
        <v>58</v>
      </c>
      <c r="G64" s="1563"/>
      <c r="H64" s="1563"/>
      <c r="I64" s="1563"/>
      <c r="J64" s="1563"/>
      <c r="K64" s="1563"/>
      <c r="L64" s="1582"/>
      <c r="M64" s="1563"/>
      <c r="N64" s="1563"/>
      <c r="O64" s="1563"/>
      <c r="P64" s="1563"/>
      <c r="Q64" s="1563"/>
      <c r="R64" s="1563"/>
      <c r="S64" s="1563"/>
      <c r="T64" s="1563"/>
      <c r="U64" s="1563"/>
    </row>
    <row r="65" spans="1:12" x14ac:dyDescent="0.25">
      <c r="A65" s="1567"/>
      <c r="B65" s="901" t="s">
        <v>59</v>
      </c>
      <c r="C65" s="901"/>
      <c r="D65" s="901"/>
      <c r="E65" s="901"/>
      <c r="F65" s="1574">
        <v>0</v>
      </c>
      <c r="G65" s="1563"/>
      <c r="H65" s="1563"/>
      <c r="I65" s="1563"/>
      <c r="J65" s="1563"/>
      <c r="K65" s="1563"/>
      <c r="L65" s="1582"/>
    </row>
    <row r="66" spans="1:12" x14ac:dyDescent="0.25">
      <c r="A66" s="1567"/>
      <c r="B66" s="901" t="s">
        <v>60</v>
      </c>
      <c r="C66" s="901"/>
      <c r="D66" s="901"/>
      <c r="E66" s="901"/>
      <c r="F66" s="1574">
        <v>0</v>
      </c>
      <c r="G66" s="1563"/>
      <c r="H66" s="1563"/>
      <c r="I66" s="1563"/>
      <c r="J66" s="1563"/>
      <c r="K66" s="1563"/>
      <c r="L66" s="1582"/>
    </row>
    <row r="67" spans="1:12" x14ac:dyDescent="0.25">
      <c r="A67" s="1567"/>
      <c r="B67" s="901" t="s">
        <v>61</v>
      </c>
      <c r="C67" s="901"/>
      <c r="D67" s="901"/>
      <c r="E67" s="901"/>
      <c r="F67" s="1574">
        <v>0</v>
      </c>
      <c r="G67" s="1563"/>
      <c r="H67" s="1563"/>
      <c r="I67" s="1563"/>
      <c r="J67" s="1563"/>
      <c r="K67" s="1563"/>
      <c r="L67" s="1582"/>
    </row>
    <row r="68" spans="1:12" x14ac:dyDescent="0.25">
      <c r="A68" s="1567"/>
      <c r="B68" s="901" t="s">
        <v>62</v>
      </c>
      <c r="C68" s="901"/>
      <c r="D68" s="901"/>
      <c r="E68" s="901"/>
      <c r="F68" s="1574">
        <v>0</v>
      </c>
      <c r="G68" s="1563"/>
      <c r="H68" s="1563"/>
      <c r="I68" s="1563"/>
      <c r="J68" s="1563"/>
      <c r="K68" s="1563"/>
      <c r="L68" s="1582"/>
    </row>
    <row r="69" spans="1:12" x14ac:dyDescent="0.25">
      <c r="A69" s="1567"/>
      <c r="B69" s="901" t="s">
        <v>63</v>
      </c>
      <c r="C69" s="901"/>
      <c r="D69" s="901"/>
      <c r="E69" s="901"/>
      <c r="F69" s="1574">
        <v>0</v>
      </c>
      <c r="G69" s="1563"/>
      <c r="H69" s="1563"/>
      <c r="I69" s="1563"/>
      <c r="J69" s="1563"/>
      <c r="K69" s="1563"/>
      <c r="L69" s="1582"/>
    </row>
    <row r="70" spans="1:12" x14ac:dyDescent="0.25">
      <c r="A70" s="1567"/>
      <c r="B70" s="901" t="s">
        <v>64</v>
      </c>
      <c r="C70" s="901"/>
      <c r="D70" s="901"/>
      <c r="E70" s="901"/>
      <c r="F70" s="1574">
        <v>1</v>
      </c>
      <c r="G70" s="1563"/>
      <c r="H70" s="1563"/>
      <c r="I70" s="1563"/>
      <c r="J70" s="1563"/>
      <c r="K70" s="1563"/>
      <c r="L70" s="1582"/>
    </row>
    <row r="71" spans="1:12" x14ac:dyDescent="0.25">
      <c r="A71" s="1567"/>
      <c r="B71" s="901" t="s">
        <v>65</v>
      </c>
      <c r="C71" s="901"/>
      <c r="D71" s="901"/>
      <c r="E71" s="901"/>
      <c r="F71" s="1574">
        <v>0</v>
      </c>
      <c r="G71" s="1563"/>
      <c r="H71" s="1563"/>
      <c r="I71" s="1563"/>
      <c r="J71" s="1563"/>
      <c r="K71" s="1563"/>
      <c r="L71" s="1582"/>
    </row>
    <row r="72" spans="1:12" x14ac:dyDescent="0.25">
      <c r="A72" s="1567"/>
      <c r="B72" s="901" t="s">
        <v>66</v>
      </c>
      <c r="C72" s="901"/>
      <c r="D72" s="901"/>
      <c r="E72" s="901"/>
      <c r="F72" s="1574">
        <v>0</v>
      </c>
      <c r="G72" s="1563"/>
      <c r="H72" s="1563"/>
      <c r="I72" s="1563"/>
      <c r="J72" s="1563"/>
      <c r="K72" s="1563"/>
      <c r="L72" s="1582"/>
    </row>
    <row r="73" spans="1:12" x14ac:dyDescent="0.25">
      <c r="A73" s="1567"/>
      <c r="B73" s="901" t="s">
        <v>67</v>
      </c>
      <c r="C73" s="901"/>
      <c r="D73" s="901"/>
      <c r="E73" s="901"/>
      <c r="F73" s="1574">
        <v>0</v>
      </c>
      <c r="G73" s="1563"/>
      <c r="H73" s="1563"/>
      <c r="I73" s="1563"/>
      <c r="J73" s="1563"/>
      <c r="K73" s="1563"/>
      <c r="L73" s="1582"/>
    </row>
    <row r="74" spans="1:12" x14ac:dyDescent="0.25">
      <c r="A74" s="1567"/>
      <c r="B74" s="901" t="s">
        <v>68</v>
      </c>
      <c r="C74" s="901"/>
      <c r="D74" s="901"/>
      <c r="E74" s="901"/>
      <c r="F74" s="1574">
        <v>0</v>
      </c>
      <c r="G74" s="1563"/>
      <c r="H74" s="1563"/>
      <c r="I74" s="1563"/>
      <c r="J74" s="1563"/>
      <c r="K74" s="1563"/>
      <c r="L74" s="1582"/>
    </row>
    <row r="75" spans="1:12" ht="15.75" x14ac:dyDescent="0.25">
      <c r="A75" s="1554"/>
      <c r="B75" s="1563"/>
      <c r="C75" s="1563"/>
      <c r="D75" s="1563"/>
      <c r="E75" s="1563"/>
      <c r="F75" s="1563"/>
      <c r="G75" s="1563"/>
      <c r="H75" s="1563"/>
      <c r="I75" s="1563"/>
      <c r="J75" s="1563"/>
      <c r="K75" s="1563"/>
      <c r="L75" s="1582"/>
    </row>
    <row r="76" spans="1:12" ht="15.75" x14ac:dyDescent="0.25">
      <c r="A76" s="1570"/>
      <c r="B76" s="1566" t="s">
        <v>69</v>
      </c>
      <c r="C76" s="1568"/>
      <c r="D76" s="1563"/>
      <c r="E76" s="1563"/>
      <c r="F76" s="1563"/>
      <c r="G76" s="1563"/>
      <c r="H76" s="1563"/>
      <c r="I76" s="1563"/>
      <c r="J76" s="1563"/>
      <c r="K76" s="1563"/>
      <c r="L76" s="1582"/>
    </row>
    <row r="77" spans="1:12" ht="15.75" x14ac:dyDescent="0.25">
      <c r="A77" s="1554"/>
      <c r="B77" s="860" t="s">
        <v>70</v>
      </c>
      <c r="C77" s="860"/>
      <c r="D77" s="860"/>
      <c r="E77" s="860"/>
      <c r="F77" s="1569" t="s">
        <v>71</v>
      </c>
      <c r="G77" s="1569" t="s">
        <v>72</v>
      </c>
      <c r="H77" s="1569" t="s">
        <v>73</v>
      </c>
      <c r="I77" s="1563"/>
      <c r="J77" s="1563"/>
      <c r="K77" s="1563"/>
      <c r="L77" s="1582"/>
    </row>
    <row r="78" spans="1:12" x14ac:dyDescent="0.25">
      <c r="A78" s="1583"/>
      <c r="B78" s="901" t="s">
        <v>74</v>
      </c>
      <c r="C78" s="901"/>
      <c r="D78" s="901"/>
      <c r="E78" s="901"/>
      <c r="F78" s="1584">
        <v>3</v>
      </c>
      <c r="G78" s="1584">
        <v>22</v>
      </c>
      <c r="H78" s="1584">
        <v>17</v>
      </c>
      <c r="I78" s="1563"/>
      <c r="J78" s="1563"/>
      <c r="K78" s="1563"/>
      <c r="L78" s="1582"/>
    </row>
    <row r="79" spans="1:12" x14ac:dyDescent="0.25">
      <c r="A79" s="1583"/>
      <c r="B79" s="901" t="s">
        <v>75</v>
      </c>
      <c r="C79" s="901"/>
      <c r="D79" s="901"/>
      <c r="E79" s="901"/>
      <c r="F79" s="1584">
        <v>3</v>
      </c>
      <c r="G79" s="1584">
        <v>9</v>
      </c>
      <c r="H79" s="1584">
        <v>3</v>
      </c>
      <c r="I79" s="1563"/>
      <c r="J79" s="1563"/>
      <c r="K79" s="1563"/>
      <c r="L79" s="1582"/>
    </row>
    <row r="80" spans="1:12" x14ac:dyDescent="0.25">
      <c r="A80" s="1583"/>
      <c r="B80" s="901" t="s">
        <v>76</v>
      </c>
      <c r="C80" s="901"/>
      <c r="D80" s="901"/>
      <c r="E80" s="901"/>
      <c r="F80" s="1584">
        <v>0</v>
      </c>
      <c r="G80" s="1584">
        <v>4</v>
      </c>
      <c r="H80" s="1584">
        <v>3</v>
      </c>
      <c r="I80" s="1563"/>
      <c r="J80" s="1563"/>
      <c r="K80" s="1563"/>
      <c r="L80" s="1582"/>
    </row>
    <row r="81" spans="1:12" x14ac:dyDescent="0.25">
      <c r="A81" s="1583"/>
      <c r="B81" s="901" t="s">
        <v>77</v>
      </c>
      <c r="C81" s="901"/>
      <c r="D81" s="901"/>
      <c r="E81" s="901"/>
      <c r="F81" s="1584">
        <v>1</v>
      </c>
      <c r="G81" s="1584">
        <v>1</v>
      </c>
      <c r="H81" s="1584">
        <v>1</v>
      </c>
      <c r="I81" s="1563"/>
      <c r="J81" s="1563"/>
      <c r="K81" s="1563"/>
      <c r="L81" s="1582"/>
    </row>
    <row r="82" spans="1:12" x14ac:dyDescent="0.25">
      <c r="A82" s="1583"/>
      <c r="B82" s="901" t="s">
        <v>78</v>
      </c>
      <c r="C82" s="901"/>
      <c r="D82" s="901"/>
      <c r="E82" s="901"/>
      <c r="F82" s="1584">
        <v>4</v>
      </c>
      <c r="G82" s="1584">
        <v>9</v>
      </c>
      <c r="H82" s="1584">
        <v>7</v>
      </c>
      <c r="I82" s="1563"/>
      <c r="J82" s="1563"/>
      <c r="K82" s="1563"/>
      <c r="L82" s="1582"/>
    </row>
    <row r="83" spans="1:12" x14ac:dyDescent="0.25">
      <c r="A83" s="1583"/>
      <c r="B83" s="901" t="s">
        <v>79</v>
      </c>
      <c r="C83" s="901"/>
      <c r="D83" s="901"/>
      <c r="E83" s="901"/>
      <c r="F83" s="1584">
        <v>1</v>
      </c>
      <c r="G83" s="1584">
        <v>0</v>
      </c>
      <c r="H83" s="1584">
        <v>0</v>
      </c>
      <c r="I83" s="1563"/>
      <c r="J83" s="1563"/>
      <c r="K83" s="1563"/>
      <c r="L83" s="1582"/>
    </row>
    <row r="84" spans="1:12" x14ac:dyDescent="0.25">
      <c r="A84" s="1583"/>
      <c r="B84" s="901" t="s">
        <v>80</v>
      </c>
      <c r="C84" s="901"/>
      <c r="D84" s="901"/>
      <c r="E84" s="901"/>
      <c r="F84" s="1584">
        <v>0</v>
      </c>
      <c r="G84" s="1584">
        <v>1</v>
      </c>
      <c r="H84" s="1584">
        <v>2</v>
      </c>
      <c r="I84" s="1563"/>
      <c r="J84" s="1563"/>
      <c r="K84" s="1563"/>
      <c r="L84" s="1582"/>
    </row>
    <row r="85" spans="1:12" x14ac:dyDescent="0.25">
      <c r="A85" s="1583"/>
      <c r="B85" s="901" t="s">
        <v>81</v>
      </c>
      <c r="C85" s="901"/>
      <c r="D85" s="901"/>
      <c r="E85" s="901"/>
      <c r="F85" s="1584">
        <v>3</v>
      </c>
      <c r="G85" s="1584">
        <v>16</v>
      </c>
      <c r="H85" s="1584">
        <v>4</v>
      </c>
      <c r="I85" s="1563"/>
      <c r="J85" s="1563"/>
      <c r="K85" s="1563"/>
      <c r="L85" s="1582"/>
    </row>
    <row r="86" spans="1:12" x14ac:dyDescent="0.25">
      <c r="A86" s="1583"/>
      <c r="B86" s="901" t="s">
        <v>82</v>
      </c>
      <c r="C86" s="901"/>
      <c r="D86" s="901"/>
      <c r="E86" s="901"/>
      <c r="F86" s="1584">
        <v>0</v>
      </c>
      <c r="G86" s="1584">
        <v>0</v>
      </c>
      <c r="H86" s="1584">
        <v>0</v>
      </c>
      <c r="I86" s="1563"/>
      <c r="J86" s="1563"/>
      <c r="K86" s="1563"/>
      <c r="L86" s="1582"/>
    </row>
    <row r="87" spans="1:12" x14ac:dyDescent="0.25">
      <c r="A87" s="1583"/>
      <c r="B87" s="901" t="s">
        <v>83</v>
      </c>
      <c r="C87" s="901"/>
      <c r="D87" s="901"/>
      <c r="E87" s="901"/>
      <c r="F87" s="1584">
        <v>0</v>
      </c>
      <c r="G87" s="1584">
        <v>1</v>
      </c>
      <c r="H87" s="1584">
        <v>4</v>
      </c>
      <c r="I87" s="1563"/>
      <c r="J87" s="1563"/>
      <c r="K87" s="1563"/>
      <c r="L87" s="1582"/>
    </row>
    <row r="88" spans="1:12" x14ac:dyDescent="0.25">
      <c r="A88" s="1583"/>
      <c r="B88" s="901" t="s">
        <v>84</v>
      </c>
      <c r="C88" s="901"/>
      <c r="D88" s="901"/>
      <c r="E88" s="901"/>
      <c r="F88" s="1584">
        <v>0</v>
      </c>
      <c r="G88" s="1584">
        <v>1</v>
      </c>
      <c r="H88" s="1584">
        <v>0</v>
      </c>
      <c r="I88" s="1563"/>
      <c r="J88" s="1563"/>
      <c r="K88" s="1563"/>
      <c r="L88" s="1582"/>
    </row>
    <row r="89" spans="1:12" x14ac:dyDescent="0.25">
      <c r="A89" s="1583"/>
      <c r="B89" s="901" t="s">
        <v>85</v>
      </c>
      <c r="C89" s="901"/>
      <c r="D89" s="901"/>
      <c r="E89" s="901"/>
      <c r="F89" s="1584">
        <v>0</v>
      </c>
      <c r="G89" s="1584">
        <v>7</v>
      </c>
      <c r="H89" s="1584">
        <v>7</v>
      </c>
      <c r="I89" s="1563"/>
      <c r="J89" s="1563"/>
      <c r="K89" s="1563"/>
      <c r="L89" s="1582"/>
    </row>
    <row r="90" spans="1:12" x14ac:dyDescent="0.25">
      <c r="A90" s="1583"/>
      <c r="B90" s="901" t="s">
        <v>86</v>
      </c>
      <c r="C90" s="901"/>
      <c r="D90" s="901"/>
      <c r="E90" s="901"/>
      <c r="F90" s="1584">
        <v>0</v>
      </c>
      <c r="G90" s="1584">
        <v>0</v>
      </c>
      <c r="H90" s="1584">
        <v>0</v>
      </c>
      <c r="I90" s="1563"/>
      <c r="J90" s="1563"/>
      <c r="K90" s="1563"/>
      <c r="L90" s="1582"/>
    </row>
    <row r="91" spans="1:12" x14ac:dyDescent="0.25">
      <c r="A91" s="1583"/>
      <c r="B91" s="901" t="s">
        <v>87</v>
      </c>
      <c r="C91" s="901"/>
      <c r="D91" s="901"/>
      <c r="E91" s="901"/>
      <c r="F91" s="1584">
        <v>0</v>
      </c>
      <c r="G91" s="1584">
        <v>0</v>
      </c>
      <c r="H91" s="1584">
        <v>0</v>
      </c>
      <c r="I91" s="1563"/>
      <c r="J91" s="1563"/>
      <c r="K91" s="1563"/>
      <c r="L91" s="1582"/>
    </row>
    <row r="92" spans="1:12" x14ac:dyDescent="0.25">
      <c r="A92" s="1583"/>
      <c r="B92" s="901" t="s">
        <v>88</v>
      </c>
      <c r="C92" s="901"/>
      <c r="D92" s="901"/>
      <c r="E92" s="901"/>
      <c r="F92" s="1584">
        <v>0</v>
      </c>
      <c r="G92" s="1584">
        <v>1</v>
      </c>
      <c r="H92" s="1584">
        <v>0</v>
      </c>
      <c r="I92" s="1563"/>
      <c r="J92" s="1563"/>
      <c r="K92" s="1563"/>
      <c r="L92" s="1582"/>
    </row>
    <row r="93" spans="1:12" x14ac:dyDescent="0.25">
      <c r="A93" s="1583"/>
      <c r="B93" s="901" t="s">
        <v>89</v>
      </c>
      <c r="C93" s="901"/>
      <c r="D93" s="901"/>
      <c r="E93" s="901"/>
      <c r="F93" s="1584">
        <v>0</v>
      </c>
      <c r="G93" s="1584">
        <v>0</v>
      </c>
      <c r="H93" s="1584">
        <v>4</v>
      </c>
      <c r="I93" s="1563"/>
      <c r="J93" s="1563"/>
      <c r="K93" s="1563"/>
      <c r="L93" s="1582"/>
    </row>
    <row r="94" spans="1:12" x14ac:dyDescent="0.25">
      <c r="A94" s="1583"/>
      <c r="B94" s="901" t="s">
        <v>90</v>
      </c>
      <c r="C94" s="901"/>
      <c r="D94" s="901"/>
      <c r="E94" s="901"/>
      <c r="F94" s="1584">
        <v>0</v>
      </c>
      <c r="G94" s="1584">
        <v>0</v>
      </c>
      <c r="H94" s="1584">
        <v>0</v>
      </c>
      <c r="I94" s="1563"/>
      <c r="J94" s="1563"/>
      <c r="K94" s="1563"/>
      <c r="L94" s="1582"/>
    </row>
    <row r="95" spans="1:12" x14ac:dyDescent="0.25">
      <c r="A95" s="1583"/>
      <c r="B95" s="901" t="s">
        <v>91</v>
      </c>
      <c r="C95" s="901"/>
      <c r="D95" s="901"/>
      <c r="E95" s="901"/>
      <c r="F95" s="1584">
        <v>0</v>
      </c>
      <c r="G95" s="1584">
        <v>1</v>
      </c>
      <c r="H95" s="1584">
        <v>0</v>
      </c>
      <c r="I95" s="1563"/>
      <c r="J95" s="1563"/>
      <c r="K95" s="1563"/>
      <c r="L95" s="1582"/>
    </row>
    <row r="96" spans="1:12" x14ac:dyDescent="0.25">
      <c r="A96" s="1583"/>
      <c r="B96" s="901" t="s">
        <v>92</v>
      </c>
      <c r="C96" s="901"/>
      <c r="D96" s="901"/>
      <c r="E96" s="901"/>
      <c r="F96" s="1584">
        <v>0</v>
      </c>
      <c r="G96" s="1584">
        <v>5</v>
      </c>
      <c r="H96" s="1584">
        <v>8</v>
      </c>
      <c r="I96" s="1563"/>
      <c r="J96" s="1563"/>
      <c r="K96" s="1563"/>
      <c r="L96" s="1582"/>
    </row>
    <row r="97" spans="1:20" x14ac:dyDescent="0.25">
      <c r="A97" s="1583"/>
      <c r="B97" s="901" t="s">
        <v>93</v>
      </c>
      <c r="C97" s="901"/>
      <c r="D97" s="901"/>
      <c r="E97" s="901"/>
      <c r="F97" s="1584">
        <v>0</v>
      </c>
      <c r="G97" s="1584">
        <v>0</v>
      </c>
      <c r="H97" s="1584">
        <v>1</v>
      </c>
      <c r="I97" s="1563"/>
      <c r="J97" s="1563"/>
      <c r="K97" s="1563"/>
      <c r="L97" s="1582"/>
      <c r="M97" s="1563"/>
      <c r="N97" s="1563"/>
      <c r="O97" s="1563"/>
      <c r="P97" s="1563"/>
      <c r="Q97" s="1563"/>
      <c r="R97" s="1563"/>
      <c r="S97" s="1563"/>
      <c r="T97" s="1563"/>
    </row>
    <row r="98" spans="1:20" x14ac:dyDescent="0.25">
      <c r="A98" s="1583"/>
      <c r="B98" s="901" t="s">
        <v>94</v>
      </c>
      <c r="C98" s="901"/>
      <c r="D98" s="901"/>
      <c r="E98" s="901"/>
      <c r="F98" s="1584">
        <v>0</v>
      </c>
      <c r="G98" s="1584">
        <v>0</v>
      </c>
      <c r="H98" s="1584">
        <v>0</v>
      </c>
      <c r="I98" s="1563"/>
      <c r="J98" s="1563"/>
      <c r="K98" s="1563"/>
      <c r="L98" s="1582"/>
      <c r="M98" s="1563"/>
      <c r="N98" s="1563"/>
      <c r="O98" s="1563"/>
      <c r="P98" s="1563"/>
      <c r="Q98" s="1563"/>
      <c r="R98" s="1563"/>
      <c r="S98" s="1563"/>
      <c r="T98" s="1563"/>
    </row>
    <row r="99" spans="1:20" x14ac:dyDescent="0.25">
      <c r="A99" s="1583"/>
      <c r="B99" s="901" t="s">
        <v>95</v>
      </c>
      <c r="C99" s="901"/>
      <c r="D99" s="901"/>
      <c r="E99" s="901"/>
      <c r="F99" s="1584">
        <v>0</v>
      </c>
      <c r="G99" s="1584">
        <v>0</v>
      </c>
      <c r="H99" s="1584">
        <v>0</v>
      </c>
      <c r="I99" s="1563"/>
      <c r="J99" s="1563"/>
      <c r="K99" s="1563"/>
      <c r="L99" s="1582"/>
      <c r="M99" s="1563"/>
      <c r="N99" s="1563"/>
      <c r="O99" s="1563"/>
      <c r="P99" s="1563"/>
      <c r="Q99" s="1563"/>
      <c r="R99" s="1563"/>
      <c r="S99" s="1563"/>
      <c r="T99" s="1563"/>
    </row>
    <row r="100" spans="1:20" x14ac:dyDescent="0.25">
      <c r="A100" s="1583"/>
      <c r="B100" s="901" t="s">
        <v>96</v>
      </c>
      <c r="C100" s="901"/>
      <c r="D100" s="901"/>
      <c r="E100" s="901"/>
      <c r="F100" s="1584">
        <v>0</v>
      </c>
      <c r="G100" s="1584">
        <v>0</v>
      </c>
      <c r="H100" s="1584">
        <v>5</v>
      </c>
      <c r="I100" s="1563"/>
      <c r="J100" s="1563"/>
      <c r="K100" s="1563"/>
      <c r="L100" s="1582"/>
      <c r="M100" s="1563"/>
      <c r="N100" s="1563"/>
      <c r="O100" s="1563"/>
      <c r="P100" s="1563"/>
      <c r="Q100" s="1563"/>
      <c r="R100" s="1563"/>
      <c r="S100" s="1563"/>
      <c r="T100" s="1563"/>
    </row>
    <row r="101" spans="1:20" x14ac:dyDescent="0.25">
      <c r="A101" s="1583"/>
      <c r="B101" s="901" t="s">
        <v>97</v>
      </c>
      <c r="C101" s="901"/>
      <c r="D101" s="901"/>
      <c r="E101" s="901"/>
      <c r="F101" s="1584">
        <v>0</v>
      </c>
      <c r="G101" s="1584">
        <v>0</v>
      </c>
      <c r="H101" s="1584">
        <v>3</v>
      </c>
      <c r="I101" s="1563"/>
      <c r="J101" s="1563"/>
      <c r="K101" s="1563"/>
      <c r="L101" s="1582"/>
      <c r="M101" s="1563"/>
      <c r="N101" s="1563"/>
      <c r="O101" s="1563"/>
      <c r="P101" s="1563"/>
      <c r="Q101" s="1563"/>
      <c r="R101" s="1563"/>
      <c r="S101" s="1563"/>
      <c r="T101" s="1563"/>
    </row>
    <row r="102" spans="1:20" ht="15.75" x14ac:dyDescent="0.25">
      <c r="A102" s="1554"/>
      <c r="B102" s="1563"/>
      <c r="C102" s="1563"/>
      <c r="D102" s="1563"/>
      <c r="E102" s="1563"/>
      <c r="F102" s="1563"/>
      <c r="G102" s="1563"/>
      <c r="H102" s="1563"/>
      <c r="I102" s="1563"/>
      <c r="J102" s="1563"/>
      <c r="K102" s="1563"/>
      <c r="L102" s="1582"/>
      <c r="M102" s="1563"/>
      <c r="N102" s="1563"/>
      <c r="O102" s="1563"/>
      <c r="P102" s="1563"/>
      <c r="Q102" s="1563"/>
      <c r="R102" s="1563"/>
      <c r="S102" s="1563"/>
      <c r="T102" s="1563"/>
    </row>
    <row r="103" spans="1:20" ht="20.25" x14ac:dyDescent="0.25">
      <c r="A103" s="777" t="s">
        <v>98</v>
      </c>
      <c r="B103" s="777"/>
      <c r="C103" s="777"/>
      <c r="D103" s="777"/>
      <c r="E103" s="777"/>
      <c r="F103" s="777"/>
      <c r="G103" s="1567"/>
      <c r="H103" s="1567"/>
      <c r="I103" s="1567"/>
      <c r="J103" s="1563"/>
      <c r="K103" s="1563"/>
      <c r="L103" s="1563"/>
      <c r="M103" s="1563"/>
      <c r="N103" s="1563"/>
      <c r="O103" s="1570"/>
      <c r="P103" s="1563"/>
      <c r="Q103" s="1563"/>
      <c r="R103" s="1563"/>
      <c r="S103" s="1555"/>
      <c r="T103" s="1563"/>
    </row>
    <row r="104" spans="1:20" ht="15.75" x14ac:dyDescent="0.25">
      <c r="A104" s="1554"/>
      <c r="B104" s="1567"/>
      <c r="C104" s="1554"/>
      <c r="D104" s="1567"/>
      <c r="E104" s="1563"/>
      <c r="F104" s="1567"/>
      <c r="G104" s="1563"/>
      <c r="H104" s="1567"/>
      <c r="I104" s="1563"/>
      <c r="J104" s="1567"/>
      <c r="K104" s="1563"/>
      <c r="L104" s="1567"/>
      <c r="M104" s="1563"/>
      <c r="N104" s="1567"/>
      <c r="O104" s="1570"/>
      <c r="P104" s="1563"/>
      <c r="Q104" s="1563"/>
      <c r="R104" s="1563"/>
      <c r="S104" s="1555"/>
      <c r="T104" s="1563"/>
    </row>
    <row r="105" spans="1:20" ht="15.75" x14ac:dyDescent="0.25">
      <c r="A105" s="1554" t="s">
        <v>99</v>
      </c>
      <c r="B105" s="860" t="s">
        <v>100</v>
      </c>
      <c r="C105" s="860"/>
      <c r="D105" s="860" t="s">
        <v>101</v>
      </c>
      <c r="E105" s="860"/>
      <c r="F105" s="860"/>
      <c r="G105" s="860"/>
      <c r="H105" s="860"/>
      <c r="I105" s="860"/>
      <c r="J105" s="860"/>
      <c r="K105" s="860"/>
      <c r="L105" s="860"/>
      <c r="M105" s="860"/>
      <c r="N105" s="860"/>
      <c r="O105" s="860"/>
      <c r="P105" s="905"/>
      <c r="Q105" s="1563"/>
      <c r="R105" s="1563"/>
      <c r="S105" s="1563"/>
      <c r="T105" s="1563"/>
    </row>
    <row r="106" spans="1:20" ht="15.75" x14ac:dyDescent="0.25">
      <c r="A106" s="1554"/>
      <c r="B106" s="860"/>
      <c r="C106" s="860"/>
      <c r="D106" s="1569" t="s">
        <v>102</v>
      </c>
      <c r="E106" s="1569" t="s">
        <v>103</v>
      </c>
      <c r="F106" s="1569" t="s">
        <v>104</v>
      </c>
      <c r="G106" s="1569" t="s">
        <v>105</v>
      </c>
      <c r="H106" s="1569" t="s">
        <v>106</v>
      </c>
      <c r="I106" s="1569" t="s">
        <v>107</v>
      </c>
      <c r="J106" s="1569" t="s">
        <v>108</v>
      </c>
      <c r="K106" s="1569" t="s">
        <v>109</v>
      </c>
      <c r="L106" s="1569" t="s">
        <v>110</v>
      </c>
      <c r="M106" s="1569" t="s">
        <v>111</v>
      </c>
      <c r="N106" s="1569" t="s">
        <v>112</v>
      </c>
      <c r="O106" s="1569" t="s">
        <v>15</v>
      </c>
      <c r="P106" s="905"/>
      <c r="Q106" s="1563"/>
      <c r="R106" s="1563"/>
      <c r="S106" s="1563"/>
      <c r="T106" s="1563"/>
    </row>
    <row r="107" spans="1:20" ht="15.75" x14ac:dyDescent="0.25">
      <c r="A107" s="1554"/>
      <c r="B107" s="883" t="s">
        <v>113</v>
      </c>
      <c r="C107" s="884"/>
      <c r="D107" s="1574">
        <v>2</v>
      </c>
      <c r="E107" s="1574">
        <v>0</v>
      </c>
      <c r="F107" s="1585"/>
      <c r="G107" s="1585"/>
      <c r="H107" s="1585"/>
      <c r="I107" s="1585"/>
      <c r="J107" s="1585"/>
      <c r="K107" s="1585"/>
      <c r="L107" s="1585"/>
      <c r="M107" s="1585"/>
      <c r="N107" s="1585"/>
      <c r="O107" s="1586">
        <v>2</v>
      </c>
      <c r="P107" s="1567"/>
      <c r="Q107" s="1563"/>
      <c r="R107" s="1563"/>
      <c r="S107" s="1563"/>
      <c r="T107" s="1567"/>
    </row>
    <row r="108" spans="1:20" ht="15.75" x14ac:dyDescent="0.25">
      <c r="A108" s="1554"/>
      <c r="B108" s="883" t="s">
        <v>114</v>
      </c>
      <c r="C108" s="884"/>
      <c r="D108" s="1574">
        <v>0</v>
      </c>
      <c r="E108" s="1574">
        <v>2</v>
      </c>
      <c r="F108" s="1574">
        <v>0</v>
      </c>
      <c r="G108" s="1585"/>
      <c r="H108" s="1585"/>
      <c r="I108" s="1585"/>
      <c r="J108" s="1585"/>
      <c r="K108" s="1585"/>
      <c r="L108" s="1585"/>
      <c r="M108" s="1585"/>
      <c r="N108" s="1585"/>
      <c r="O108" s="1586">
        <v>2</v>
      </c>
      <c r="P108" s="1567"/>
      <c r="Q108" s="1563"/>
      <c r="R108" s="1563"/>
      <c r="S108" s="1563"/>
      <c r="T108" s="1567"/>
    </row>
    <row r="109" spans="1:20" ht="15.75" x14ac:dyDescent="0.25">
      <c r="A109" s="1554"/>
      <c r="B109" s="883" t="s">
        <v>115</v>
      </c>
      <c r="C109" s="884"/>
      <c r="D109" s="1574">
        <v>0</v>
      </c>
      <c r="E109" s="1574">
        <v>0</v>
      </c>
      <c r="F109" s="1574">
        <v>4</v>
      </c>
      <c r="G109" s="1574">
        <v>0</v>
      </c>
      <c r="H109" s="1585"/>
      <c r="I109" s="1585"/>
      <c r="J109" s="1585"/>
      <c r="K109" s="1585"/>
      <c r="L109" s="1574"/>
      <c r="M109" s="1574"/>
      <c r="N109" s="1574"/>
      <c r="O109" s="1586">
        <v>4</v>
      </c>
      <c r="P109" s="1567"/>
      <c r="Q109" s="1563"/>
      <c r="R109" s="1563"/>
      <c r="S109" s="1563"/>
      <c r="T109" s="1567"/>
    </row>
    <row r="110" spans="1:20" ht="15.75" x14ac:dyDescent="0.25">
      <c r="A110" s="1554"/>
      <c r="B110" s="883" t="s">
        <v>116</v>
      </c>
      <c r="C110" s="884"/>
      <c r="D110" s="1574">
        <v>0</v>
      </c>
      <c r="E110" s="1574">
        <v>0</v>
      </c>
      <c r="F110" s="1574">
        <v>0</v>
      </c>
      <c r="G110" s="1574">
        <v>0</v>
      </c>
      <c r="H110" s="1585"/>
      <c r="I110" s="1585"/>
      <c r="J110" s="1585"/>
      <c r="K110" s="1585"/>
      <c r="L110" s="1574"/>
      <c r="M110" s="1574"/>
      <c r="N110" s="1574"/>
      <c r="O110" s="1586">
        <v>0</v>
      </c>
      <c r="P110" s="1567"/>
      <c r="Q110" s="1563"/>
      <c r="R110" s="1563"/>
      <c r="S110" s="1563"/>
      <c r="T110" s="1567"/>
    </row>
    <row r="111" spans="1:20" ht="15.75" x14ac:dyDescent="0.25">
      <c r="A111" s="1554"/>
      <c r="B111" s="883" t="s">
        <v>117</v>
      </c>
      <c r="C111" s="884"/>
      <c r="D111" s="1574">
        <v>6</v>
      </c>
      <c r="E111" s="1574">
        <v>3</v>
      </c>
      <c r="F111" s="1574">
        <v>6</v>
      </c>
      <c r="G111" s="1574">
        <v>3</v>
      </c>
      <c r="H111" s="1574">
        <v>11</v>
      </c>
      <c r="I111" s="1574">
        <v>3</v>
      </c>
      <c r="J111" s="1574">
        <v>1</v>
      </c>
      <c r="K111" s="1574">
        <v>0</v>
      </c>
      <c r="L111" s="1574">
        <v>0</v>
      </c>
      <c r="M111" s="1574">
        <v>0</v>
      </c>
      <c r="N111" s="1574">
        <v>0</v>
      </c>
      <c r="O111" s="1586">
        <v>33</v>
      </c>
      <c r="P111" s="1567"/>
      <c r="Q111" s="1563"/>
      <c r="R111" s="1563"/>
      <c r="S111" s="1563"/>
      <c r="T111" s="1567"/>
    </row>
    <row r="112" spans="1:20" ht="15.75" x14ac:dyDescent="0.25">
      <c r="A112" s="1554"/>
      <c r="B112" s="883" t="s">
        <v>118</v>
      </c>
      <c r="C112" s="884"/>
      <c r="D112" s="1574">
        <v>3</v>
      </c>
      <c r="E112" s="1574">
        <v>8</v>
      </c>
      <c r="F112" s="1574">
        <v>5</v>
      </c>
      <c r="G112" s="1574">
        <v>7</v>
      </c>
      <c r="H112" s="1574">
        <v>0</v>
      </c>
      <c r="I112" s="1574">
        <v>0</v>
      </c>
      <c r="J112" s="1587"/>
      <c r="K112" s="1587"/>
      <c r="L112" s="1587"/>
      <c r="M112" s="1587"/>
      <c r="N112" s="1587"/>
      <c r="O112" s="1586">
        <v>23</v>
      </c>
      <c r="P112" s="1567"/>
      <c r="Q112" s="1563"/>
      <c r="R112" s="1563"/>
      <c r="S112" s="1563"/>
      <c r="T112" s="1567"/>
    </row>
    <row r="113" spans="1:20" ht="15.75" x14ac:dyDescent="0.25">
      <c r="A113" s="1554"/>
      <c r="B113" s="883" t="s">
        <v>119</v>
      </c>
      <c r="C113" s="884"/>
      <c r="D113" s="1574">
        <v>3</v>
      </c>
      <c r="E113" s="1574">
        <v>5</v>
      </c>
      <c r="F113" s="1574">
        <v>0</v>
      </c>
      <c r="G113" s="1574">
        <v>0</v>
      </c>
      <c r="H113" s="1587"/>
      <c r="I113" s="1587"/>
      <c r="J113" s="1587"/>
      <c r="K113" s="1587"/>
      <c r="L113" s="1587"/>
      <c r="M113" s="1587"/>
      <c r="N113" s="1587"/>
      <c r="O113" s="1586">
        <v>8</v>
      </c>
      <c r="P113" s="1567"/>
      <c r="Q113" s="1563"/>
      <c r="R113" s="1563"/>
      <c r="S113" s="1563"/>
      <c r="T113" s="1567"/>
    </row>
    <row r="114" spans="1:20" ht="15.75" x14ac:dyDescent="0.25">
      <c r="A114" s="1554"/>
      <c r="B114" s="883" t="s">
        <v>120</v>
      </c>
      <c r="C114" s="884"/>
      <c r="D114" s="1574">
        <v>2</v>
      </c>
      <c r="E114" s="1574">
        <v>5</v>
      </c>
      <c r="F114" s="1574">
        <v>0</v>
      </c>
      <c r="G114" s="1574">
        <v>0</v>
      </c>
      <c r="H114" s="1587"/>
      <c r="I114" s="1587"/>
      <c r="J114" s="1587"/>
      <c r="K114" s="1587"/>
      <c r="L114" s="1587"/>
      <c r="M114" s="1587"/>
      <c r="N114" s="1587"/>
      <c r="O114" s="1586">
        <v>7</v>
      </c>
      <c r="P114" s="1567"/>
      <c r="Q114" s="1563"/>
      <c r="R114" s="1563"/>
      <c r="S114" s="1563"/>
      <c r="T114" s="1567"/>
    </row>
    <row r="115" spans="1:20" ht="15.75" x14ac:dyDescent="0.25">
      <c r="A115" s="1554"/>
      <c r="B115" s="883" t="s">
        <v>121</v>
      </c>
      <c r="C115" s="884"/>
      <c r="D115" s="1574">
        <v>7</v>
      </c>
      <c r="E115" s="1574">
        <v>2</v>
      </c>
      <c r="F115" s="1574">
        <v>0</v>
      </c>
      <c r="G115" s="1574">
        <v>0</v>
      </c>
      <c r="H115" s="1587"/>
      <c r="I115" s="1587"/>
      <c r="J115" s="1587"/>
      <c r="K115" s="1587"/>
      <c r="L115" s="1587"/>
      <c r="M115" s="1587"/>
      <c r="N115" s="1587"/>
      <c r="O115" s="1586">
        <v>9</v>
      </c>
      <c r="P115" s="1567"/>
      <c r="Q115" s="1563"/>
      <c r="R115" s="1563"/>
      <c r="S115" s="1563"/>
      <c r="T115" s="1567"/>
    </row>
    <row r="116" spans="1:20" ht="15.75" x14ac:dyDescent="0.25">
      <c r="A116" s="1554"/>
      <c r="B116" s="883" t="s">
        <v>122</v>
      </c>
      <c r="C116" s="884"/>
      <c r="D116" s="1574">
        <v>3</v>
      </c>
      <c r="E116" s="1588"/>
      <c r="F116" s="1588"/>
      <c r="G116" s="1588"/>
      <c r="H116" s="1587"/>
      <c r="I116" s="1587"/>
      <c r="J116" s="1587"/>
      <c r="K116" s="1587"/>
      <c r="L116" s="1587"/>
      <c r="M116" s="1587"/>
      <c r="N116" s="1587"/>
      <c r="O116" s="1586"/>
      <c r="P116" s="1567"/>
      <c r="Q116" s="1563"/>
      <c r="R116" s="1563"/>
      <c r="S116" s="1563"/>
      <c r="T116" s="1567"/>
    </row>
    <row r="117" spans="1:20" ht="15.75" x14ac:dyDescent="0.25">
      <c r="A117" s="1554"/>
      <c r="B117" s="883" t="s">
        <v>123</v>
      </c>
      <c r="C117" s="884"/>
      <c r="D117" s="1574">
        <v>2</v>
      </c>
      <c r="E117" s="1588"/>
      <c r="F117" s="1588"/>
      <c r="G117" s="1588"/>
      <c r="H117" s="1587"/>
      <c r="I117" s="1587"/>
      <c r="J117" s="1587"/>
      <c r="K117" s="1587"/>
      <c r="L117" s="1587"/>
      <c r="M117" s="1587"/>
      <c r="N117" s="1587"/>
      <c r="O117" s="1586"/>
      <c r="P117" s="1567"/>
      <c r="Q117" s="1563"/>
      <c r="R117" s="1563"/>
      <c r="S117" s="1563"/>
      <c r="T117" s="1567"/>
    </row>
    <row r="118" spans="1:20" ht="15.75" x14ac:dyDescent="0.25">
      <c r="A118" s="1554"/>
      <c r="B118" s="883" t="s">
        <v>124</v>
      </c>
      <c r="C118" s="884"/>
      <c r="D118" s="1574">
        <v>0</v>
      </c>
      <c r="E118" s="1588"/>
      <c r="F118" s="1588"/>
      <c r="G118" s="1588"/>
      <c r="H118" s="1587"/>
      <c r="I118" s="1587"/>
      <c r="J118" s="1587"/>
      <c r="K118" s="1587"/>
      <c r="L118" s="1587"/>
      <c r="M118" s="1587"/>
      <c r="N118" s="1587"/>
      <c r="O118" s="1586"/>
      <c r="P118" s="1567"/>
      <c r="Q118" s="1563"/>
      <c r="R118" s="1563"/>
      <c r="S118" s="1563"/>
      <c r="T118" s="1567"/>
    </row>
    <row r="119" spans="1:20" ht="15.75" x14ac:dyDescent="0.25">
      <c r="A119" s="1554"/>
      <c r="B119" s="883" t="s">
        <v>125</v>
      </c>
      <c r="C119" s="884"/>
      <c r="D119" s="1574">
        <v>0</v>
      </c>
      <c r="E119" s="1588"/>
      <c r="F119" s="1588"/>
      <c r="G119" s="1588"/>
      <c r="H119" s="1587"/>
      <c r="I119" s="1587"/>
      <c r="J119" s="1587"/>
      <c r="K119" s="1587"/>
      <c r="L119" s="1587"/>
      <c r="M119" s="1587"/>
      <c r="N119" s="1587"/>
      <c r="O119" s="1586"/>
      <c r="P119" s="1567"/>
      <c r="Q119" s="1563"/>
      <c r="R119" s="1563"/>
      <c r="S119" s="1563"/>
      <c r="T119" s="1567"/>
    </row>
    <row r="120" spans="1:20" ht="15.75" x14ac:dyDescent="0.25">
      <c r="A120" s="1554"/>
      <c r="B120" s="883" t="s">
        <v>126</v>
      </c>
      <c r="C120" s="884"/>
      <c r="D120" s="1574">
        <v>0</v>
      </c>
      <c r="E120" s="1588"/>
      <c r="F120" s="1588"/>
      <c r="G120" s="1588"/>
      <c r="H120" s="1587"/>
      <c r="I120" s="1587"/>
      <c r="J120" s="1587"/>
      <c r="K120" s="1587"/>
      <c r="L120" s="1587"/>
      <c r="M120" s="1587"/>
      <c r="N120" s="1587"/>
      <c r="O120" s="1586"/>
      <c r="P120" s="1567"/>
      <c r="Q120" s="1563"/>
      <c r="R120" s="1563"/>
      <c r="S120" s="1563"/>
      <c r="T120" s="1567"/>
    </row>
    <row r="121" spans="1:20" ht="15.75" x14ac:dyDescent="0.25">
      <c r="A121" s="1554"/>
      <c r="B121" s="883" t="s">
        <v>127</v>
      </c>
      <c r="C121" s="884"/>
      <c r="D121" s="1574">
        <v>0</v>
      </c>
      <c r="E121" s="1588"/>
      <c r="F121" s="1588"/>
      <c r="G121" s="1588"/>
      <c r="H121" s="1587"/>
      <c r="I121" s="1587"/>
      <c r="J121" s="1587"/>
      <c r="K121" s="1587"/>
      <c r="L121" s="1587"/>
      <c r="M121" s="1587"/>
      <c r="N121" s="1587"/>
      <c r="O121" s="1586"/>
      <c r="P121" s="1567"/>
      <c r="Q121" s="1563"/>
      <c r="R121" s="1563"/>
      <c r="S121" s="1563"/>
      <c r="T121" s="1567"/>
    </row>
    <row r="122" spans="1:20" ht="15.75" x14ac:dyDescent="0.25">
      <c r="A122" s="1554"/>
      <c r="B122" s="883" t="s">
        <v>128</v>
      </c>
      <c r="C122" s="884"/>
      <c r="D122" s="1574">
        <v>0</v>
      </c>
      <c r="E122" s="1588"/>
      <c r="F122" s="1588"/>
      <c r="G122" s="1588"/>
      <c r="H122" s="1587"/>
      <c r="I122" s="1587"/>
      <c r="J122" s="1587"/>
      <c r="K122" s="1587"/>
      <c r="L122" s="1587"/>
      <c r="M122" s="1587"/>
      <c r="N122" s="1587"/>
      <c r="O122" s="1586"/>
      <c r="P122" s="1567"/>
      <c r="Q122" s="1563"/>
      <c r="R122" s="1563"/>
      <c r="S122" s="1563"/>
      <c r="T122" s="1567"/>
    </row>
    <row r="123" spans="1:20" ht="15.75" x14ac:dyDescent="0.25">
      <c r="A123" s="1554"/>
      <c r="B123" s="1563" t="s">
        <v>431</v>
      </c>
      <c r="C123" s="1563"/>
      <c r="D123" s="1563"/>
      <c r="E123" s="1563"/>
      <c r="F123" s="1567"/>
      <c r="G123" s="1567"/>
      <c r="H123" s="1567"/>
      <c r="I123" s="1563"/>
      <c r="J123" s="1563"/>
      <c r="K123" s="1563"/>
      <c r="L123" s="1563"/>
      <c r="M123" s="1563"/>
      <c r="N123" s="1563"/>
      <c r="O123" s="1570"/>
      <c r="P123" s="1563"/>
      <c r="Q123" s="1563"/>
      <c r="R123" s="1563"/>
      <c r="S123" s="1563"/>
      <c r="T123" s="1563"/>
    </row>
    <row r="124" spans="1:20" ht="15.75" x14ac:dyDescent="0.25">
      <c r="A124" s="1554"/>
      <c r="B124" s="1567" t="s">
        <v>129</v>
      </c>
      <c r="C124" s="1563"/>
      <c r="D124" s="1563"/>
      <c r="E124" s="1563"/>
      <c r="F124" s="1567"/>
      <c r="G124" s="1567"/>
      <c r="H124" s="1568"/>
      <c r="I124" s="1563"/>
      <c r="J124" s="1563"/>
      <c r="K124" s="1563"/>
      <c r="L124" s="1563"/>
      <c r="M124" s="1563"/>
      <c r="N124" s="1563"/>
      <c r="O124" s="1570"/>
      <c r="P124" s="1563"/>
      <c r="Q124" s="1563"/>
      <c r="R124" s="1563"/>
      <c r="S124" s="1563"/>
      <c r="T124" s="1563"/>
    </row>
    <row r="125" spans="1:20" ht="15.75" x14ac:dyDescent="0.25">
      <c r="A125" s="1554" t="s">
        <v>130</v>
      </c>
      <c r="B125" s="860" t="s">
        <v>100</v>
      </c>
      <c r="C125" s="860"/>
      <c r="D125" s="860" t="s">
        <v>131</v>
      </c>
      <c r="E125" s="860"/>
      <c r="F125" s="860"/>
      <c r="G125" s="860"/>
      <c r="H125" s="860"/>
      <c r="I125" s="860"/>
      <c r="J125" s="860"/>
      <c r="K125" s="860"/>
      <c r="L125" s="860"/>
      <c r="M125" s="860"/>
      <c r="N125" s="860"/>
      <c r="O125" s="860"/>
      <c r="P125" s="905"/>
      <c r="Q125" s="1563"/>
      <c r="R125" s="1563"/>
      <c r="S125" s="1563"/>
      <c r="T125" s="1563"/>
    </row>
    <row r="126" spans="1:20" ht="15.75" x14ac:dyDescent="0.25">
      <c r="A126" s="1554"/>
      <c r="B126" s="860"/>
      <c r="C126" s="860"/>
      <c r="D126" s="1569" t="s">
        <v>102</v>
      </c>
      <c r="E126" s="1569" t="s">
        <v>103</v>
      </c>
      <c r="F126" s="1569" t="s">
        <v>104</v>
      </c>
      <c r="G126" s="1569" t="s">
        <v>105</v>
      </c>
      <c r="H126" s="1569" t="s">
        <v>106</v>
      </c>
      <c r="I126" s="1569" t="s">
        <v>107</v>
      </c>
      <c r="J126" s="1569" t="s">
        <v>108</v>
      </c>
      <c r="K126" s="1569" t="s">
        <v>109</v>
      </c>
      <c r="L126" s="1569" t="s">
        <v>110</v>
      </c>
      <c r="M126" s="1569" t="s">
        <v>111</v>
      </c>
      <c r="N126" s="1569" t="s">
        <v>112</v>
      </c>
      <c r="O126" s="1569" t="s">
        <v>15</v>
      </c>
      <c r="P126" s="905"/>
      <c r="Q126" s="1563"/>
      <c r="R126" s="1563"/>
      <c r="S126" s="1563"/>
      <c r="T126" s="1563"/>
    </row>
    <row r="127" spans="1:20" ht="15.75" x14ac:dyDescent="0.25">
      <c r="A127" s="1554"/>
      <c r="B127" s="883" t="s">
        <v>113</v>
      </c>
      <c r="C127" s="884"/>
      <c r="D127" s="1574">
        <v>0</v>
      </c>
      <c r="E127" s="1574">
        <v>0</v>
      </c>
      <c r="F127" s="1588"/>
      <c r="G127" s="1588"/>
      <c r="H127" s="1588"/>
      <c r="I127" s="1588"/>
      <c r="J127" s="1588"/>
      <c r="K127" s="1588"/>
      <c r="L127" s="1588"/>
      <c r="M127" s="1588"/>
      <c r="N127" s="1588"/>
      <c r="O127" s="1589">
        <v>0</v>
      </c>
      <c r="P127" s="1567"/>
      <c r="Q127" s="1563"/>
      <c r="R127" s="1563"/>
      <c r="S127" s="1563"/>
      <c r="T127" s="1563"/>
    </row>
    <row r="128" spans="1:20" ht="15.75" x14ac:dyDescent="0.25">
      <c r="A128" s="1554"/>
      <c r="B128" s="883" t="s">
        <v>114</v>
      </c>
      <c r="C128" s="884"/>
      <c r="D128" s="1574">
        <v>0</v>
      </c>
      <c r="E128" s="1574">
        <v>0</v>
      </c>
      <c r="F128" s="1574">
        <v>0</v>
      </c>
      <c r="G128" s="1588"/>
      <c r="H128" s="1588"/>
      <c r="I128" s="1588"/>
      <c r="J128" s="1588"/>
      <c r="K128" s="1588"/>
      <c r="L128" s="1588"/>
      <c r="M128" s="1588"/>
      <c r="N128" s="1588"/>
      <c r="O128" s="1589">
        <v>0</v>
      </c>
      <c r="P128" s="1567"/>
      <c r="Q128" s="1563"/>
      <c r="R128" s="1563"/>
      <c r="S128" s="1563"/>
      <c r="T128" s="1563"/>
    </row>
    <row r="129" spans="1:24" ht="15.75" x14ac:dyDescent="0.25">
      <c r="A129" s="1554"/>
      <c r="B129" s="883" t="s">
        <v>115</v>
      </c>
      <c r="C129" s="884"/>
      <c r="D129" s="1574">
        <v>0</v>
      </c>
      <c r="E129" s="1574">
        <v>0</v>
      </c>
      <c r="F129" s="1574">
        <v>0</v>
      </c>
      <c r="G129" s="1574">
        <v>0</v>
      </c>
      <c r="H129" s="1588"/>
      <c r="I129" s="1588"/>
      <c r="J129" s="1588"/>
      <c r="K129" s="1588"/>
      <c r="L129" s="1588"/>
      <c r="M129" s="1588"/>
      <c r="N129" s="1588"/>
      <c r="O129" s="1589">
        <v>0</v>
      </c>
      <c r="P129" s="1567"/>
      <c r="Q129" s="1563"/>
      <c r="R129" s="1563"/>
      <c r="S129" s="1563"/>
      <c r="T129" s="1563"/>
      <c r="U129" s="1563"/>
      <c r="V129" s="1563"/>
      <c r="W129" s="1563"/>
      <c r="X129" s="1563"/>
    </row>
    <row r="130" spans="1:24" ht="15.75" x14ac:dyDescent="0.25">
      <c r="A130" s="1554"/>
      <c r="B130" s="883" t="s">
        <v>116</v>
      </c>
      <c r="C130" s="884"/>
      <c r="D130" s="1574">
        <v>0</v>
      </c>
      <c r="E130" s="1574">
        <v>0</v>
      </c>
      <c r="F130" s="1574">
        <v>0</v>
      </c>
      <c r="G130" s="1574">
        <v>0</v>
      </c>
      <c r="H130" s="1588"/>
      <c r="I130" s="1588"/>
      <c r="J130" s="1588"/>
      <c r="K130" s="1588"/>
      <c r="L130" s="1588"/>
      <c r="M130" s="1588"/>
      <c r="N130" s="1588"/>
      <c r="O130" s="1589">
        <v>0</v>
      </c>
      <c r="P130" s="1567"/>
      <c r="Q130" s="1563"/>
      <c r="R130" s="1563"/>
      <c r="S130" s="1563"/>
      <c r="T130" s="1563"/>
      <c r="U130" s="1563"/>
      <c r="V130" s="1563"/>
      <c r="W130" s="1563"/>
      <c r="X130" s="1563"/>
    </row>
    <row r="131" spans="1:24" ht="15.75" x14ac:dyDescent="0.25">
      <c r="A131" s="1554"/>
      <c r="B131" s="883" t="s">
        <v>117</v>
      </c>
      <c r="C131" s="884"/>
      <c r="D131" s="1574">
        <v>0</v>
      </c>
      <c r="E131" s="1574">
        <v>0</v>
      </c>
      <c r="F131" s="1574">
        <v>0</v>
      </c>
      <c r="G131" s="1574">
        <v>0</v>
      </c>
      <c r="H131" s="1574">
        <v>0</v>
      </c>
      <c r="I131" s="1574">
        <v>0</v>
      </c>
      <c r="J131" s="1574">
        <v>0</v>
      </c>
      <c r="K131" s="1574">
        <v>0</v>
      </c>
      <c r="L131" s="1574">
        <v>0</v>
      </c>
      <c r="M131" s="1574">
        <v>0</v>
      </c>
      <c r="N131" s="1574">
        <v>0</v>
      </c>
      <c r="O131" s="1589">
        <v>0</v>
      </c>
      <c r="P131" s="1567"/>
      <c r="Q131" s="1563"/>
      <c r="R131" s="1563"/>
      <c r="S131" s="1563"/>
      <c r="T131" s="1563"/>
      <c r="U131" s="1563"/>
      <c r="V131" s="1563"/>
      <c r="W131" s="1563"/>
      <c r="X131" s="1563"/>
    </row>
    <row r="132" spans="1:24" ht="15.75" x14ac:dyDescent="0.25">
      <c r="A132" s="1554"/>
      <c r="B132" s="883" t="s">
        <v>118</v>
      </c>
      <c r="C132" s="884"/>
      <c r="D132" s="1574">
        <v>0</v>
      </c>
      <c r="E132" s="1574">
        <v>0</v>
      </c>
      <c r="F132" s="1574">
        <v>0</v>
      </c>
      <c r="G132" s="1574">
        <v>0</v>
      </c>
      <c r="H132" s="1574">
        <v>0</v>
      </c>
      <c r="I132" s="1574">
        <v>0</v>
      </c>
      <c r="J132" s="1588"/>
      <c r="K132" s="1588"/>
      <c r="L132" s="1588"/>
      <c r="M132" s="1588"/>
      <c r="N132" s="1588"/>
      <c r="O132" s="1589">
        <v>0</v>
      </c>
      <c r="P132" s="1567"/>
      <c r="Q132" s="1563"/>
      <c r="R132" s="1563"/>
      <c r="S132" s="1563"/>
      <c r="T132" s="1563"/>
      <c r="U132" s="1563"/>
      <c r="V132" s="1563"/>
      <c r="W132" s="1563"/>
      <c r="X132" s="1563"/>
    </row>
    <row r="133" spans="1:24" ht="15.75" x14ac:dyDescent="0.25">
      <c r="A133" s="1554"/>
      <c r="B133" s="883" t="s">
        <v>119</v>
      </c>
      <c r="C133" s="884"/>
      <c r="D133" s="1574">
        <v>0</v>
      </c>
      <c r="E133" s="1574">
        <v>0</v>
      </c>
      <c r="F133" s="1574">
        <v>0</v>
      </c>
      <c r="G133" s="1574">
        <v>0</v>
      </c>
      <c r="H133" s="1588"/>
      <c r="I133" s="1588"/>
      <c r="J133" s="1588"/>
      <c r="K133" s="1588"/>
      <c r="L133" s="1588"/>
      <c r="M133" s="1588"/>
      <c r="N133" s="1588"/>
      <c r="O133" s="1589">
        <v>0</v>
      </c>
      <c r="P133" s="1567"/>
      <c r="Q133" s="1563"/>
      <c r="R133" s="1563"/>
      <c r="S133" s="1563"/>
      <c r="T133" s="1563"/>
      <c r="U133" s="1563"/>
      <c r="V133" s="1563"/>
      <c r="W133" s="1563"/>
      <c r="X133" s="1563"/>
    </row>
    <row r="134" spans="1:24" ht="15.75" x14ac:dyDescent="0.25">
      <c r="A134" s="1554"/>
      <c r="B134" s="883" t="s">
        <v>120</v>
      </c>
      <c r="C134" s="884"/>
      <c r="D134" s="1574">
        <v>0</v>
      </c>
      <c r="E134" s="1574">
        <v>0</v>
      </c>
      <c r="F134" s="1574">
        <v>0</v>
      </c>
      <c r="G134" s="1574">
        <v>0</v>
      </c>
      <c r="H134" s="1588"/>
      <c r="I134" s="1588"/>
      <c r="J134" s="1588"/>
      <c r="K134" s="1588"/>
      <c r="L134" s="1588"/>
      <c r="M134" s="1588"/>
      <c r="N134" s="1588"/>
      <c r="O134" s="1589">
        <v>0</v>
      </c>
      <c r="P134" s="1567"/>
      <c r="Q134" s="1563"/>
      <c r="R134" s="1563"/>
      <c r="S134" s="1563"/>
      <c r="T134" s="1563"/>
      <c r="U134" s="1563"/>
      <c r="V134" s="1563"/>
      <c r="W134" s="1563"/>
      <c r="X134" s="1563"/>
    </row>
    <row r="135" spans="1:24" ht="15.75" x14ac:dyDescent="0.25">
      <c r="A135" s="1554"/>
      <c r="B135" s="883" t="s">
        <v>121</v>
      </c>
      <c r="C135" s="884"/>
      <c r="D135" s="1574">
        <v>0</v>
      </c>
      <c r="E135" s="1574">
        <v>0</v>
      </c>
      <c r="F135" s="1574">
        <v>0</v>
      </c>
      <c r="G135" s="1574">
        <v>0</v>
      </c>
      <c r="H135" s="1588"/>
      <c r="I135" s="1588"/>
      <c r="J135" s="1588"/>
      <c r="K135" s="1588"/>
      <c r="L135" s="1588"/>
      <c r="M135" s="1588"/>
      <c r="N135" s="1588"/>
      <c r="O135" s="1589">
        <v>0</v>
      </c>
      <c r="P135" s="1567"/>
      <c r="Q135" s="1563"/>
      <c r="R135" s="1563"/>
      <c r="S135" s="1563"/>
      <c r="T135" s="1563"/>
      <c r="U135" s="1563"/>
      <c r="V135" s="1563"/>
      <c r="W135" s="1563"/>
      <c r="X135" s="1563"/>
    </row>
    <row r="136" spans="1:24" ht="15.75" x14ac:dyDescent="0.25">
      <c r="A136" s="1554"/>
      <c r="B136" s="883" t="s">
        <v>132</v>
      </c>
      <c r="C136" s="884"/>
      <c r="D136" s="1574">
        <v>0</v>
      </c>
      <c r="E136" s="1588"/>
      <c r="F136" s="1588"/>
      <c r="G136" s="1588"/>
      <c r="H136" s="1588"/>
      <c r="I136" s="1588"/>
      <c r="J136" s="1588"/>
      <c r="K136" s="1588"/>
      <c r="L136" s="1588"/>
      <c r="M136" s="1588"/>
      <c r="N136" s="1588"/>
      <c r="O136" s="1589">
        <v>0</v>
      </c>
      <c r="P136" s="1567"/>
      <c r="Q136" s="1563"/>
      <c r="R136" s="1563"/>
      <c r="S136" s="1563"/>
      <c r="T136" s="1563"/>
      <c r="U136" s="1563"/>
      <c r="V136" s="1563"/>
      <c r="W136" s="1563"/>
      <c r="X136" s="1563"/>
    </row>
    <row r="137" spans="1:24" ht="15.75" x14ac:dyDescent="0.25">
      <c r="A137" s="1554"/>
      <c r="B137" s="1563"/>
      <c r="C137" s="1563"/>
      <c r="D137" s="1563"/>
      <c r="E137" s="1563"/>
      <c r="F137" s="1567"/>
      <c r="G137" s="1567"/>
      <c r="H137" s="1567"/>
      <c r="I137" s="1563"/>
      <c r="J137" s="1563"/>
      <c r="K137" s="1563"/>
      <c r="L137" s="1563"/>
      <c r="M137" s="1563"/>
      <c r="N137" s="1563"/>
      <c r="O137" s="1570"/>
      <c r="P137" s="1563"/>
      <c r="Q137" s="1563"/>
      <c r="R137" s="1563"/>
      <c r="S137" s="1563"/>
      <c r="T137" s="1563"/>
      <c r="U137" s="1563"/>
      <c r="V137" s="1563"/>
      <c r="W137" s="1563"/>
      <c r="X137" s="1563"/>
    </row>
    <row r="138" spans="1:24" ht="20.25" x14ac:dyDescent="0.25">
      <c r="A138" s="777" t="s">
        <v>133</v>
      </c>
      <c r="B138" s="777"/>
      <c r="C138" s="777"/>
      <c r="D138" s="777"/>
      <c r="E138" s="777"/>
      <c r="F138" s="777"/>
      <c r="G138" s="1568"/>
      <c r="H138" s="1567"/>
      <c r="I138" s="1567"/>
      <c r="J138" s="1564"/>
      <c r="K138" s="1564"/>
      <c r="L138" s="1564"/>
      <c r="M138" s="1564"/>
      <c r="N138" s="1564"/>
      <c r="O138" s="1564"/>
      <c r="P138" s="1564"/>
      <c r="Q138" s="1567"/>
      <c r="R138" s="1563"/>
      <c r="S138" s="1563"/>
      <c r="T138" s="1563"/>
      <c r="U138" s="1563"/>
      <c r="V138" s="1563"/>
      <c r="W138" s="1563"/>
      <c r="X138" s="1563"/>
    </row>
    <row r="139" spans="1:24" ht="15.75" x14ac:dyDescent="0.25">
      <c r="A139" s="1554"/>
      <c r="B139" s="1566"/>
      <c r="C139" s="1567"/>
      <c r="D139" s="1567"/>
      <c r="E139" s="1567"/>
      <c r="F139" s="1567"/>
      <c r="G139" s="1567"/>
      <c r="H139" s="1567"/>
      <c r="I139" s="1567"/>
      <c r="J139" s="1567"/>
      <c r="K139" s="1567"/>
      <c r="L139" s="1567"/>
      <c r="M139" s="1567"/>
      <c r="N139" s="1567"/>
      <c r="O139" s="1564"/>
      <c r="P139" s="1564"/>
      <c r="Q139" s="1567"/>
      <c r="R139" s="1563"/>
      <c r="S139" s="1563"/>
      <c r="T139" s="1563"/>
      <c r="U139" s="1563"/>
      <c r="V139" s="1563"/>
      <c r="W139" s="1563"/>
      <c r="X139" s="1563"/>
    </row>
    <row r="140" spans="1:24" ht="38.25" x14ac:dyDescent="0.25">
      <c r="A140" s="1554" t="s">
        <v>134</v>
      </c>
      <c r="B140" s="860" t="s">
        <v>5</v>
      </c>
      <c r="C140" s="860"/>
      <c r="D140" s="860"/>
      <c r="E140" s="860"/>
      <c r="F140" s="860"/>
      <c r="G140" s="860"/>
      <c r="H140" s="1569" t="s">
        <v>135</v>
      </c>
      <c r="I140" s="1569" t="s">
        <v>136</v>
      </c>
      <c r="J140" s="1569" t="s">
        <v>137</v>
      </c>
      <c r="K140" s="1569" t="s">
        <v>138</v>
      </c>
      <c r="L140" s="1569" t="s">
        <v>139</v>
      </c>
      <c r="M140" s="1569" t="s">
        <v>140</v>
      </c>
      <c r="N140" s="1569" t="s">
        <v>141</v>
      </c>
      <c r="O140" s="1569" t="s">
        <v>142</v>
      </c>
      <c r="P140" s="1569" t="s">
        <v>143</v>
      </c>
      <c r="Q140" s="1569" t="s">
        <v>144</v>
      </c>
      <c r="R140" s="1569" t="s">
        <v>145</v>
      </c>
      <c r="S140" s="1569" t="s">
        <v>146</v>
      </c>
      <c r="T140" s="1569" t="s">
        <v>147</v>
      </c>
      <c r="U140" s="1569" t="s">
        <v>15</v>
      </c>
      <c r="V140" s="1590"/>
      <c r="W140" s="1591" t="s">
        <v>148</v>
      </c>
      <c r="X140" s="1591" t="s">
        <v>149</v>
      </c>
    </row>
    <row r="141" spans="1:24" ht="15.75" x14ac:dyDescent="0.25">
      <c r="A141" s="1554"/>
      <c r="B141" s="906" t="s">
        <v>150</v>
      </c>
      <c r="C141" s="907"/>
      <c r="D141" s="902" t="s">
        <v>151</v>
      </c>
      <c r="E141" s="903"/>
      <c r="F141" s="903"/>
      <c r="G141" s="904"/>
      <c r="H141" s="1574">
        <v>0</v>
      </c>
      <c r="I141" s="1574">
        <v>0</v>
      </c>
      <c r="J141" s="1574">
        <v>0</v>
      </c>
      <c r="K141" s="1574">
        <v>0</v>
      </c>
      <c r="L141" s="1574">
        <v>0</v>
      </c>
      <c r="M141" s="1574">
        <v>0</v>
      </c>
      <c r="N141" s="1574">
        <v>0</v>
      </c>
      <c r="O141" s="1594">
        <v>0</v>
      </c>
      <c r="P141" s="1594">
        <v>0</v>
      </c>
      <c r="Q141" s="1594">
        <v>0</v>
      </c>
      <c r="R141" s="1594">
        <v>0</v>
      </c>
      <c r="S141" s="1594">
        <v>0</v>
      </c>
      <c r="T141" s="1594">
        <v>0</v>
      </c>
      <c r="U141" s="1586">
        <v>0</v>
      </c>
      <c r="V141" s="1590"/>
      <c r="W141" s="1574">
        <v>0</v>
      </c>
      <c r="X141" s="1574">
        <v>0</v>
      </c>
    </row>
    <row r="142" spans="1:24" ht="15.75" x14ac:dyDescent="0.25">
      <c r="A142" s="1554"/>
      <c r="B142" s="908"/>
      <c r="C142" s="909"/>
      <c r="D142" s="902" t="s">
        <v>152</v>
      </c>
      <c r="E142" s="903"/>
      <c r="F142" s="903"/>
      <c r="G142" s="904"/>
      <c r="H142" s="1574">
        <v>0</v>
      </c>
      <c r="I142" s="1574">
        <v>9</v>
      </c>
      <c r="J142" s="1574">
        <v>15</v>
      </c>
      <c r="K142" s="1574">
        <v>4</v>
      </c>
      <c r="L142" s="1574">
        <v>1</v>
      </c>
      <c r="M142" s="1574">
        <v>6</v>
      </c>
      <c r="N142" s="1574">
        <v>2</v>
      </c>
      <c r="O142" s="1594">
        <v>4</v>
      </c>
      <c r="P142" s="1594">
        <v>0</v>
      </c>
      <c r="Q142" s="1594">
        <v>0</v>
      </c>
      <c r="R142" s="1594">
        <v>0</v>
      </c>
      <c r="S142" s="1594">
        <v>1</v>
      </c>
      <c r="T142" s="1594">
        <v>1</v>
      </c>
      <c r="U142" s="1586">
        <v>37</v>
      </c>
      <c r="V142" s="1590"/>
      <c r="W142" s="1574">
        <v>0</v>
      </c>
      <c r="X142" s="1574">
        <v>1</v>
      </c>
    </row>
    <row r="143" spans="1:24" ht="15.75" x14ac:dyDescent="0.25">
      <c r="A143" s="1554"/>
      <c r="B143" s="906" t="s">
        <v>153</v>
      </c>
      <c r="C143" s="907"/>
      <c r="D143" s="902" t="s">
        <v>154</v>
      </c>
      <c r="E143" s="903"/>
      <c r="F143" s="903"/>
      <c r="G143" s="904"/>
      <c r="H143" s="1588"/>
      <c r="I143" s="1588"/>
      <c r="J143" s="1574">
        <v>2</v>
      </c>
      <c r="K143" s="1574">
        <v>1</v>
      </c>
      <c r="L143" s="1574">
        <v>2</v>
      </c>
      <c r="M143" s="1574">
        <v>4</v>
      </c>
      <c r="N143" s="1574">
        <v>1</v>
      </c>
      <c r="O143" s="1574">
        <v>1</v>
      </c>
      <c r="P143" s="1574">
        <v>0</v>
      </c>
      <c r="Q143" s="1574">
        <v>0</v>
      </c>
      <c r="R143" s="1574">
        <v>0</v>
      </c>
      <c r="S143" s="1574">
        <v>0</v>
      </c>
      <c r="T143" s="1574">
        <v>0</v>
      </c>
      <c r="U143" s="1586">
        <v>11</v>
      </c>
      <c r="V143" s="1590"/>
      <c r="W143" s="1570"/>
      <c r="X143" s="1570"/>
    </row>
    <row r="144" spans="1:24" ht="15.75" x14ac:dyDescent="0.25">
      <c r="A144" s="1554"/>
      <c r="B144" s="908"/>
      <c r="C144" s="909"/>
      <c r="D144" s="902" t="s">
        <v>155</v>
      </c>
      <c r="E144" s="903"/>
      <c r="F144" s="903"/>
      <c r="G144" s="904"/>
      <c r="H144" s="1588"/>
      <c r="I144" s="1588"/>
      <c r="J144" s="1574">
        <v>1</v>
      </c>
      <c r="K144" s="1574">
        <v>1</v>
      </c>
      <c r="L144" s="1574">
        <v>1</v>
      </c>
      <c r="M144" s="1574">
        <v>2</v>
      </c>
      <c r="N144" s="1574">
        <v>0</v>
      </c>
      <c r="O144" s="1574">
        <v>0</v>
      </c>
      <c r="P144" s="1574">
        <v>0</v>
      </c>
      <c r="Q144" s="1574">
        <v>0</v>
      </c>
      <c r="R144" s="1574">
        <v>0</v>
      </c>
      <c r="S144" s="1574">
        <v>0</v>
      </c>
      <c r="T144" s="1574">
        <v>0</v>
      </c>
      <c r="U144" s="1586">
        <v>5</v>
      </c>
      <c r="V144" s="1590"/>
      <c r="W144" s="1570"/>
      <c r="X144" s="1570"/>
    </row>
    <row r="145" spans="1:27" ht="15.75" x14ac:dyDescent="0.25">
      <c r="A145" s="1554"/>
      <c r="B145" s="1555" t="s">
        <v>156</v>
      </c>
      <c r="C145" s="1563"/>
      <c r="D145" s="1563"/>
      <c r="E145" s="1563"/>
      <c r="F145" s="1563"/>
      <c r="G145" s="1563"/>
      <c r="H145" s="1563"/>
      <c r="I145" s="1563"/>
      <c r="J145" s="1563"/>
      <c r="K145" s="1563"/>
      <c r="L145" s="1563"/>
      <c r="M145" s="1563"/>
      <c r="N145" s="1563"/>
      <c r="O145" s="1570"/>
      <c r="P145" s="1563"/>
      <c r="Q145" s="1563"/>
      <c r="R145" s="1563"/>
      <c r="S145" s="1563"/>
      <c r="T145" s="1563"/>
      <c r="U145" s="1563"/>
      <c r="V145" s="1563"/>
      <c r="W145" s="1563"/>
      <c r="X145" s="1563"/>
      <c r="Y145" s="1563"/>
      <c r="Z145" s="1563"/>
      <c r="AA145" s="1563"/>
    </row>
    <row r="146" spans="1:27" ht="15.75" x14ac:dyDescent="0.25">
      <c r="A146" s="1554"/>
      <c r="B146" s="1555"/>
      <c r="C146" s="1563"/>
      <c r="D146" s="1563"/>
      <c r="E146" s="1563"/>
      <c r="F146" s="1563"/>
      <c r="G146" s="1563"/>
      <c r="H146" s="1563"/>
      <c r="I146" s="1563"/>
      <c r="J146" s="1563"/>
      <c r="K146" s="1563"/>
      <c r="L146" s="1563"/>
      <c r="M146" s="1563"/>
      <c r="N146" s="1563"/>
      <c r="O146" s="1570"/>
      <c r="P146" s="1563"/>
      <c r="Q146" s="1563"/>
      <c r="R146" s="1563"/>
      <c r="S146" s="1563"/>
      <c r="T146" s="1563"/>
      <c r="U146" s="1563"/>
      <c r="V146" s="1563"/>
      <c r="W146" s="1563"/>
      <c r="X146" s="1563"/>
      <c r="Y146" s="1563"/>
      <c r="Z146" s="1563"/>
      <c r="AA146" s="1563"/>
    </row>
    <row r="147" spans="1:27" ht="20.25" x14ac:dyDescent="0.25">
      <c r="A147" s="1595" t="s">
        <v>157</v>
      </c>
      <c r="B147" s="1595"/>
      <c r="C147" s="1595"/>
      <c r="D147" s="1595"/>
      <c r="E147" s="1595"/>
      <c r="F147" s="1595"/>
      <c r="G147" s="1596"/>
      <c r="H147" s="1568"/>
      <c r="I147" s="1563"/>
      <c r="J147" s="1563"/>
      <c r="K147" s="1563"/>
      <c r="L147" s="1563"/>
      <c r="M147" s="1563"/>
      <c r="N147" s="1563"/>
      <c r="O147" s="1570"/>
      <c r="P147" s="1563"/>
      <c r="Q147" s="1563"/>
      <c r="R147" s="1563"/>
      <c r="S147" s="1555" t="s">
        <v>158</v>
      </c>
      <c r="T147" s="1563"/>
      <c r="U147" s="1563"/>
      <c r="V147" s="1563"/>
      <c r="W147" s="1563"/>
      <c r="X147" s="1563"/>
      <c r="Y147" s="1563"/>
      <c r="Z147" s="1563"/>
      <c r="AA147" s="1563"/>
    </row>
    <row r="148" spans="1:27" ht="15.75" x14ac:dyDescent="0.25">
      <c r="A148" s="1554"/>
      <c r="B148" s="1566"/>
      <c r="C148" s="1554"/>
      <c r="D148" s="1563"/>
      <c r="E148" s="1563"/>
      <c r="F148" s="1563"/>
      <c r="G148" s="1563"/>
      <c r="H148" s="1563"/>
      <c r="I148" s="1563"/>
      <c r="J148" s="1563"/>
      <c r="K148" s="1563"/>
      <c r="L148" s="1563"/>
      <c r="M148" s="1563"/>
      <c r="N148" s="1563"/>
      <c r="O148" s="1570"/>
      <c r="P148" s="1563"/>
      <c r="Q148" s="1563"/>
      <c r="R148" s="1563"/>
      <c r="S148" s="1555"/>
      <c r="T148" s="1563"/>
      <c r="U148" s="1563"/>
      <c r="V148" s="1563"/>
      <c r="W148" s="1563"/>
      <c r="X148" s="1563"/>
      <c r="Y148" s="1563"/>
      <c r="Z148" s="1563"/>
      <c r="AA148" s="1563"/>
    </row>
    <row r="149" spans="1:27" ht="15.75" x14ac:dyDescent="0.25">
      <c r="A149" s="1554"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554"/>
      <c r="B150" s="860"/>
      <c r="C150" s="860"/>
      <c r="D150" s="860"/>
      <c r="E150" s="860"/>
      <c r="F150" s="1569" t="s">
        <v>102</v>
      </c>
      <c r="G150" s="1569" t="s">
        <v>103</v>
      </c>
      <c r="H150" s="1569" t="s">
        <v>102</v>
      </c>
      <c r="I150" s="1569" t="s">
        <v>103</v>
      </c>
      <c r="J150" s="1569" t="s">
        <v>102</v>
      </c>
      <c r="K150" s="1569" t="s">
        <v>103</v>
      </c>
      <c r="L150" s="1569" t="s">
        <v>102</v>
      </c>
      <c r="M150" s="1569" t="s">
        <v>103</v>
      </c>
      <c r="N150" s="1569" t="s">
        <v>102</v>
      </c>
      <c r="O150" s="1569" t="s">
        <v>103</v>
      </c>
      <c r="P150" s="1569" t="s">
        <v>102</v>
      </c>
      <c r="Q150" s="1569" t="s">
        <v>103</v>
      </c>
      <c r="R150" s="1569" t="s">
        <v>102</v>
      </c>
      <c r="S150" s="1569" t="s">
        <v>103</v>
      </c>
      <c r="T150" s="1569" t="s">
        <v>102</v>
      </c>
      <c r="U150" s="1569" t="s">
        <v>103</v>
      </c>
      <c r="V150" s="1569" t="s">
        <v>102</v>
      </c>
      <c r="W150" s="1569" t="s">
        <v>103</v>
      </c>
      <c r="X150" s="1569" t="s">
        <v>102</v>
      </c>
      <c r="Y150" s="1569" t="s">
        <v>103</v>
      </c>
      <c r="Z150" s="1569" t="s">
        <v>102</v>
      </c>
      <c r="AA150" s="1569" t="s">
        <v>103</v>
      </c>
    </row>
    <row r="151" spans="1:27" ht="15.75" x14ac:dyDescent="0.25">
      <c r="A151" s="1554"/>
      <c r="B151" s="902" t="s">
        <v>161</v>
      </c>
      <c r="C151" s="903"/>
      <c r="D151" s="903"/>
      <c r="E151" s="904"/>
      <c r="F151" s="1588"/>
      <c r="G151" s="1588"/>
      <c r="H151" s="1574">
        <v>2</v>
      </c>
      <c r="I151" s="1574">
        <v>3</v>
      </c>
      <c r="J151" s="1574">
        <v>1</v>
      </c>
      <c r="K151" s="1574">
        <v>2</v>
      </c>
      <c r="L151" s="1574">
        <v>1</v>
      </c>
      <c r="M151" s="1574">
        <v>1</v>
      </c>
      <c r="N151" s="1574">
        <v>1</v>
      </c>
      <c r="O151" s="1574">
        <v>0</v>
      </c>
      <c r="P151" s="1574">
        <v>1</v>
      </c>
      <c r="Q151" s="1574">
        <v>0</v>
      </c>
      <c r="R151" s="1574">
        <v>0</v>
      </c>
      <c r="S151" s="1574">
        <v>0</v>
      </c>
      <c r="T151" s="1574">
        <v>0</v>
      </c>
      <c r="U151" s="1574">
        <v>0</v>
      </c>
      <c r="V151" s="1574">
        <v>0</v>
      </c>
      <c r="W151" s="1574">
        <v>0</v>
      </c>
      <c r="X151" s="1574">
        <v>8</v>
      </c>
      <c r="Y151" s="1574">
        <v>0</v>
      </c>
      <c r="Z151" s="1574">
        <v>2</v>
      </c>
      <c r="AA151" s="1574">
        <v>0</v>
      </c>
    </row>
    <row r="152" spans="1:27" ht="15.75" x14ac:dyDescent="0.25">
      <c r="A152" s="1554"/>
      <c r="B152" s="1563"/>
      <c r="C152" s="1563"/>
      <c r="D152" s="1563"/>
      <c r="E152" s="1563"/>
      <c r="F152" s="1563"/>
      <c r="G152" s="1563"/>
      <c r="H152" s="1563"/>
      <c r="I152" s="1563"/>
      <c r="J152" s="1563"/>
      <c r="K152" s="1563"/>
      <c r="L152" s="1563"/>
      <c r="M152" s="1563"/>
      <c r="N152" s="1563"/>
      <c r="O152" s="1570"/>
      <c r="P152" s="1563"/>
      <c r="Q152" s="1563"/>
      <c r="R152" s="1563"/>
      <c r="S152" s="1563"/>
      <c r="T152" s="1563"/>
      <c r="U152" s="1563"/>
      <c r="V152" s="1563"/>
      <c r="W152" s="1563"/>
      <c r="X152" s="1563"/>
      <c r="Y152" s="1563"/>
      <c r="Z152" s="1563"/>
      <c r="AA152" s="1563"/>
    </row>
    <row r="153" spans="1:27" ht="20.25" x14ac:dyDescent="0.25">
      <c r="A153" s="1595" t="s">
        <v>162</v>
      </c>
      <c r="B153" s="1595"/>
      <c r="C153" s="1595"/>
      <c r="D153" s="1595"/>
      <c r="E153" s="1595"/>
      <c r="F153" s="1595"/>
      <c r="G153" s="1596"/>
      <c r="H153" s="1596"/>
      <c r="I153" s="1563"/>
      <c r="J153" s="1563"/>
      <c r="K153" s="1563"/>
      <c r="L153" s="1563"/>
      <c r="M153" s="1563"/>
      <c r="N153" s="1563"/>
      <c r="O153" s="1570"/>
      <c r="P153" s="1563"/>
      <c r="Q153" s="1563"/>
      <c r="R153" s="1563"/>
      <c r="S153" s="1563"/>
      <c r="T153" s="1563"/>
      <c r="U153" s="1563"/>
      <c r="V153" s="1563"/>
      <c r="W153" s="1563"/>
      <c r="X153" s="1563"/>
      <c r="Y153" s="1563"/>
      <c r="Z153" s="1563"/>
      <c r="AA153" s="1563"/>
    </row>
    <row r="154" spans="1:27" ht="26.25" x14ac:dyDescent="0.25">
      <c r="A154" s="1597"/>
      <c r="B154" s="1597"/>
      <c r="C154" s="1597"/>
      <c r="D154" s="1597"/>
      <c r="E154" s="1597"/>
      <c r="F154" s="1563"/>
      <c r="G154" s="1563"/>
      <c r="H154" s="1563"/>
      <c r="I154" s="1563"/>
      <c r="J154" s="1563"/>
      <c r="K154" s="1563"/>
      <c r="L154" s="1563"/>
      <c r="M154" s="1563"/>
      <c r="N154" s="1563"/>
      <c r="O154" s="1570"/>
      <c r="P154" s="1563"/>
      <c r="Q154" s="1563"/>
      <c r="R154" s="1563"/>
      <c r="S154" s="1563"/>
      <c r="T154" s="1563"/>
      <c r="U154" s="1563"/>
      <c r="V154" s="1563"/>
      <c r="W154" s="1563"/>
      <c r="X154" s="1563"/>
      <c r="Y154" s="1563"/>
      <c r="Z154" s="1563"/>
      <c r="AA154" s="1563"/>
    </row>
    <row r="155" spans="1:27" ht="15.75" x14ac:dyDescent="0.25">
      <c r="A155" s="1554"/>
      <c r="B155" s="1566" t="s">
        <v>163</v>
      </c>
      <c r="C155" s="1567"/>
      <c r="D155" s="1567"/>
      <c r="E155" s="1563"/>
      <c r="F155" s="1563"/>
      <c r="G155" s="1563"/>
      <c r="H155" s="1568"/>
      <c r="I155" s="1563"/>
      <c r="J155" s="1563"/>
      <c r="K155" s="1563"/>
      <c r="L155" s="1563"/>
      <c r="M155" s="1563"/>
      <c r="N155" s="1563"/>
      <c r="O155" s="1570"/>
      <c r="P155" s="1563"/>
      <c r="Q155" s="1563"/>
      <c r="R155" s="1563"/>
      <c r="S155" s="1563"/>
      <c r="T155" s="1563"/>
      <c r="U155" s="1563"/>
      <c r="V155" s="1563"/>
      <c r="W155" s="1563"/>
      <c r="X155" s="1563"/>
      <c r="Y155" s="1563"/>
      <c r="Z155" s="1563"/>
      <c r="AA155" s="1563"/>
    </row>
    <row r="156" spans="1:27" ht="15.75" x14ac:dyDescent="0.25">
      <c r="A156" s="1554" t="s">
        <v>164</v>
      </c>
      <c r="B156" s="872" t="s">
        <v>5</v>
      </c>
      <c r="C156" s="872"/>
      <c r="D156" s="872"/>
      <c r="E156" s="872" t="s">
        <v>165</v>
      </c>
      <c r="F156" s="872"/>
      <c r="G156" s="872"/>
      <c r="H156" s="872"/>
      <c r="I156" s="872"/>
      <c r="J156" s="872"/>
      <c r="K156" s="872"/>
      <c r="L156" s="872"/>
      <c r="M156" s="872"/>
      <c r="N156" s="872"/>
      <c r="O156" s="872"/>
      <c r="P156" s="872"/>
      <c r="Q156" s="872"/>
      <c r="R156" s="905"/>
      <c r="S156" s="1563"/>
      <c r="T156" s="1563"/>
      <c r="U156" s="1563"/>
      <c r="V156" s="1563"/>
      <c r="W156" s="1563"/>
      <c r="X156" s="1563"/>
      <c r="Y156" s="1563"/>
      <c r="Z156" s="1563"/>
      <c r="AA156" s="1563"/>
    </row>
    <row r="157" spans="1:27" ht="15.75" x14ac:dyDescent="0.25">
      <c r="A157" s="1554"/>
      <c r="B157" s="872"/>
      <c r="C157" s="872"/>
      <c r="D157" s="872"/>
      <c r="E157" s="1598" t="s">
        <v>102</v>
      </c>
      <c r="F157" s="1598" t="s">
        <v>103</v>
      </c>
      <c r="G157" s="1598" t="s">
        <v>104</v>
      </c>
      <c r="H157" s="1598" t="s">
        <v>105</v>
      </c>
      <c r="I157" s="1598" t="s">
        <v>106</v>
      </c>
      <c r="J157" s="1598" t="s">
        <v>107</v>
      </c>
      <c r="K157" s="1598" t="s">
        <v>108</v>
      </c>
      <c r="L157" s="1598" t="s">
        <v>109</v>
      </c>
      <c r="M157" s="1598" t="s">
        <v>110</v>
      </c>
      <c r="N157" s="1598" t="s">
        <v>111</v>
      </c>
      <c r="O157" s="1598" t="s">
        <v>112</v>
      </c>
      <c r="P157" s="1598" t="s">
        <v>166</v>
      </c>
      <c r="Q157" s="1599" t="s">
        <v>167</v>
      </c>
      <c r="R157" s="905"/>
      <c r="S157" s="1563"/>
      <c r="T157" s="1563"/>
      <c r="U157" s="1563"/>
      <c r="V157" s="1563"/>
      <c r="W157" s="1563"/>
      <c r="X157" s="1563"/>
      <c r="Y157" s="1563"/>
      <c r="Z157" s="1563"/>
      <c r="AA157" s="1563"/>
    </row>
    <row r="158" spans="1:27" ht="15.75" x14ac:dyDescent="0.25">
      <c r="A158" s="1554"/>
      <c r="B158" s="1571" t="s">
        <v>168</v>
      </c>
      <c r="C158" s="1592"/>
      <c r="D158" s="1593"/>
      <c r="E158" s="1574">
        <v>0</v>
      </c>
      <c r="F158" s="1574">
        <v>0</v>
      </c>
      <c r="G158" s="1574">
        <v>0</v>
      </c>
      <c r="H158" s="1574">
        <v>0</v>
      </c>
      <c r="I158" s="1574">
        <v>0</v>
      </c>
      <c r="J158" s="1574">
        <v>0</v>
      </c>
      <c r="K158" s="1574"/>
      <c r="L158" s="1574"/>
      <c r="M158" s="1574"/>
      <c r="N158" s="1574"/>
      <c r="O158" s="1574"/>
      <c r="P158" s="1574"/>
      <c r="Q158" s="1574"/>
      <c r="R158" s="1567"/>
      <c r="S158" s="1563"/>
      <c r="T158" s="1563"/>
      <c r="U158" s="1563"/>
      <c r="V158" s="1563"/>
      <c r="W158" s="1563"/>
      <c r="X158" s="1563"/>
      <c r="Y158" s="1563"/>
      <c r="Z158" s="1563"/>
      <c r="AA158" s="1563"/>
    </row>
    <row r="159" spans="1:27" ht="15.75" x14ac:dyDescent="0.25">
      <c r="A159" s="1554"/>
      <c r="B159" s="1571" t="s">
        <v>169</v>
      </c>
      <c r="C159" s="1592"/>
      <c r="D159" s="1593"/>
      <c r="E159" s="1574">
        <v>3</v>
      </c>
      <c r="F159" s="1574">
        <v>3</v>
      </c>
      <c r="G159" s="1574">
        <v>0</v>
      </c>
      <c r="H159" s="1574"/>
      <c r="I159" s="1574"/>
      <c r="J159" s="1574"/>
      <c r="K159" s="1574"/>
      <c r="L159" s="1574"/>
      <c r="M159" s="1574"/>
      <c r="N159" s="1574"/>
      <c r="O159" s="1574"/>
      <c r="P159" s="1574"/>
      <c r="Q159" s="1574">
        <v>0</v>
      </c>
      <c r="R159" s="1567"/>
      <c r="S159" s="1563"/>
      <c r="T159" s="1563"/>
      <c r="U159" s="1563"/>
      <c r="V159" s="1563"/>
      <c r="W159" s="1563"/>
      <c r="X159" s="1563"/>
      <c r="Y159" s="1563"/>
      <c r="Z159" s="1563"/>
      <c r="AA159" s="1563"/>
    </row>
    <row r="160" spans="1:27" ht="15.75" x14ac:dyDescent="0.25">
      <c r="A160" s="1554"/>
      <c r="B160" s="1571" t="s">
        <v>170</v>
      </c>
      <c r="C160" s="1592"/>
      <c r="D160" s="1593"/>
      <c r="E160" s="1574">
        <v>10</v>
      </c>
      <c r="F160" s="1574">
        <v>3</v>
      </c>
      <c r="G160" s="1574">
        <v>1</v>
      </c>
      <c r="H160" s="1574">
        <v>2</v>
      </c>
      <c r="I160" s="1574">
        <v>1</v>
      </c>
      <c r="J160" s="1574">
        <v>1</v>
      </c>
      <c r="K160" s="1574">
        <v>0</v>
      </c>
      <c r="L160" s="1574">
        <v>0</v>
      </c>
      <c r="M160" s="1574">
        <v>0</v>
      </c>
      <c r="N160" s="1574">
        <v>0</v>
      </c>
      <c r="O160" s="1574">
        <v>0</v>
      </c>
      <c r="P160" s="1574">
        <v>0</v>
      </c>
      <c r="Q160" s="1574">
        <v>10</v>
      </c>
      <c r="R160" s="1567"/>
      <c r="S160" s="1563"/>
      <c r="T160" s="1563"/>
      <c r="U160" s="1563"/>
      <c r="V160" s="1563"/>
      <c r="W160" s="1563"/>
      <c r="X160" s="1563"/>
      <c r="Y160" s="1563"/>
      <c r="Z160" s="1563"/>
      <c r="AA160" s="1563"/>
    </row>
    <row r="161" spans="1:18" ht="15.75" x14ac:dyDescent="0.25">
      <c r="A161" s="1554"/>
      <c r="B161" s="1571" t="s">
        <v>171</v>
      </c>
      <c r="C161" s="1592"/>
      <c r="D161" s="1593"/>
      <c r="E161" s="1574">
        <v>6</v>
      </c>
      <c r="F161" s="1574">
        <v>5</v>
      </c>
      <c r="G161" s="1574">
        <v>2</v>
      </c>
      <c r="H161" s="1574">
        <v>4</v>
      </c>
      <c r="I161" s="1574">
        <v>2</v>
      </c>
      <c r="J161" s="1574">
        <v>3</v>
      </c>
      <c r="K161" s="1574">
        <v>0</v>
      </c>
      <c r="L161" s="1574">
        <v>0</v>
      </c>
      <c r="M161" s="1574">
        <v>0</v>
      </c>
      <c r="N161" s="1574">
        <v>0</v>
      </c>
      <c r="O161" s="1574">
        <v>0</v>
      </c>
      <c r="P161" s="1574">
        <v>0</v>
      </c>
      <c r="Q161" s="1574">
        <v>5</v>
      </c>
      <c r="R161" s="1567"/>
    </row>
    <row r="162" spans="1:18" ht="15.75" x14ac:dyDescent="0.25">
      <c r="A162" s="1554"/>
      <c r="B162" s="1571" t="s">
        <v>172</v>
      </c>
      <c r="C162" s="1592"/>
      <c r="D162" s="1593"/>
      <c r="E162" s="1574">
        <v>1</v>
      </c>
      <c r="F162" s="1574">
        <v>1</v>
      </c>
      <c r="G162" s="1574">
        <v>3</v>
      </c>
      <c r="H162" s="1574">
        <v>3</v>
      </c>
      <c r="I162" s="1574">
        <v>2</v>
      </c>
      <c r="J162" s="1574">
        <v>4</v>
      </c>
      <c r="K162" s="1574">
        <v>0</v>
      </c>
      <c r="L162" s="1574">
        <v>0</v>
      </c>
      <c r="M162" s="1574">
        <v>0</v>
      </c>
      <c r="N162" s="1574">
        <v>0</v>
      </c>
      <c r="O162" s="1574">
        <v>0</v>
      </c>
      <c r="P162" s="1574">
        <v>0</v>
      </c>
      <c r="Q162" s="1574">
        <v>0</v>
      </c>
      <c r="R162" s="1567"/>
    </row>
    <row r="163" spans="1:18" ht="15.75" x14ac:dyDescent="0.25">
      <c r="A163" s="1554"/>
      <c r="B163" s="1571" t="s">
        <v>173</v>
      </c>
      <c r="C163" s="1592"/>
      <c r="D163" s="1593"/>
      <c r="E163" s="1574">
        <v>1</v>
      </c>
      <c r="F163" s="1574">
        <v>4</v>
      </c>
      <c r="G163" s="1574">
        <v>3</v>
      </c>
      <c r="H163" s="1574">
        <v>1</v>
      </c>
      <c r="I163" s="1574">
        <v>0</v>
      </c>
      <c r="J163" s="1574">
        <v>0</v>
      </c>
      <c r="K163" s="1574">
        <v>0</v>
      </c>
      <c r="L163" s="1574">
        <v>0</v>
      </c>
      <c r="M163" s="1574">
        <v>0</v>
      </c>
      <c r="N163" s="1574">
        <v>0</v>
      </c>
      <c r="O163" s="1574">
        <v>0</v>
      </c>
      <c r="P163" s="1574">
        <v>0</v>
      </c>
      <c r="Q163" s="1574">
        <v>2</v>
      </c>
      <c r="R163" s="1567"/>
    </row>
    <row r="164" spans="1:18" ht="15.75" x14ac:dyDescent="0.25">
      <c r="A164" s="1554"/>
      <c r="B164" s="1571" t="s">
        <v>174</v>
      </c>
      <c r="C164" s="1592"/>
      <c r="D164" s="1593"/>
      <c r="E164" s="1574">
        <v>6</v>
      </c>
      <c r="F164" s="1574">
        <v>5</v>
      </c>
      <c r="G164" s="1574">
        <v>1</v>
      </c>
      <c r="H164" s="1574">
        <v>0</v>
      </c>
      <c r="I164" s="1574">
        <v>0</v>
      </c>
      <c r="J164" s="1574">
        <v>0</v>
      </c>
      <c r="K164" s="1574">
        <v>0</v>
      </c>
      <c r="L164" s="1574">
        <v>0</v>
      </c>
      <c r="M164" s="1574">
        <v>0</v>
      </c>
      <c r="N164" s="1574">
        <v>0</v>
      </c>
      <c r="O164" s="1574">
        <v>0</v>
      </c>
      <c r="P164" s="1574">
        <v>0</v>
      </c>
      <c r="Q164" s="1574">
        <v>3</v>
      </c>
      <c r="R164" s="1567"/>
    </row>
    <row r="165" spans="1:18" ht="15.75" x14ac:dyDescent="0.25">
      <c r="A165" s="1554"/>
      <c r="B165" s="1567"/>
      <c r="C165" s="1567"/>
      <c r="D165" s="1567"/>
      <c r="E165" s="1563"/>
      <c r="F165" s="1563"/>
      <c r="G165" s="1563"/>
      <c r="H165" s="1563"/>
      <c r="I165" s="1563"/>
      <c r="J165" s="1563"/>
      <c r="K165" s="1563"/>
      <c r="L165" s="1563"/>
      <c r="M165" s="1563"/>
      <c r="N165" s="1563"/>
      <c r="O165" s="1570"/>
      <c r="P165" s="1563"/>
      <c r="Q165" s="1563"/>
      <c r="R165" s="1563"/>
    </row>
    <row r="166" spans="1:18" ht="15.75" x14ac:dyDescent="0.25">
      <c r="A166" s="1554"/>
      <c r="B166" s="1566" t="s">
        <v>175</v>
      </c>
      <c r="C166" s="1567"/>
      <c r="D166" s="1567"/>
      <c r="E166" s="1563"/>
      <c r="F166" s="1563"/>
      <c r="G166" s="1563"/>
      <c r="H166" s="1568"/>
      <c r="I166" s="1563"/>
      <c r="J166" s="1563"/>
      <c r="K166" s="1563"/>
      <c r="L166" s="1563"/>
      <c r="M166" s="1563"/>
      <c r="N166" s="1563"/>
      <c r="O166" s="1570"/>
      <c r="P166" s="1563"/>
      <c r="Q166" s="1563"/>
      <c r="R166" s="1563"/>
    </row>
    <row r="167" spans="1:18" ht="15.75" x14ac:dyDescent="0.25">
      <c r="A167" s="1554"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554"/>
      <c r="B168" s="872"/>
      <c r="C168" s="872"/>
      <c r="D168" s="872"/>
      <c r="E168" s="1598" t="s">
        <v>102</v>
      </c>
      <c r="F168" s="1598" t="s">
        <v>103</v>
      </c>
      <c r="G168" s="1598" t="s">
        <v>104</v>
      </c>
      <c r="H168" s="1598" t="s">
        <v>105</v>
      </c>
      <c r="I168" s="1598" t="s">
        <v>106</v>
      </c>
      <c r="J168" s="1598" t="s">
        <v>107</v>
      </c>
      <c r="K168" s="1598" t="s">
        <v>108</v>
      </c>
      <c r="L168" s="1598" t="s">
        <v>109</v>
      </c>
      <c r="M168" s="1598" t="s">
        <v>110</v>
      </c>
      <c r="N168" s="1598" t="s">
        <v>111</v>
      </c>
      <c r="O168" s="1598" t="s">
        <v>112</v>
      </c>
      <c r="P168" s="1598" t="s">
        <v>166</v>
      </c>
      <c r="Q168" s="1599"/>
      <c r="R168" s="905"/>
    </row>
    <row r="169" spans="1:18" ht="15.75" x14ac:dyDescent="0.25">
      <c r="A169" s="1554"/>
      <c r="B169" s="1571" t="s">
        <v>168</v>
      </c>
      <c r="C169" s="1592"/>
      <c r="D169" s="1593"/>
      <c r="E169" s="1574">
        <v>0</v>
      </c>
      <c r="F169" s="1574">
        <v>0</v>
      </c>
      <c r="G169" s="1574">
        <v>0</v>
      </c>
      <c r="H169" s="1574">
        <v>0</v>
      </c>
      <c r="I169" s="1574">
        <v>0</v>
      </c>
      <c r="J169" s="1574"/>
      <c r="K169" s="1574"/>
      <c r="L169" s="1574"/>
      <c r="M169" s="1574"/>
      <c r="N169" s="1574"/>
      <c r="O169" s="1574"/>
      <c r="P169" s="1574"/>
      <c r="Q169" s="1574"/>
      <c r="R169" s="1567"/>
    </row>
    <row r="170" spans="1:18" ht="15.75" x14ac:dyDescent="0.25">
      <c r="A170" s="1554"/>
      <c r="B170" s="1571" t="s">
        <v>169</v>
      </c>
      <c r="C170" s="1592"/>
      <c r="D170" s="1593"/>
      <c r="E170" s="1574">
        <v>0</v>
      </c>
      <c r="F170" s="1574">
        <v>0</v>
      </c>
      <c r="G170" s="1574">
        <v>0</v>
      </c>
      <c r="H170" s="1574">
        <v>0</v>
      </c>
      <c r="I170" s="1574">
        <v>0</v>
      </c>
      <c r="J170" s="1574">
        <v>0</v>
      </c>
      <c r="K170" s="1574"/>
      <c r="L170" s="1574"/>
      <c r="M170" s="1574"/>
      <c r="N170" s="1574"/>
      <c r="O170" s="1574"/>
      <c r="P170" s="1574"/>
      <c r="Q170" s="1574"/>
      <c r="R170" s="1567"/>
    </row>
    <row r="171" spans="1:18" ht="15.75" x14ac:dyDescent="0.25">
      <c r="A171" s="1554"/>
      <c r="B171" s="1571" t="s">
        <v>170</v>
      </c>
      <c r="C171" s="1592"/>
      <c r="D171" s="1593"/>
      <c r="E171" s="1574">
        <v>0</v>
      </c>
      <c r="F171" s="1574">
        <v>0</v>
      </c>
      <c r="G171" s="1574">
        <v>0</v>
      </c>
      <c r="H171" s="1574">
        <v>0</v>
      </c>
      <c r="I171" s="1574">
        <v>0</v>
      </c>
      <c r="J171" s="1574">
        <v>0</v>
      </c>
      <c r="K171" s="1574">
        <v>0</v>
      </c>
      <c r="L171" s="1574">
        <v>0</v>
      </c>
      <c r="M171" s="1574">
        <v>0</v>
      </c>
      <c r="N171" s="1574">
        <v>0</v>
      </c>
      <c r="O171" s="1574">
        <v>0</v>
      </c>
      <c r="P171" s="1574">
        <v>0</v>
      </c>
      <c r="Q171" s="1574"/>
      <c r="R171" s="1567"/>
    </row>
    <row r="172" spans="1:18" ht="15.75" x14ac:dyDescent="0.25">
      <c r="A172" s="1554"/>
      <c r="B172" s="1571" t="s">
        <v>171</v>
      </c>
      <c r="C172" s="1592"/>
      <c r="D172" s="1593"/>
      <c r="E172" s="1574">
        <v>0</v>
      </c>
      <c r="F172" s="1574">
        <v>0</v>
      </c>
      <c r="G172" s="1574">
        <v>0</v>
      </c>
      <c r="H172" s="1574">
        <v>0</v>
      </c>
      <c r="I172" s="1574">
        <v>0</v>
      </c>
      <c r="J172" s="1574">
        <v>0</v>
      </c>
      <c r="K172" s="1574">
        <v>0</v>
      </c>
      <c r="L172" s="1574">
        <v>0</v>
      </c>
      <c r="M172" s="1574">
        <v>0</v>
      </c>
      <c r="N172" s="1574">
        <v>0</v>
      </c>
      <c r="O172" s="1574">
        <v>0</v>
      </c>
      <c r="P172" s="1574">
        <v>0</v>
      </c>
      <c r="Q172" s="1574"/>
      <c r="R172" s="1567"/>
    </row>
    <row r="173" spans="1:18" ht="15.75" x14ac:dyDescent="0.25">
      <c r="A173" s="1554"/>
      <c r="B173" s="1571" t="s">
        <v>172</v>
      </c>
      <c r="C173" s="1592"/>
      <c r="D173" s="1593"/>
      <c r="E173" s="1574">
        <v>0</v>
      </c>
      <c r="F173" s="1574">
        <v>0</v>
      </c>
      <c r="G173" s="1574">
        <v>0</v>
      </c>
      <c r="H173" s="1574">
        <v>0</v>
      </c>
      <c r="I173" s="1574">
        <v>0</v>
      </c>
      <c r="J173" s="1574">
        <v>0</v>
      </c>
      <c r="K173" s="1574">
        <v>0</v>
      </c>
      <c r="L173" s="1574">
        <v>0</v>
      </c>
      <c r="M173" s="1574">
        <v>0</v>
      </c>
      <c r="N173" s="1574">
        <v>0</v>
      </c>
      <c r="O173" s="1574">
        <v>0</v>
      </c>
      <c r="P173" s="1574">
        <v>0</v>
      </c>
      <c r="Q173" s="1574"/>
      <c r="R173" s="1567"/>
    </row>
    <row r="174" spans="1:18" ht="15.75" x14ac:dyDescent="0.25">
      <c r="A174" s="1554"/>
      <c r="B174" s="1571" t="s">
        <v>173</v>
      </c>
      <c r="C174" s="1592"/>
      <c r="D174" s="1593"/>
      <c r="E174" s="1574">
        <v>0</v>
      </c>
      <c r="F174" s="1574">
        <v>0</v>
      </c>
      <c r="G174" s="1574">
        <v>0</v>
      </c>
      <c r="H174" s="1574">
        <v>0</v>
      </c>
      <c r="I174" s="1574">
        <v>0</v>
      </c>
      <c r="J174" s="1574">
        <v>0</v>
      </c>
      <c r="K174" s="1574">
        <v>0</v>
      </c>
      <c r="L174" s="1574">
        <v>0</v>
      </c>
      <c r="M174" s="1574">
        <v>0</v>
      </c>
      <c r="N174" s="1574">
        <v>0</v>
      </c>
      <c r="O174" s="1574">
        <v>0</v>
      </c>
      <c r="P174" s="1574">
        <v>0</v>
      </c>
      <c r="Q174" s="1574"/>
      <c r="R174" s="1567"/>
    </row>
    <row r="175" spans="1:18" ht="15.75" x14ac:dyDescent="0.25">
      <c r="A175" s="1554"/>
      <c r="B175" s="1571" t="s">
        <v>174</v>
      </c>
      <c r="C175" s="1592"/>
      <c r="D175" s="1593"/>
      <c r="E175" s="1574">
        <v>0</v>
      </c>
      <c r="F175" s="1574">
        <v>0</v>
      </c>
      <c r="G175" s="1574">
        <v>0</v>
      </c>
      <c r="H175" s="1574">
        <v>0</v>
      </c>
      <c r="I175" s="1574">
        <v>0</v>
      </c>
      <c r="J175" s="1574">
        <v>0</v>
      </c>
      <c r="K175" s="1574">
        <v>0</v>
      </c>
      <c r="L175" s="1574">
        <v>0</v>
      </c>
      <c r="M175" s="1574">
        <v>0</v>
      </c>
      <c r="N175" s="1574">
        <v>0</v>
      </c>
      <c r="O175" s="1574">
        <v>0</v>
      </c>
      <c r="P175" s="1574">
        <v>0</v>
      </c>
      <c r="Q175" s="1574"/>
      <c r="R175" s="1567"/>
    </row>
    <row r="176" spans="1:18" ht="15.75" x14ac:dyDescent="0.25">
      <c r="A176" s="1554"/>
      <c r="B176" s="1563"/>
      <c r="C176" s="1563"/>
      <c r="D176" s="1563"/>
      <c r="E176" s="1563"/>
      <c r="F176" s="1563"/>
      <c r="G176" s="1563"/>
      <c r="H176" s="1563"/>
      <c r="I176" s="1563"/>
      <c r="J176" s="1563"/>
      <c r="K176" s="1563"/>
      <c r="L176" s="1563"/>
      <c r="M176" s="1563"/>
      <c r="N176" s="1563"/>
      <c r="O176" s="1570"/>
      <c r="P176" s="1563"/>
      <c r="Q176" s="1563"/>
      <c r="R176" s="1563"/>
    </row>
    <row r="177" spans="1:18" ht="15.75" x14ac:dyDescent="0.25">
      <c r="A177" s="1554"/>
      <c r="B177" s="1566" t="s">
        <v>177</v>
      </c>
      <c r="C177" s="1567"/>
      <c r="D177" s="1567"/>
      <c r="E177" s="1563"/>
      <c r="F177" s="1563"/>
      <c r="G177" s="1563"/>
      <c r="H177" s="1568"/>
      <c r="I177" s="1563"/>
      <c r="J177" s="1563"/>
      <c r="K177" s="1563"/>
      <c r="L177" s="1563"/>
      <c r="M177" s="1563"/>
      <c r="N177" s="1563"/>
      <c r="O177" s="1570"/>
      <c r="P177" s="1563"/>
      <c r="Q177" s="1563"/>
      <c r="R177" s="1563"/>
    </row>
    <row r="178" spans="1:18" ht="15.75" x14ac:dyDescent="0.25">
      <c r="A178" s="1554"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554"/>
      <c r="B179" s="872"/>
      <c r="C179" s="872"/>
      <c r="D179" s="872"/>
      <c r="E179" s="1598" t="s">
        <v>102</v>
      </c>
      <c r="F179" s="1598" t="s">
        <v>103</v>
      </c>
      <c r="G179" s="1598" t="s">
        <v>104</v>
      </c>
      <c r="H179" s="1598" t="s">
        <v>105</v>
      </c>
      <c r="I179" s="1598" t="s">
        <v>106</v>
      </c>
      <c r="J179" s="1598" t="s">
        <v>107</v>
      </c>
      <c r="K179" s="1598" t="s">
        <v>108</v>
      </c>
      <c r="L179" s="1598" t="s">
        <v>109</v>
      </c>
      <c r="M179" s="1598" t="s">
        <v>110</v>
      </c>
      <c r="N179" s="1598" t="s">
        <v>111</v>
      </c>
      <c r="O179" s="1598" t="s">
        <v>112</v>
      </c>
      <c r="P179" s="1598" t="s">
        <v>166</v>
      </c>
      <c r="Q179" s="1599" t="s">
        <v>167</v>
      </c>
      <c r="R179" s="905"/>
    </row>
    <row r="180" spans="1:18" ht="15.75" x14ac:dyDescent="0.25">
      <c r="A180" s="1554"/>
      <c r="B180" s="1571" t="s">
        <v>170</v>
      </c>
      <c r="C180" s="1592"/>
      <c r="D180" s="1593"/>
      <c r="E180" s="1574">
        <v>0</v>
      </c>
      <c r="F180" s="1574">
        <v>3</v>
      </c>
      <c r="G180" s="1574">
        <v>1</v>
      </c>
      <c r="H180" s="1574">
        <v>0</v>
      </c>
      <c r="I180" s="1574">
        <v>1</v>
      </c>
      <c r="J180" s="1574">
        <v>0</v>
      </c>
      <c r="K180" s="1574">
        <v>0</v>
      </c>
      <c r="L180" s="1574">
        <v>0</v>
      </c>
      <c r="M180" s="1574">
        <v>0</v>
      </c>
      <c r="N180" s="1574">
        <v>0</v>
      </c>
      <c r="O180" s="1574">
        <v>0</v>
      </c>
      <c r="P180" s="1574">
        <v>0</v>
      </c>
      <c r="Q180" s="1574">
        <v>0</v>
      </c>
      <c r="R180" s="1567"/>
    </row>
    <row r="181" spans="1:18" ht="15.75" x14ac:dyDescent="0.25">
      <c r="A181" s="1554"/>
      <c r="B181" s="1571" t="s">
        <v>171</v>
      </c>
      <c r="C181" s="1592"/>
      <c r="D181" s="1593"/>
      <c r="E181" s="1574">
        <v>1</v>
      </c>
      <c r="F181" s="1574">
        <v>0</v>
      </c>
      <c r="G181" s="1574">
        <v>3</v>
      </c>
      <c r="H181" s="1574">
        <v>0</v>
      </c>
      <c r="I181" s="1574">
        <v>1</v>
      </c>
      <c r="J181" s="1574">
        <v>0</v>
      </c>
      <c r="K181" s="1574">
        <v>0</v>
      </c>
      <c r="L181" s="1574">
        <v>0</v>
      </c>
      <c r="M181" s="1574">
        <v>0</v>
      </c>
      <c r="N181" s="1574">
        <v>0</v>
      </c>
      <c r="O181" s="1574">
        <v>0</v>
      </c>
      <c r="P181" s="1574">
        <v>0</v>
      </c>
      <c r="Q181" s="1574">
        <v>3</v>
      </c>
      <c r="R181" s="1567"/>
    </row>
    <row r="182" spans="1:18" ht="15.75" x14ac:dyDescent="0.25">
      <c r="A182" s="1554"/>
      <c r="B182" s="1571" t="s">
        <v>172</v>
      </c>
      <c r="C182" s="1592"/>
      <c r="D182" s="1593"/>
      <c r="E182" s="1574">
        <v>0</v>
      </c>
      <c r="F182" s="1574">
        <v>0</v>
      </c>
      <c r="G182" s="1574">
        <v>0</v>
      </c>
      <c r="H182" s="1574">
        <v>0</v>
      </c>
      <c r="I182" s="1574">
        <v>0</v>
      </c>
      <c r="J182" s="1574">
        <v>0</v>
      </c>
      <c r="K182" s="1574">
        <v>0</v>
      </c>
      <c r="L182" s="1574">
        <v>0</v>
      </c>
      <c r="M182" s="1574">
        <v>0</v>
      </c>
      <c r="N182" s="1574">
        <v>0</v>
      </c>
      <c r="O182" s="1574">
        <v>0</v>
      </c>
      <c r="P182" s="1574">
        <v>0</v>
      </c>
      <c r="Q182" s="1574">
        <v>3</v>
      </c>
      <c r="R182" s="1567"/>
    </row>
    <row r="183" spans="1:18" ht="15.75" x14ac:dyDescent="0.25">
      <c r="A183" s="1554"/>
      <c r="B183" s="1571" t="s">
        <v>173</v>
      </c>
      <c r="C183" s="1592"/>
      <c r="D183" s="1593"/>
      <c r="E183" s="1574">
        <v>0</v>
      </c>
      <c r="F183" s="1574">
        <v>1</v>
      </c>
      <c r="G183" s="1574">
        <v>0</v>
      </c>
      <c r="H183" s="1574">
        <v>0</v>
      </c>
      <c r="I183" s="1574">
        <v>0</v>
      </c>
      <c r="J183" s="1574">
        <v>0</v>
      </c>
      <c r="K183" s="1574">
        <v>0</v>
      </c>
      <c r="L183" s="1574">
        <v>0</v>
      </c>
      <c r="M183" s="1574">
        <v>0</v>
      </c>
      <c r="N183" s="1574">
        <v>0</v>
      </c>
      <c r="O183" s="1574">
        <v>0</v>
      </c>
      <c r="P183" s="1574">
        <v>0</v>
      </c>
      <c r="Q183" s="1574">
        <v>1</v>
      </c>
      <c r="R183" s="1567"/>
    </row>
    <row r="184" spans="1:18" ht="15.75" x14ac:dyDescent="0.25">
      <c r="A184" s="1554"/>
      <c r="B184" s="1571" t="s">
        <v>174</v>
      </c>
      <c r="C184" s="1592"/>
      <c r="D184" s="1593"/>
      <c r="E184" s="1574">
        <v>0</v>
      </c>
      <c r="F184" s="1574">
        <v>0</v>
      </c>
      <c r="G184" s="1574">
        <v>0</v>
      </c>
      <c r="H184" s="1574">
        <v>0</v>
      </c>
      <c r="I184" s="1574">
        <v>0</v>
      </c>
      <c r="J184" s="1574">
        <v>0</v>
      </c>
      <c r="K184" s="1574">
        <v>0</v>
      </c>
      <c r="L184" s="1574">
        <v>0</v>
      </c>
      <c r="M184" s="1574">
        <v>0</v>
      </c>
      <c r="N184" s="1574">
        <v>0</v>
      </c>
      <c r="O184" s="1574">
        <v>0</v>
      </c>
      <c r="P184" s="1574">
        <v>0</v>
      </c>
      <c r="Q184" s="1574">
        <v>1</v>
      </c>
      <c r="R184" s="1567"/>
    </row>
    <row r="185" spans="1:18" ht="15.75" x14ac:dyDescent="0.25">
      <c r="A185" s="1554"/>
      <c r="B185" s="1600" t="s">
        <v>179</v>
      </c>
      <c r="C185" s="1601"/>
      <c r="D185" s="1601"/>
      <c r="E185" s="1602"/>
      <c r="F185" s="1602"/>
      <c r="G185" s="1602"/>
      <c r="H185" s="1602"/>
      <c r="I185" s="1602"/>
      <c r="J185" s="1602"/>
      <c r="K185" s="1602"/>
      <c r="L185" s="1602"/>
      <c r="M185" s="1602"/>
      <c r="N185" s="1602"/>
      <c r="O185" s="1603"/>
      <c r="P185" s="1602"/>
      <c r="Q185" s="1602"/>
      <c r="R185" s="1563"/>
    </row>
    <row r="186" spans="1:18" ht="15.75" x14ac:dyDescent="0.25">
      <c r="A186" s="1554"/>
      <c r="B186" s="1604"/>
      <c r="C186" s="1567"/>
      <c r="D186" s="1567"/>
      <c r="E186" s="1563"/>
      <c r="F186" s="1563"/>
      <c r="G186" s="1563"/>
      <c r="H186" s="1563"/>
      <c r="I186" s="1563"/>
      <c r="J186" s="1563"/>
      <c r="K186" s="1563"/>
      <c r="L186" s="1563"/>
      <c r="M186" s="1563"/>
      <c r="N186" s="1563"/>
      <c r="O186" s="1570"/>
      <c r="P186" s="1563"/>
      <c r="Q186" s="1563"/>
      <c r="R186" s="1563"/>
    </row>
    <row r="187" spans="1:18" ht="15.75" x14ac:dyDescent="0.25">
      <c r="A187" s="1554"/>
      <c r="B187" s="1566" t="s">
        <v>180</v>
      </c>
      <c r="C187" s="1567"/>
      <c r="D187" s="1567"/>
      <c r="E187" s="1563"/>
      <c r="F187" s="1567"/>
      <c r="G187" s="1563"/>
      <c r="H187" s="1567"/>
      <c r="I187" s="1563"/>
      <c r="J187" s="1567"/>
      <c r="K187" s="1563"/>
      <c r="L187" s="1567"/>
      <c r="M187" s="1563"/>
      <c r="N187" s="1563"/>
      <c r="O187" s="1570"/>
      <c r="P187" s="1563"/>
      <c r="Q187" s="1563"/>
      <c r="R187" s="1563"/>
    </row>
    <row r="188" spans="1:18" ht="15.75" x14ac:dyDescent="0.25">
      <c r="A188" s="1554" t="s">
        <v>181</v>
      </c>
      <c r="B188" s="860" t="s">
        <v>182</v>
      </c>
      <c r="C188" s="860"/>
      <c r="D188" s="860" t="s">
        <v>183</v>
      </c>
      <c r="E188" s="860"/>
      <c r="F188" s="860" t="s">
        <v>118</v>
      </c>
      <c r="G188" s="860"/>
      <c r="H188" s="860" t="s">
        <v>184</v>
      </c>
      <c r="I188" s="860"/>
      <c r="J188" s="860" t="s">
        <v>185</v>
      </c>
      <c r="K188" s="860"/>
      <c r="L188" s="860" t="s">
        <v>160</v>
      </c>
      <c r="M188" s="860"/>
      <c r="N188" s="1563"/>
      <c r="O188" s="1570"/>
      <c r="P188" s="1605"/>
      <c r="Q188" s="1563"/>
      <c r="R188" s="1563"/>
    </row>
    <row r="189" spans="1:18" ht="15.75" x14ac:dyDescent="0.25">
      <c r="A189" s="1554"/>
      <c r="B189" s="860"/>
      <c r="C189" s="860"/>
      <c r="D189" s="1569" t="s">
        <v>186</v>
      </c>
      <c r="E189" s="1569" t="s">
        <v>187</v>
      </c>
      <c r="F189" s="1569" t="s">
        <v>186</v>
      </c>
      <c r="G189" s="1569" t="s">
        <v>187</v>
      </c>
      <c r="H189" s="1569" t="s">
        <v>186</v>
      </c>
      <c r="I189" s="1569" t="s">
        <v>187</v>
      </c>
      <c r="J189" s="1569" t="s">
        <v>186</v>
      </c>
      <c r="K189" s="1569" t="s">
        <v>187</v>
      </c>
      <c r="L189" s="1569" t="s">
        <v>186</v>
      </c>
      <c r="M189" s="1569" t="s">
        <v>187</v>
      </c>
      <c r="N189" s="1563"/>
      <c r="O189" s="1570"/>
      <c r="P189" s="1563"/>
      <c r="Q189" s="1563"/>
      <c r="R189" s="1563"/>
    </row>
    <row r="190" spans="1:18" ht="15.75" x14ac:dyDescent="0.25">
      <c r="A190" s="1554"/>
      <c r="B190" s="900" t="s">
        <v>188</v>
      </c>
      <c r="C190" s="900"/>
      <c r="D190" s="1574">
        <v>0</v>
      </c>
      <c r="E190" s="1574">
        <v>0</v>
      </c>
      <c r="F190" s="1574">
        <v>4</v>
      </c>
      <c r="G190" s="1574">
        <v>2</v>
      </c>
      <c r="H190" s="1574">
        <v>2</v>
      </c>
      <c r="I190" s="1574">
        <v>2</v>
      </c>
      <c r="J190" s="1574">
        <v>4</v>
      </c>
      <c r="K190" s="1574">
        <v>1</v>
      </c>
      <c r="L190" s="1574">
        <v>12</v>
      </c>
      <c r="M190" s="1574">
        <v>1</v>
      </c>
      <c r="N190" s="1563"/>
      <c r="O190" s="1570"/>
      <c r="P190" s="1563"/>
      <c r="Q190" s="1563"/>
      <c r="R190" s="1563"/>
    </row>
    <row r="191" spans="1:18" ht="15.75" x14ac:dyDescent="0.25">
      <c r="A191" s="1554"/>
      <c r="B191" s="1563"/>
      <c r="C191" s="1563"/>
      <c r="D191" s="1563"/>
      <c r="E191" s="1563"/>
      <c r="F191" s="1563"/>
      <c r="G191" s="1563"/>
      <c r="H191" s="1563"/>
      <c r="I191" s="1563"/>
      <c r="J191" s="1563"/>
      <c r="K191" s="1563"/>
      <c r="L191" s="1563"/>
      <c r="M191" s="1563"/>
      <c r="N191" s="1563"/>
      <c r="O191" s="1570"/>
      <c r="P191" s="1563"/>
      <c r="Q191" s="1563"/>
      <c r="R191" s="1563"/>
    </row>
    <row r="192" spans="1:18" ht="20.25" x14ac:dyDescent="0.25">
      <c r="A192" s="1595" t="s">
        <v>189</v>
      </c>
      <c r="B192" s="1595"/>
      <c r="C192" s="1595"/>
      <c r="D192" s="1595"/>
      <c r="E192" s="1595"/>
      <c r="F192" s="1595"/>
      <c r="G192" s="1596"/>
      <c r="H192" s="1596"/>
      <c r="I192" s="1563"/>
      <c r="J192" s="1563"/>
      <c r="K192" s="1563"/>
      <c r="L192" s="1563"/>
      <c r="M192" s="1563"/>
      <c r="N192" s="1563"/>
      <c r="O192" s="1570"/>
      <c r="P192" s="1563"/>
      <c r="Q192" s="1563"/>
      <c r="R192" s="1563"/>
    </row>
    <row r="193" spans="1:18" ht="26.25" x14ac:dyDescent="0.25">
      <c r="A193" s="1597"/>
      <c r="B193" s="1597"/>
      <c r="C193" s="1597"/>
      <c r="D193" s="1597"/>
      <c r="E193" s="1597"/>
      <c r="F193" s="1563"/>
      <c r="G193" s="1563"/>
      <c r="H193" s="1563"/>
      <c r="I193" s="1563"/>
      <c r="J193" s="1563"/>
      <c r="K193" s="1563"/>
      <c r="L193" s="1563"/>
      <c r="M193" s="1563"/>
      <c r="N193" s="1563"/>
      <c r="O193" s="1570"/>
      <c r="P193" s="1563"/>
      <c r="Q193" s="1563"/>
      <c r="R193" s="1563"/>
    </row>
    <row r="194" spans="1:18" ht="15.75" x14ac:dyDescent="0.25">
      <c r="A194" s="1554"/>
      <c r="B194" s="1566" t="s">
        <v>163</v>
      </c>
      <c r="C194" s="1567"/>
      <c r="D194" s="1567"/>
      <c r="E194" s="1563"/>
      <c r="F194" s="1563"/>
      <c r="G194" s="1563"/>
      <c r="H194" s="1568"/>
      <c r="I194" s="1563"/>
      <c r="J194" s="1563"/>
      <c r="K194" s="1563"/>
      <c r="L194" s="1563"/>
      <c r="M194" s="1563"/>
      <c r="N194" s="1563"/>
      <c r="O194" s="1570"/>
      <c r="P194" s="1563"/>
      <c r="Q194" s="1563"/>
      <c r="R194" s="1563"/>
    </row>
    <row r="195" spans="1:18" ht="15.75" x14ac:dyDescent="0.25">
      <c r="A195" s="1554"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554"/>
      <c r="B196" s="872"/>
      <c r="C196" s="872"/>
      <c r="D196" s="872"/>
      <c r="E196" s="1598" t="s">
        <v>102</v>
      </c>
      <c r="F196" s="1598" t="s">
        <v>103</v>
      </c>
      <c r="G196" s="1598" t="s">
        <v>104</v>
      </c>
      <c r="H196" s="1598" t="s">
        <v>105</v>
      </c>
      <c r="I196" s="1598" t="s">
        <v>106</v>
      </c>
      <c r="J196" s="1598" t="s">
        <v>107</v>
      </c>
      <c r="K196" s="1598" t="s">
        <v>108</v>
      </c>
      <c r="L196" s="1598" t="s">
        <v>109</v>
      </c>
      <c r="M196" s="1598" t="s">
        <v>110</v>
      </c>
      <c r="N196" s="1598" t="s">
        <v>111</v>
      </c>
      <c r="O196" s="1598" t="s">
        <v>112</v>
      </c>
      <c r="P196" s="1598" t="s">
        <v>166</v>
      </c>
      <c r="Q196" s="1599" t="s">
        <v>167</v>
      </c>
      <c r="R196" s="905"/>
    </row>
    <row r="197" spans="1:18" ht="15.75" x14ac:dyDescent="0.25">
      <c r="A197" s="1554"/>
      <c r="B197" s="1571" t="s">
        <v>168</v>
      </c>
      <c r="C197" s="1592"/>
      <c r="D197" s="1593"/>
      <c r="E197" s="1574">
        <v>0</v>
      </c>
      <c r="F197" s="1574">
        <v>0</v>
      </c>
      <c r="G197" s="1574">
        <v>0</v>
      </c>
      <c r="H197" s="1574">
        <v>0</v>
      </c>
      <c r="I197" s="1574">
        <v>0</v>
      </c>
      <c r="J197" s="1574"/>
      <c r="K197" s="1574"/>
      <c r="L197" s="1574"/>
      <c r="M197" s="1574"/>
      <c r="N197" s="1574"/>
      <c r="O197" s="1574"/>
      <c r="P197" s="1574"/>
      <c r="Q197" s="1606"/>
      <c r="R197" s="1567"/>
    </row>
    <row r="198" spans="1:18" ht="15.75" x14ac:dyDescent="0.25">
      <c r="A198" s="1554"/>
      <c r="B198" s="1571" t="s">
        <v>169</v>
      </c>
      <c r="C198" s="1592"/>
      <c r="D198" s="1593"/>
      <c r="E198" s="1574">
        <v>0</v>
      </c>
      <c r="F198" s="1574">
        <v>0</v>
      </c>
      <c r="G198" s="1574"/>
      <c r="H198" s="1574"/>
      <c r="I198" s="1574"/>
      <c r="J198" s="1574"/>
      <c r="K198" s="1574"/>
      <c r="L198" s="1574"/>
      <c r="M198" s="1574"/>
      <c r="N198" s="1574"/>
      <c r="O198" s="1574"/>
      <c r="P198" s="1574"/>
      <c r="Q198" s="1606"/>
      <c r="R198" s="1567"/>
    </row>
    <row r="199" spans="1:18" ht="15.75" x14ac:dyDescent="0.25">
      <c r="A199" s="1554"/>
      <c r="B199" s="1571" t="s">
        <v>170</v>
      </c>
      <c r="C199" s="1592"/>
      <c r="D199" s="1593"/>
      <c r="E199" s="1574">
        <v>1</v>
      </c>
      <c r="F199" s="1574">
        <v>1</v>
      </c>
      <c r="G199" s="1574">
        <v>0</v>
      </c>
      <c r="H199" s="1574">
        <v>1</v>
      </c>
      <c r="I199" s="1574">
        <v>0</v>
      </c>
      <c r="J199" s="1574">
        <v>0</v>
      </c>
      <c r="K199" s="1574">
        <v>0</v>
      </c>
      <c r="L199" s="1574">
        <v>0</v>
      </c>
      <c r="M199" s="1574">
        <v>0</v>
      </c>
      <c r="N199" s="1574">
        <v>0</v>
      </c>
      <c r="O199" s="1574">
        <v>0</v>
      </c>
      <c r="P199" s="1574">
        <v>0</v>
      </c>
      <c r="Q199" s="1606">
        <v>1</v>
      </c>
      <c r="R199" s="1567"/>
    </row>
    <row r="200" spans="1:18" ht="15.75" x14ac:dyDescent="0.25">
      <c r="A200" s="1554"/>
      <c r="B200" s="1571" t="s">
        <v>171</v>
      </c>
      <c r="C200" s="1592"/>
      <c r="D200" s="1593"/>
      <c r="E200" s="1574">
        <v>1</v>
      </c>
      <c r="F200" s="1574">
        <v>0</v>
      </c>
      <c r="G200" s="1574">
        <v>0</v>
      </c>
      <c r="H200" s="1574">
        <v>1</v>
      </c>
      <c r="I200" s="1574">
        <v>1</v>
      </c>
      <c r="J200" s="1574">
        <v>0</v>
      </c>
      <c r="K200" s="1574">
        <v>0</v>
      </c>
      <c r="L200" s="1574">
        <v>0</v>
      </c>
      <c r="M200" s="1574">
        <v>0</v>
      </c>
      <c r="N200" s="1574">
        <v>0</v>
      </c>
      <c r="O200" s="1574">
        <v>0</v>
      </c>
      <c r="P200" s="1574">
        <v>0</v>
      </c>
      <c r="Q200" s="1574">
        <v>0</v>
      </c>
      <c r="R200" s="1567"/>
    </row>
    <row r="201" spans="1:18" ht="15.75" x14ac:dyDescent="0.25">
      <c r="A201" s="1554"/>
      <c r="B201" s="1571" t="s">
        <v>172</v>
      </c>
      <c r="C201" s="1592"/>
      <c r="D201" s="1593"/>
      <c r="E201" s="1574">
        <v>0</v>
      </c>
      <c r="F201" s="1574">
        <v>0</v>
      </c>
      <c r="G201" s="1574">
        <v>1</v>
      </c>
      <c r="H201" s="1574">
        <v>1</v>
      </c>
      <c r="I201" s="1574">
        <v>0</v>
      </c>
      <c r="J201" s="1574">
        <v>0</v>
      </c>
      <c r="K201" s="1574">
        <v>0</v>
      </c>
      <c r="L201" s="1574">
        <v>0</v>
      </c>
      <c r="M201" s="1574">
        <v>0</v>
      </c>
      <c r="N201" s="1574">
        <v>0</v>
      </c>
      <c r="O201" s="1574">
        <v>0</v>
      </c>
      <c r="P201" s="1574">
        <v>0</v>
      </c>
      <c r="Q201" s="1574">
        <v>0</v>
      </c>
      <c r="R201" s="1567"/>
    </row>
    <row r="202" spans="1:18" ht="15.75" x14ac:dyDescent="0.25">
      <c r="A202" s="1554"/>
      <c r="B202" s="1571" t="s">
        <v>173</v>
      </c>
      <c r="C202" s="1592"/>
      <c r="D202" s="1593"/>
      <c r="E202" s="1574">
        <v>0</v>
      </c>
      <c r="F202" s="1574">
        <v>0</v>
      </c>
      <c r="G202" s="1574">
        <v>0</v>
      </c>
      <c r="H202" s="1574">
        <v>0</v>
      </c>
      <c r="I202" s="1574">
        <v>0</v>
      </c>
      <c r="J202" s="1574">
        <v>0</v>
      </c>
      <c r="K202" s="1574">
        <v>0</v>
      </c>
      <c r="L202" s="1574">
        <v>0</v>
      </c>
      <c r="M202" s="1574">
        <v>0</v>
      </c>
      <c r="N202" s="1574">
        <v>0</v>
      </c>
      <c r="O202" s="1574">
        <v>0</v>
      </c>
      <c r="P202" s="1574">
        <v>0</v>
      </c>
      <c r="Q202" s="1574">
        <v>0</v>
      </c>
      <c r="R202" s="1567"/>
    </row>
    <row r="203" spans="1:18" ht="15.75" x14ac:dyDescent="0.25">
      <c r="A203" s="1554"/>
      <c r="B203" s="1571" t="s">
        <v>174</v>
      </c>
      <c r="C203" s="1592"/>
      <c r="D203" s="1593"/>
      <c r="E203" s="1574">
        <v>0</v>
      </c>
      <c r="F203" s="1574">
        <v>0</v>
      </c>
      <c r="G203" s="1574">
        <v>0</v>
      </c>
      <c r="H203" s="1574">
        <v>0</v>
      </c>
      <c r="I203" s="1574">
        <v>0</v>
      </c>
      <c r="J203" s="1574">
        <v>0</v>
      </c>
      <c r="K203" s="1574">
        <v>0</v>
      </c>
      <c r="L203" s="1574">
        <v>0</v>
      </c>
      <c r="M203" s="1574">
        <v>0</v>
      </c>
      <c r="N203" s="1574">
        <v>0</v>
      </c>
      <c r="O203" s="1574">
        <v>0</v>
      </c>
      <c r="P203" s="1574">
        <v>0</v>
      </c>
      <c r="Q203" s="1574">
        <v>0</v>
      </c>
      <c r="R203" s="1567"/>
    </row>
    <row r="204" spans="1:18" ht="15.75" x14ac:dyDescent="0.25">
      <c r="A204" s="1554"/>
      <c r="B204" s="1567"/>
      <c r="C204" s="1567"/>
      <c r="D204" s="1567"/>
      <c r="E204" s="1563"/>
      <c r="F204" s="1563"/>
      <c r="G204" s="1563"/>
      <c r="H204" s="1563"/>
      <c r="I204" s="1563"/>
      <c r="J204" s="1563"/>
      <c r="K204" s="1563"/>
      <c r="L204" s="1563"/>
      <c r="M204" s="1563"/>
      <c r="N204" s="1563"/>
      <c r="O204" s="1570"/>
      <c r="P204" s="1563"/>
      <c r="Q204" s="1563"/>
      <c r="R204" s="1563"/>
    </row>
    <row r="205" spans="1:18" ht="15.75" x14ac:dyDescent="0.25">
      <c r="A205" s="1554"/>
      <c r="B205" s="1566" t="s">
        <v>175</v>
      </c>
      <c r="C205" s="1567"/>
      <c r="D205" s="1567"/>
      <c r="E205" s="1563"/>
      <c r="F205" s="1563"/>
      <c r="G205" s="1563"/>
      <c r="H205" s="1568"/>
      <c r="I205" s="1563"/>
      <c r="J205" s="1563"/>
      <c r="K205" s="1563"/>
      <c r="L205" s="1563"/>
      <c r="M205" s="1563"/>
      <c r="N205" s="1563"/>
      <c r="O205" s="1570"/>
      <c r="P205" s="1563"/>
      <c r="Q205" s="1563"/>
      <c r="R205" s="1563"/>
    </row>
    <row r="206" spans="1:18" ht="15.75" x14ac:dyDescent="0.25">
      <c r="A206" s="1554"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554"/>
      <c r="B207" s="872"/>
      <c r="C207" s="872"/>
      <c r="D207" s="872"/>
      <c r="E207" s="1598" t="s">
        <v>102</v>
      </c>
      <c r="F207" s="1598" t="s">
        <v>103</v>
      </c>
      <c r="G207" s="1598" t="s">
        <v>104</v>
      </c>
      <c r="H207" s="1598" t="s">
        <v>105</v>
      </c>
      <c r="I207" s="1598" t="s">
        <v>106</v>
      </c>
      <c r="J207" s="1598" t="s">
        <v>107</v>
      </c>
      <c r="K207" s="1598" t="s">
        <v>108</v>
      </c>
      <c r="L207" s="1598" t="s">
        <v>109</v>
      </c>
      <c r="M207" s="1598" t="s">
        <v>110</v>
      </c>
      <c r="N207" s="1598" t="s">
        <v>111</v>
      </c>
      <c r="O207" s="1598" t="s">
        <v>112</v>
      </c>
      <c r="P207" s="1598" t="s">
        <v>166</v>
      </c>
      <c r="Q207" s="1599" t="s">
        <v>167</v>
      </c>
      <c r="R207" s="905"/>
    </row>
    <row r="208" spans="1:18" ht="15.75" x14ac:dyDescent="0.25">
      <c r="A208" s="1554"/>
      <c r="B208" s="1571" t="s">
        <v>168</v>
      </c>
      <c r="C208" s="1592"/>
      <c r="D208" s="1593"/>
      <c r="E208" s="1574">
        <v>0</v>
      </c>
      <c r="F208" s="1574">
        <v>0</v>
      </c>
      <c r="G208" s="1574">
        <v>0</v>
      </c>
      <c r="H208" s="1574">
        <v>0</v>
      </c>
      <c r="I208" s="1574">
        <v>0</v>
      </c>
      <c r="J208" s="1574"/>
      <c r="K208" s="1574"/>
      <c r="L208" s="1574"/>
      <c r="M208" s="1574"/>
      <c r="N208" s="1574"/>
      <c r="O208" s="1574"/>
      <c r="P208" s="1574"/>
      <c r="Q208" s="1606"/>
      <c r="R208" s="1567"/>
    </row>
    <row r="209" spans="1:18" ht="15.75" x14ac:dyDescent="0.25">
      <c r="A209" s="1554"/>
      <c r="B209" s="1571" t="s">
        <v>169</v>
      </c>
      <c r="C209" s="1592"/>
      <c r="D209" s="1593"/>
      <c r="E209" s="1574">
        <v>0</v>
      </c>
      <c r="F209" s="1574">
        <v>0</v>
      </c>
      <c r="G209" s="1574"/>
      <c r="H209" s="1574"/>
      <c r="I209" s="1574"/>
      <c r="J209" s="1574"/>
      <c r="K209" s="1574"/>
      <c r="L209" s="1574"/>
      <c r="M209" s="1574"/>
      <c r="N209" s="1574"/>
      <c r="O209" s="1574"/>
      <c r="P209" s="1574"/>
      <c r="Q209" s="1606"/>
      <c r="R209" s="1567"/>
    </row>
    <row r="210" spans="1:18" ht="15.75" x14ac:dyDescent="0.25">
      <c r="A210" s="1554"/>
      <c r="B210" s="1571" t="s">
        <v>170</v>
      </c>
      <c r="C210" s="1592"/>
      <c r="D210" s="1593"/>
      <c r="E210" s="1574">
        <v>0</v>
      </c>
      <c r="F210" s="1574">
        <v>0</v>
      </c>
      <c r="G210" s="1574">
        <v>0</v>
      </c>
      <c r="H210" s="1574">
        <v>0</v>
      </c>
      <c r="I210" s="1574">
        <v>0</v>
      </c>
      <c r="J210" s="1574">
        <v>0</v>
      </c>
      <c r="K210" s="1574">
        <v>0</v>
      </c>
      <c r="L210" s="1574">
        <v>0</v>
      </c>
      <c r="M210" s="1574">
        <v>0</v>
      </c>
      <c r="N210" s="1574">
        <v>0</v>
      </c>
      <c r="O210" s="1574">
        <v>0</v>
      </c>
      <c r="P210" s="1574">
        <v>0</v>
      </c>
      <c r="Q210" s="1606"/>
      <c r="R210" s="1567"/>
    </row>
    <row r="211" spans="1:18" ht="15.75" x14ac:dyDescent="0.25">
      <c r="A211" s="1554"/>
      <c r="B211" s="1571" t="s">
        <v>171</v>
      </c>
      <c r="C211" s="1592"/>
      <c r="D211" s="1593"/>
      <c r="E211" s="1574">
        <v>0</v>
      </c>
      <c r="F211" s="1574">
        <v>0</v>
      </c>
      <c r="G211" s="1574">
        <v>0</v>
      </c>
      <c r="H211" s="1574">
        <v>0</v>
      </c>
      <c r="I211" s="1574">
        <v>0</v>
      </c>
      <c r="J211" s="1574">
        <v>0</v>
      </c>
      <c r="K211" s="1574">
        <v>0</v>
      </c>
      <c r="L211" s="1574">
        <v>0</v>
      </c>
      <c r="M211" s="1574">
        <v>0</v>
      </c>
      <c r="N211" s="1574">
        <v>0</v>
      </c>
      <c r="O211" s="1574">
        <v>0</v>
      </c>
      <c r="P211" s="1574">
        <v>0</v>
      </c>
      <c r="Q211" s="1574"/>
      <c r="R211" s="1567"/>
    </row>
    <row r="212" spans="1:18" ht="15.75" x14ac:dyDescent="0.25">
      <c r="A212" s="1554"/>
      <c r="B212" s="1571" t="s">
        <v>172</v>
      </c>
      <c r="C212" s="1592"/>
      <c r="D212" s="1593"/>
      <c r="E212" s="1574">
        <v>0</v>
      </c>
      <c r="F212" s="1574">
        <v>0</v>
      </c>
      <c r="G212" s="1574">
        <v>0</v>
      </c>
      <c r="H212" s="1574">
        <v>0</v>
      </c>
      <c r="I212" s="1574">
        <v>0</v>
      </c>
      <c r="J212" s="1574">
        <v>0</v>
      </c>
      <c r="K212" s="1574">
        <v>0</v>
      </c>
      <c r="L212" s="1574">
        <v>0</v>
      </c>
      <c r="M212" s="1574">
        <v>0</v>
      </c>
      <c r="N212" s="1574">
        <v>0</v>
      </c>
      <c r="O212" s="1574">
        <v>0</v>
      </c>
      <c r="P212" s="1574">
        <v>0</v>
      </c>
      <c r="Q212" s="1574"/>
      <c r="R212" s="1567"/>
    </row>
    <row r="213" spans="1:18" ht="15.75" x14ac:dyDescent="0.25">
      <c r="A213" s="1554"/>
      <c r="B213" s="1571" t="s">
        <v>173</v>
      </c>
      <c r="C213" s="1592"/>
      <c r="D213" s="1593"/>
      <c r="E213" s="1574">
        <v>0</v>
      </c>
      <c r="F213" s="1574">
        <v>0</v>
      </c>
      <c r="G213" s="1574">
        <v>0</v>
      </c>
      <c r="H213" s="1574">
        <v>0</v>
      </c>
      <c r="I213" s="1574">
        <v>0</v>
      </c>
      <c r="J213" s="1574">
        <v>0</v>
      </c>
      <c r="K213" s="1574">
        <v>0</v>
      </c>
      <c r="L213" s="1574">
        <v>0</v>
      </c>
      <c r="M213" s="1574">
        <v>0</v>
      </c>
      <c r="N213" s="1574">
        <v>0</v>
      </c>
      <c r="O213" s="1574">
        <v>0</v>
      </c>
      <c r="P213" s="1574">
        <v>0</v>
      </c>
      <c r="Q213" s="1574"/>
      <c r="R213" s="1567"/>
    </row>
    <row r="214" spans="1:18" ht="15.75" x14ac:dyDescent="0.25">
      <c r="A214" s="1554"/>
      <c r="B214" s="1571" t="s">
        <v>174</v>
      </c>
      <c r="C214" s="1592"/>
      <c r="D214" s="1593"/>
      <c r="E214" s="1574">
        <v>0</v>
      </c>
      <c r="F214" s="1574">
        <v>0</v>
      </c>
      <c r="G214" s="1574">
        <v>0</v>
      </c>
      <c r="H214" s="1574">
        <v>0</v>
      </c>
      <c r="I214" s="1574">
        <v>0</v>
      </c>
      <c r="J214" s="1574">
        <v>0</v>
      </c>
      <c r="K214" s="1574">
        <v>0</v>
      </c>
      <c r="L214" s="1574">
        <v>0</v>
      </c>
      <c r="M214" s="1574">
        <v>0</v>
      </c>
      <c r="N214" s="1574">
        <v>0</v>
      </c>
      <c r="O214" s="1574">
        <v>0</v>
      </c>
      <c r="P214" s="1574">
        <v>0</v>
      </c>
      <c r="Q214" s="1574"/>
      <c r="R214" s="1567"/>
    </row>
    <row r="215" spans="1:18" ht="15.75" x14ac:dyDescent="0.25">
      <c r="A215" s="1554"/>
      <c r="B215" s="1563"/>
      <c r="C215" s="1563"/>
      <c r="D215" s="1563"/>
      <c r="E215" s="1563"/>
      <c r="F215" s="1563"/>
      <c r="G215" s="1563"/>
      <c r="H215" s="1563"/>
      <c r="I215" s="1563"/>
      <c r="J215" s="1563"/>
      <c r="K215" s="1563"/>
      <c r="L215" s="1563"/>
      <c r="M215" s="1563"/>
      <c r="N215" s="1563"/>
      <c r="O215" s="1570"/>
      <c r="P215" s="1563"/>
      <c r="Q215" s="1563"/>
      <c r="R215" s="1563"/>
    </row>
    <row r="216" spans="1:18" ht="20.25" x14ac:dyDescent="0.25">
      <c r="A216" s="777" t="s">
        <v>192</v>
      </c>
      <c r="B216" s="777"/>
      <c r="C216" s="777"/>
      <c r="D216" s="777"/>
      <c r="E216" s="777"/>
      <c r="F216" s="777"/>
      <c r="G216" s="1563"/>
      <c r="H216" s="1563"/>
      <c r="I216" s="1563"/>
      <c r="J216" s="1563"/>
      <c r="K216" s="1563"/>
      <c r="L216" s="1563"/>
      <c r="M216" s="1563"/>
      <c r="N216" s="1563"/>
      <c r="O216" s="1570"/>
      <c r="P216" s="1563"/>
      <c r="Q216" s="1563"/>
      <c r="R216" s="1605"/>
    </row>
    <row r="217" spans="1:18" ht="15.75" x14ac:dyDescent="0.25">
      <c r="A217" s="1607"/>
      <c r="B217" s="1607"/>
      <c r="C217" s="1607"/>
      <c r="D217" s="1607"/>
      <c r="E217" s="1607"/>
      <c r="F217" s="1605"/>
      <c r="G217" s="1563"/>
      <c r="H217" s="1563"/>
      <c r="I217" s="1563"/>
      <c r="J217" s="1563"/>
      <c r="K217" s="1563"/>
      <c r="L217" s="1563"/>
      <c r="M217" s="1563"/>
      <c r="N217" s="1563"/>
      <c r="O217" s="1570"/>
      <c r="P217" s="1563"/>
      <c r="Q217" s="1563"/>
      <c r="R217" s="1605"/>
    </row>
    <row r="218" spans="1:18" ht="15.75" x14ac:dyDescent="0.25">
      <c r="A218" s="1554" t="s">
        <v>193</v>
      </c>
      <c r="B218" s="860" t="s">
        <v>11</v>
      </c>
      <c r="C218" s="860"/>
      <c r="D218" s="860"/>
      <c r="E218" s="1569" t="s">
        <v>6</v>
      </c>
      <c r="F218" s="1563"/>
      <c r="G218" s="1567"/>
      <c r="H218" s="1567"/>
      <c r="I218" s="1567"/>
      <c r="J218" s="1567"/>
      <c r="K218" s="1567"/>
      <c r="L218" s="1567"/>
      <c r="M218" s="1567"/>
      <c r="N218" s="1567"/>
      <c r="O218" s="1567"/>
      <c r="P218" s="1564"/>
      <c r="Q218" s="1563"/>
      <c r="R218" s="1563"/>
    </row>
    <row r="219" spans="1:18" ht="15.75" x14ac:dyDescent="0.25">
      <c r="A219" s="1554"/>
      <c r="B219" s="901" t="s">
        <v>194</v>
      </c>
      <c r="C219" s="901"/>
      <c r="D219" s="901"/>
      <c r="E219" s="1574">
        <v>0</v>
      </c>
      <c r="F219" s="1563"/>
      <c r="G219" s="1563"/>
      <c r="H219" s="1563"/>
      <c r="I219" s="1563"/>
      <c r="J219" s="1563"/>
      <c r="K219" s="1563"/>
      <c r="L219" s="1563"/>
      <c r="M219" s="1563"/>
      <c r="N219" s="1563"/>
      <c r="O219" s="1570"/>
      <c r="P219" s="1563"/>
      <c r="Q219" s="1563"/>
      <c r="R219" s="1563"/>
    </row>
    <row r="220" spans="1:18" ht="15.75" x14ac:dyDescent="0.25">
      <c r="A220" s="1554"/>
      <c r="B220" s="901" t="s">
        <v>195</v>
      </c>
      <c r="C220" s="901"/>
      <c r="D220" s="901"/>
      <c r="E220" s="1574">
        <v>0</v>
      </c>
      <c r="F220" s="1563"/>
      <c r="G220" s="1563"/>
      <c r="H220" s="1563"/>
      <c r="I220" s="1563"/>
      <c r="J220" s="1563"/>
      <c r="K220" s="1563"/>
      <c r="L220" s="1563"/>
      <c r="M220" s="1563"/>
      <c r="N220" s="1563"/>
      <c r="O220" s="1570"/>
      <c r="P220" s="1563"/>
      <c r="Q220" s="1563"/>
      <c r="R220" s="1563"/>
    </row>
    <row r="221" spans="1:18" ht="15.75" x14ac:dyDescent="0.25">
      <c r="A221" s="1554"/>
      <c r="B221" s="1608"/>
      <c r="C221" s="1608"/>
      <c r="D221" s="1609" t="s">
        <v>196</v>
      </c>
      <c r="E221" s="1610">
        <v>0</v>
      </c>
      <c r="F221" s="1563"/>
      <c r="G221" s="1563"/>
      <c r="H221" s="1563"/>
      <c r="I221" s="1563"/>
      <c r="J221" s="1563"/>
      <c r="K221" s="1563"/>
      <c r="L221" s="1563"/>
      <c r="M221" s="1563"/>
      <c r="N221" s="1563"/>
      <c r="O221" s="1570"/>
      <c r="P221" s="1563"/>
      <c r="Q221" s="1563"/>
      <c r="R221" s="1563"/>
    </row>
    <row r="222" spans="1:18" ht="15.75" x14ac:dyDescent="0.25">
      <c r="A222" s="1554"/>
      <c r="B222" s="1555" t="s">
        <v>197</v>
      </c>
      <c r="C222" s="1563"/>
      <c r="D222" s="1563"/>
      <c r="E222" s="1563"/>
      <c r="F222" s="1563"/>
      <c r="G222" s="1567"/>
      <c r="H222" s="1580"/>
      <c r="I222" s="1563"/>
      <c r="J222" s="1563"/>
      <c r="K222" s="1563"/>
      <c r="L222" s="1563"/>
      <c r="M222" s="1563"/>
      <c r="N222" s="1563"/>
      <c r="O222" s="1570"/>
      <c r="P222" s="1563"/>
      <c r="Q222" s="1563"/>
      <c r="R222" s="1563"/>
    </row>
    <row r="223" spans="1:18" ht="15.75" x14ac:dyDescent="0.25">
      <c r="A223" s="1554"/>
      <c r="B223" s="1567"/>
      <c r="C223" s="1567"/>
      <c r="D223" s="1567"/>
      <c r="E223" s="1567"/>
      <c r="F223" s="1567"/>
      <c r="G223" s="1567"/>
      <c r="H223" s="1580"/>
      <c r="I223" s="1580"/>
      <c r="J223" s="1563"/>
      <c r="K223" s="1563"/>
      <c r="L223" s="1563"/>
      <c r="M223" s="1563"/>
      <c r="N223" s="1563"/>
      <c r="O223" s="1570"/>
      <c r="P223" s="1563"/>
      <c r="Q223" s="1563"/>
      <c r="R223" s="1563"/>
    </row>
    <row r="224" spans="1:18" ht="20.25" x14ac:dyDescent="0.25">
      <c r="A224" s="777" t="s">
        <v>198</v>
      </c>
      <c r="B224" s="777"/>
      <c r="C224" s="777"/>
      <c r="D224" s="777"/>
      <c r="E224" s="777"/>
      <c r="F224" s="777"/>
      <c r="G224" s="1567"/>
      <c r="H224" s="1580"/>
      <c r="I224" s="1580"/>
      <c r="J224" s="1563"/>
      <c r="K224" s="1563"/>
      <c r="L224" s="1563"/>
      <c r="M224" s="1563"/>
      <c r="N224" s="1563"/>
      <c r="O224" s="1570"/>
      <c r="P224" s="1563"/>
      <c r="Q224" s="1563"/>
      <c r="R224" s="1563"/>
    </row>
    <row r="225" spans="1:19" ht="15.75" x14ac:dyDescent="0.25">
      <c r="A225" s="1567"/>
      <c r="B225" s="1566"/>
      <c r="C225" s="1563"/>
      <c r="D225" s="1563"/>
      <c r="E225" s="1567"/>
      <c r="F225" s="1567"/>
      <c r="G225" s="1567"/>
      <c r="H225" s="1580"/>
      <c r="I225" s="1580"/>
      <c r="J225" s="1563"/>
      <c r="K225" s="1563"/>
      <c r="L225" s="1563"/>
      <c r="M225" s="1563"/>
      <c r="N225" s="1563"/>
      <c r="O225" s="1570"/>
      <c r="P225" s="1563"/>
      <c r="Q225" s="1563"/>
      <c r="R225" s="1563"/>
      <c r="S225" s="1563"/>
    </row>
    <row r="226" spans="1:19" ht="15.75" x14ac:dyDescent="0.25">
      <c r="A226" s="1554" t="s">
        <v>199</v>
      </c>
      <c r="B226" s="860" t="s">
        <v>11</v>
      </c>
      <c r="C226" s="860"/>
      <c r="D226" s="860"/>
      <c r="E226" s="860"/>
      <c r="F226" s="860"/>
      <c r="G226" s="1569" t="s">
        <v>6</v>
      </c>
      <c r="H226" s="1580"/>
      <c r="I226" s="1580"/>
      <c r="J226" s="1563"/>
      <c r="K226" s="1563"/>
      <c r="L226" s="1563"/>
      <c r="M226" s="1563"/>
      <c r="N226" s="1563"/>
      <c r="O226" s="1570"/>
      <c r="P226" s="1563"/>
      <c r="Q226" s="1563"/>
      <c r="R226" s="1563"/>
      <c r="S226" s="1563"/>
    </row>
    <row r="227" spans="1:19" x14ac:dyDescent="0.25">
      <c r="A227" s="1567"/>
      <c r="B227" s="899" t="s">
        <v>200</v>
      </c>
      <c r="C227" s="899"/>
      <c r="D227" s="899"/>
      <c r="E227" s="899"/>
      <c r="F227" s="899"/>
      <c r="G227" s="1574">
        <v>0</v>
      </c>
      <c r="H227" s="1580"/>
      <c r="I227" s="1580"/>
      <c r="J227" s="1563"/>
      <c r="K227" s="1563"/>
      <c r="L227" s="1563"/>
      <c r="M227" s="1563"/>
      <c r="N227" s="1563"/>
      <c r="O227" s="1570"/>
      <c r="P227" s="1563"/>
      <c r="Q227" s="1563"/>
      <c r="R227" s="1563"/>
      <c r="S227" s="1563"/>
    </row>
    <row r="228" spans="1:19" ht="15.75" x14ac:dyDescent="0.25">
      <c r="A228" s="1554"/>
      <c r="B228" s="1567"/>
      <c r="C228" s="1567"/>
      <c r="D228" s="1567"/>
      <c r="E228" s="1567"/>
      <c r="F228" s="1567"/>
      <c r="G228" s="1567"/>
      <c r="H228" s="1580"/>
      <c r="I228" s="1580"/>
      <c r="J228" s="1563"/>
      <c r="K228" s="1563"/>
      <c r="L228" s="1563"/>
      <c r="M228" s="1563"/>
      <c r="N228" s="1563"/>
      <c r="O228" s="1570"/>
      <c r="P228" s="1563"/>
      <c r="Q228" s="1563"/>
      <c r="R228" s="1563"/>
      <c r="S228" s="1563"/>
    </row>
    <row r="229" spans="1:19" ht="20.25" x14ac:dyDescent="0.25">
      <c r="A229" s="777" t="s">
        <v>201</v>
      </c>
      <c r="B229" s="777"/>
      <c r="C229" s="777"/>
      <c r="D229" s="777"/>
      <c r="E229" s="777"/>
      <c r="F229" s="777"/>
      <c r="G229" s="1563"/>
      <c r="H229" s="1563"/>
      <c r="I229" s="1563"/>
      <c r="J229" s="1563"/>
      <c r="K229" s="1563"/>
      <c r="L229" s="1563"/>
      <c r="M229" s="1563"/>
      <c r="N229" s="1563"/>
      <c r="O229" s="1570"/>
      <c r="P229" s="1563"/>
      <c r="Q229" s="1563"/>
      <c r="R229" s="1563"/>
      <c r="S229" s="1563"/>
    </row>
    <row r="230" spans="1:19" ht="26.25" x14ac:dyDescent="0.25">
      <c r="A230" s="1611"/>
      <c r="B230" s="1611"/>
      <c r="C230" s="1611"/>
      <c r="D230" s="1611"/>
      <c r="E230" s="1611"/>
      <c r="F230" s="1567"/>
      <c r="G230" s="1563"/>
      <c r="H230" s="1563"/>
      <c r="I230" s="1563"/>
      <c r="J230" s="1563"/>
      <c r="K230" s="1563"/>
      <c r="L230" s="1563"/>
      <c r="M230" s="1563"/>
      <c r="N230" s="1563"/>
      <c r="O230" s="1570"/>
      <c r="P230" s="1563"/>
      <c r="Q230" s="1563"/>
      <c r="R230" s="1563"/>
      <c r="S230" s="1563"/>
    </row>
    <row r="231" spans="1:19" ht="20.25" x14ac:dyDescent="0.25">
      <c r="A231" s="1554"/>
      <c r="B231" s="1612" t="s">
        <v>202</v>
      </c>
      <c r="C231" s="1613"/>
      <c r="D231" s="1614"/>
      <c r="E231" s="1567"/>
      <c r="F231" s="1567"/>
      <c r="G231" s="1563"/>
      <c r="H231" s="1563"/>
      <c r="I231" s="1563"/>
      <c r="J231" s="1563"/>
      <c r="K231" s="1563"/>
      <c r="L231" s="1563"/>
      <c r="M231" s="1563"/>
      <c r="N231" s="1563"/>
      <c r="O231" s="1615"/>
      <c r="P231" s="1605"/>
      <c r="Q231" s="1605"/>
      <c r="R231" s="1563"/>
      <c r="S231" s="1555"/>
    </row>
    <row r="232" spans="1:19" ht="15.75" x14ac:dyDescent="0.25">
      <c r="A232" s="1554"/>
      <c r="B232" s="1554"/>
      <c r="C232" s="1570"/>
      <c r="D232" s="1564"/>
      <c r="E232" s="1564"/>
      <c r="F232" s="1564"/>
      <c r="G232" s="1564"/>
      <c r="H232" s="1564"/>
      <c r="I232" s="1570"/>
      <c r="J232" s="1570"/>
      <c r="K232" s="1570"/>
      <c r="L232" s="1570"/>
      <c r="M232" s="1570"/>
      <c r="N232" s="1570"/>
      <c r="O232" s="1570"/>
      <c r="P232" s="1570"/>
      <c r="Q232" s="1570"/>
      <c r="R232" s="1570"/>
      <c r="S232" s="1556"/>
    </row>
    <row r="233" spans="1:19" ht="15.75" x14ac:dyDescent="0.25">
      <c r="A233" s="1554" t="s">
        <v>203</v>
      </c>
      <c r="B233" s="896" t="s">
        <v>204</v>
      </c>
      <c r="C233" s="896"/>
      <c r="D233" s="891" t="s">
        <v>205</v>
      </c>
      <c r="E233" s="891"/>
      <c r="F233" s="891"/>
      <c r="G233" s="891"/>
      <c r="H233" s="891" t="s">
        <v>206</v>
      </c>
      <c r="I233" s="1567"/>
      <c r="J233" s="1567"/>
      <c r="K233" s="1567"/>
      <c r="L233" s="1567"/>
      <c r="M233" s="1567"/>
      <c r="N233" s="1567"/>
      <c r="O233" s="1564"/>
      <c r="P233" s="1567"/>
      <c r="Q233" s="1567"/>
      <c r="R233" s="1567"/>
      <c r="S233" s="1567"/>
    </row>
    <row r="234" spans="1:19" ht="15.75" x14ac:dyDescent="0.25">
      <c r="A234" s="1554"/>
      <c r="B234" s="896"/>
      <c r="C234" s="896"/>
      <c r="D234" s="891" t="s">
        <v>207</v>
      </c>
      <c r="E234" s="891"/>
      <c r="F234" s="891" t="s">
        <v>208</v>
      </c>
      <c r="G234" s="891"/>
      <c r="H234" s="891"/>
      <c r="I234" s="1567"/>
      <c r="J234" s="1567"/>
      <c r="K234" s="1567"/>
      <c r="L234" s="1567"/>
      <c r="M234" s="1567"/>
      <c r="N234" s="1567"/>
      <c r="O234" s="1564"/>
      <c r="P234" s="1567"/>
      <c r="Q234" s="1567"/>
      <c r="R234" s="1567"/>
      <c r="S234" s="1567"/>
    </row>
    <row r="235" spans="1:19" ht="15.75" x14ac:dyDescent="0.25">
      <c r="A235" s="1554"/>
      <c r="B235" s="896"/>
      <c r="C235" s="896"/>
      <c r="D235" s="1616" t="s">
        <v>209</v>
      </c>
      <c r="E235" s="1616" t="s">
        <v>210</v>
      </c>
      <c r="F235" s="1616" t="s">
        <v>209</v>
      </c>
      <c r="G235" s="1616" t="s">
        <v>210</v>
      </c>
      <c r="H235" s="891"/>
      <c r="I235" s="1567"/>
      <c r="J235" s="1567"/>
      <c r="K235" s="1567"/>
      <c r="L235" s="1567"/>
      <c r="M235" s="1567"/>
      <c r="N235" s="1567"/>
      <c r="O235" s="1564"/>
      <c r="P235" s="1563"/>
      <c r="Q235" s="1563"/>
      <c r="R235" s="1567"/>
      <c r="S235" s="1567"/>
    </row>
    <row r="236" spans="1:19" ht="15.75" x14ac:dyDescent="0.25">
      <c r="A236" s="1554"/>
      <c r="B236" s="898" t="s">
        <v>211</v>
      </c>
      <c r="C236" s="898"/>
      <c r="D236" s="1617">
        <v>0</v>
      </c>
      <c r="E236" s="1617">
        <v>0</v>
      </c>
      <c r="F236" s="1617">
        <v>0</v>
      </c>
      <c r="G236" s="1617">
        <v>0</v>
      </c>
      <c r="H236" s="1618">
        <v>0</v>
      </c>
      <c r="I236" s="1567"/>
      <c r="J236" s="1567"/>
      <c r="K236" s="1567"/>
      <c r="L236" s="1567"/>
      <c r="M236" s="1567"/>
      <c r="N236" s="1567"/>
      <c r="O236" s="1564"/>
      <c r="P236" s="1563"/>
      <c r="Q236" s="1563"/>
      <c r="R236" s="1567"/>
      <c r="S236" s="1567"/>
    </row>
    <row r="237" spans="1:19" ht="15.75" x14ac:dyDescent="0.25">
      <c r="A237" s="1554"/>
      <c r="B237" s="898" t="s">
        <v>212</v>
      </c>
      <c r="C237" s="898"/>
      <c r="D237" s="1617">
        <v>0</v>
      </c>
      <c r="E237" s="1617">
        <v>0</v>
      </c>
      <c r="F237" s="1617">
        <v>0</v>
      </c>
      <c r="G237" s="1617">
        <v>0</v>
      </c>
      <c r="H237" s="1619">
        <v>0</v>
      </c>
      <c r="I237" s="1567"/>
      <c r="J237" s="1567"/>
      <c r="K237" s="1567"/>
      <c r="L237" s="1567"/>
      <c r="M237" s="1567"/>
      <c r="N237" s="1567"/>
      <c r="O237" s="1564"/>
      <c r="P237" s="1567"/>
      <c r="Q237" s="1567"/>
      <c r="R237" s="1567"/>
      <c r="S237" s="1567"/>
    </row>
    <row r="238" spans="1:19" ht="15.75" x14ac:dyDescent="0.25">
      <c r="A238" s="1554"/>
      <c r="B238" s="898" t="s">
        <v>213</v>
      </c>
      <c r="C238" s="898"/>
      <c r="D238" s="1617">
        <v>0</v>
      </c>
      <c r="E238" s="1617">
        <v>0</v>
      </c>
      <c r="F238" s="1617">
        <v>0</v>
      </c>
      <c r="G238" s="1617">
        <v>0</v>
      </c>
      <c r="H238" s="1619">
        <v>0</v>
      </c>
      <c r="I238" s="1563"/>
      <c r="J238" s="1563"/>
      <c r="K238" s="1563"/>
      <c r="L238" s="1563"/>
      <c r="M238" s="1567"/>
      <c r="N238" s="1567"/>
      <c r="O238" s="1570"/>
      <c r="P238" s="1563"/>
      <c r="Q238" s="1563"/>
      <c r="R238" s="1563"/>
      <c r="S238" s="1563"/>
    </row>
    <row r="239" spans="1:19" ht="15.75" x14ac:dyDescent="0.25">
      <c r="A239" s="1554"/>
      <c r="B239" s="898" t="s">
        <v>214</v>
      </c>
      <c r="C239" s="898"/>
      <c r="D239" s="1617">
        <v>0</v>
      </c>
      <c r="E239" s="1617">
        <v>0</v>
      </c>
      <c r="F239" s="1617">
        <v>0</v>
      </c>
      <c r="G239" s="1617">
        <v>0</v>
      </c>
      <c r="H239" s="1619">
        <v>0</v>
      </c>
      <c r="I239" s="1563"/>
      <c r="J239" s="1563"/>
      <c r="K239" s="1563"/>
      <c r="L239" s="1563"/>
      <c r="M239" s="1567"/>
      <c r="N239" s="1567"/>
      <c r="O239" s="1570"/>
      <c r="P239" s="1563"/>
      <c r="Q239" s="1563"/>
      <c r="R239" s="1563"/>
      <c r="S239" s="1563"/>
    </row>
    <row r="240" spans="1:19" ht="15.75" x14ac:dyDescent="0.25">
      <c r="A240" s="1554"/>
      <c r="B240" s="898" t="s">
        <v>215</v>
      </c>
      <c r="C240" s="898"/>
      <c r="D240" s="1617">
        <v>0</v>
      </c>
      <c r="E240" s="1617">
        <v>0</v>
      </c>
      <c r="F240" s="1617">
        <v>0</v>
      </c>
      <c r="G240" s="1617">
        <v>0</v>
      </c>
      <c r="H240" s="1619">
        <v>0</v>
      </c>
      <c r="I240" s="1563"/>
      <c r="J240" s="1563"/>
      <c r="K240" s="1563"/>
      <c r="L240" s="1563"/>
      <c r="M240" s="1567"/>
      <c r="N240" s="1567"/>
      <c r="O240" s="1570"/>
      <c r="P240" s="1563"/>
      <c r="Q240" s="1563"/>
      <c r="R240" s="1563"/>
      <c r="S240" s="1563"/>
    </row>
    <row r="241" spans="1:27" ht="15.75" x14ac:dyDescent="0.25">
      <c r="A241" s="1554"/>
      <c r="B241" s="898" t="s">
        <v>121</v>
      </c>
      <c r="C241" s="898"/>
      <c r="D241" s="1617">
        <v>0</v>
      </c>
      <c r="E241" s="1617">
        <v>0</v>
      </c>
      <c r="F241" s="1617">
        <v>0</v>
      </c>
      <c r="G241" s="1617">
        <v>0</v>
      </c>
      <c r="H241" s="1619">
        <v>0</v>
      </c>
      <c r="I241" s="1563"/>
      <c r="J241" s="1563"/>
      <c r="K241" s="1563"/>
      <c r="L241" s="1563"/>
      <c r="M241" s="1567"/>
      <c r="N241" s="1567"/>
      <c r="O241" s="1570"/>
      <c r="P241" s="1563"/>
      <c r="Q241" s="1563"/>
      <c r="R241" s="1563"/>
      <c r="S241" s="1563"/>
      <c r="T241" s="1563"/>
      <c r="U241" s="1563"/>
      <c r="V241" s="1563"/>
      <c r="W241" s="1563"/>
      <c r="X241" s="1563"/>
      <c r="Y241" s="1563"/>
      <c r="Z241" s="1563"/>
      <c r="AA241" s="1563"/>
    </row>
    <row r="242" spans="1:27" ht="15.75" x14ac:dyDescent="0.25">
      <c r="A242" s="1554"/>
      <c r="B242" s="1604" t="s">
        <v>216</v>
      </c>
      <c r="C242" s="1604" t="s">
        <v>217</v>
      </c>
      <c r="D242" s="1555"/>
      <c r="E242" s="1563"/>
      <c r="F242" s="1563"/>
      <c r="G242" s="1563"/>
      <c r="H242" s="1563"/>
      <c r="I242" s="1563"/>
      <c r="J242" s="1563"/>
      <c r="K242" s="1563"/>
      <c r="L242" s="1563"/>
      <c r="M242" s="1605"/>
      <c r="N242" s="1567"/>
      <c r="O242" s="1570"/>
      <c r="P242" s="1563"/>
      <c r="Q242" s="1563"/>
      <c r="R242" s="1563"/>
      <c r="S242" s="1563"/>
      <c r="T242" s="1563"/>
      <c r="U242" s="1563"/>
      <c r="V242" s="1563"/>
      <c r="W242" s="1563"/>
      <c r="X242" s="1563"/>
      <c r="Y242" s="1567"/>
      <c r="Z242" s="1567"/>
      <c r="AA242" s="1567"/>
    </row>
    <row r="243" spans="1:27" ht="15.75" x14ac:dyDescent="0.25">
      <c r="A243" s="1564"/>
      <c r="B243" s="1554"/>
      <c r="C243" s="1564"/>
      <c r="D243" s="1564"/>
      <c r="E243" s="1564"/>
      <c r="F243" s="1564"/>
      <c r="G243" s="1564"/>
      <c r="H243" s="1564"/>
      <c r="I243" s="1564"/>
      <c r="J243" s="1564"/>
      <c r="K243" s="1564"/>
      <c r="L243" s="1564"/>
      <c r="M243" s="1564"/>
      <c r="N243" s="1564"/>
      <c r="O243" s="1564"/>
      <c r="P243" s="1564"/>
      <c r="Q243" s="1564"/>
      <c r="R243" s="1564"/>
      <c r="S243" s="1564"/>
      <c r="T243" s="1564"/>
      <c r="U243" s="1564"/>
      <c r="V243" s="1564"/>
      <c r="W243" s="1564"/>
      <c r="X243" s="1564"/>
      <c r="Y243" s="1564"/>
      <c r="Z243" s="1564"/>
      <c r="AA243" s="1564"/>
    </row>
    <row r="244" spans="1:27" ht="15.75" x14ac:dyDescent="0.25">
      <c r="A244" s="1554" t="s">
        <v>218</v>
      </c>
      <c r="B244" s="896" t="s">
        <v>219</v>
      </c>
      <c r="C244" s="896"/>
      <c r="D244" s="891" t="s">
        <v>220</v>
      </c>
      <c r="E244" s="891"/>
      <c r="F244" s="891" t="s">
        <v>221</v>
      </c>
      <c r="G244" s="891"/>
      <c r="H244" s="891"/>
      <c r="I244" s="891"/>
      <c r="J244" s="891"/>
      <c r="K244" s="891"/>
      <c r="L244" s="891" t="s">
        <v>222</v>
      </c>
      <c r="M244" s="891"/>
      <c r="N244" s="1620"/>
      <c r="O244" s="1563"/>
      <c r="P244" s="1563"/>
      <c r="Q244" s="1621"/>
      <c r="R244" s="1621"/>
      <c r="S244" s="1570"/>
      <c r="T244" s="1563"/>
      <c r="U244" s="1563"/>
      <c r="V244" s="1563"/>
      <c r="W244" s="1563"/>
      <c r="X244" s="1563"/>
      <c r="Y244" s="1563"/>
      <c r="Z244" s="1563"/>
      <c r="AA244" s="1563"/>
    </row>
    <row r="245" spans="1:27" ht="15.75" x14ac:dyDescent="0.25">
      <c r="A245" s="1554"/>
      <c r="B245" s="896"/>
      <c r="C245" s="896"/>
      <c r="D245" s="891" t="s">
        <v>223</v>
      </c>
      <c r="E245" s="891"/>
      <c r="F245" s="891" t="s">
        <v>224</v>
      </c>
      <c r="G245" s="891"/>
      <c r="H245" s="891" t="s">
        <v>225</v>
      </c>
      <c r="I245" s="891"/>
      <c r="J245" s="891" t="s">
        <v>226</v>
      </c>
      <c r="K245" s="891"/>
      <c r="L245" s="891" t="s">
        <v>227</v>
      </c>
      <c r="M245" s="891"/>
      <c r="N245" s="1620"/>
      <c r="O245" s="1563"/>
      <c r="P245" s="1563"/>
      <c r="Q245" s="893"/>
      <c r="R245" s="893"/>
      <c r="S245" s="1570"/>
      <c r="T245" s="1563"/>
      <c r="U245" s="1563"/>
      <c r="V245" s="1563"/>
      <c r="W245" s="1563"/>
      <c r="X245" s="1563"/>
      <c r="Y245" s="1563"/>
      <c r="Z245" s="1563"/>
      <c r="AA245" s="1563"/>
    </row>
    <row r="246" spans="1:27" ht="15.75" x14ac:dyDescent="0.25">
      <c r="A246" s="1554"/>
      <c r="B246" s="896"/>
      <c r="C246" s="896"/>
      <c r="D246" s="1616" t="s">
        <v>209</v>
      </c>
      <c r="E246" s="1616" t="s">
        <v>210</v>
      </c>
      <c r="F246" s="1616" t="s">
        <v>209</v>
      </c>
      <c r="G246" s="1616" t="s">
        <v>210</v>
      </c>
      <c r="H246" s="1616" t="s">
        <v>209</v>
      </c>
      <c r="I246" s="1616" t="s">
        <v>210</v>
      </c>
      <c r="J246" s="1616" t="s">
        <v>209</v>
      </c>
      <c r="K246" s="1616" t="s">
        <v>210</v>
      </c>
      <c r="L246" s="1616" t="s">
        <v>209</v>
      </c>
      <c r="M246" s="1616" t="s">
        <v>210</v>
      </c>
      <c r="N246" s="1620"/>
      <c r="O246" s="1563"/>
      <c r="P246" s="1563"/>
      <c r="Q246" s="1620"/>
      <c r="R246" s="1620"/>
      <c r="S246" s="1570"/>
      <c r="T246" s="1563"/>
      <c r="U246" s="1563"/>
      <c r="V246" s="1563"/>
      <c r="W246" s="1563"/>
      <c r="X246" s="1563"/>
      <c r="Y246" s="1563"/>
      <c r="Z246" s="1563"/>
      <c r="AA246" s="1563"/>
    </row>
    <row r="247" spans="1:27" ht="15.75" x14ac:dyDescent="0.25">
      <c r="A247" s="1554"/>
      <c r="B247" s="897" t="s">
        <v>228</v>
      </c>
      <c r="C247" s="897"/>
      <c r="D247" s="1584">
        <v>0</v>
      </c>
      <c r="E247" s="1584">
        <v>0</v>
      </c>
      <c r="F247" s="1584">
        <v>0</v>
      </c>
      <c r="G247" s="1584">
        <v>0</v>
      </c>
      <c r="H247" s="1584">
        <v>0</v>
      </c>
      <c r="I247" s="1584">
        <v>0</v>
      </c>
      <c r="J247" s="1584">
        <v>0</v>
      </c>
      <c r="K247" s="1584">
        <v>0</v>
      </c>
      <c r="L247" s="1584">
        <v>1</v>
      </c>
      <c r="M247" s="1584">
        <v>0</v>
      </c>
      <c r="N247" s="1563"/>
      <c r="O247" s="1563"/>
      <c r="P247" s="1563"/>
      <c r="Q247" s="1563"/>
      <c r="R247" s="1563"/>
      <c r="S247" s="1570"/>
      <c r="T247" s="1563"/>
      <c r="U247" s="1563"/>
      <c r="V247" s="1563"/>
      <c r="W247" s="1563"/>
      <c r="X247" s="1563"/>
      <c r="Y247" s="1563"/>
      <c r="Z247" s="1563"/>
      <c r="AA247" s="1563"/>
    </row>
    <row r="248" spans="1:27" ht="15.75" x14ac:dyDescent="0.25">
      <c r="A248" s="1554"/>
      <c r="B248" s="897" t="s">
        <v>213</v>
      </c>
      <c r="C248" s="897"/>
      <c r="D248" s="1584">
        <v>0</v>
      </c>
      <c r="E248" s="1584">
        <v>0</v>
      </c>
      <c r="F248" s="1584">
        <v>0</v>
      </c>
      <c r="G248" s="1584">
        <v>0</v>
      </c>
      <c r="H248" s="1584">
        <v>0</v>
      </c>
      <c r="I248" s="1584">
        <v>0</v>
      </c>
      <c r="J248" s="1584">
        <v>0</v>
      </c>
      <c r="K248" s="1584">
        <v>0</v>
      </c>
      <c r="L248" s="1584">
        <v>0</v>
      </c>
      <c r="M248" s="1584">
        <v>0</v>
      </c>
      <c r="N248" s="1563"/>
      <c r="O248" s="1563"/>
      <c r="P248" s="1563"/>
      <c r="Q248" s="1563"/>
      <c r="R248" s="1563"/>
      <c r="S248" s="1570"/>
      <c r="T248" s="1563"/>
      <c r="U248" s="1563"/>
      <c r="V248" s="1563"/>
      <c r="W248" s="1563"/>
      <c r="X248" s="1563"/>
      <c r="Y248" s="1563"/>
      <c r="Z248" s="1563"/>
      <c r="AA248" s="1563"/>
    </row>
    <row r="249" spans="1:27" ht="15.75" x14ac:dyDescent="0.25">
      <c r="A249" s="1554"/>
      <c r="B249" s="897" t="s">
        <v>214</v>
      </c>
      <c r="C249" s="897"/>
      <c r="D249" s="1584">
        <v>0</v>
      </c>
      <c r="E249" s="1584">
        <v>0</v>
      </c>
      <c r="F249" s="1584">
        <v>0</v>
      </c>
      <c r="G249" s="1584">
        <v>0</v>
      </c>
      <c r="H249" s="1584">
        <v>1</v>
      </c>
      <c r="I249" s="1584">
        <v>0</v>
      </c>
      <c r="J249" s="1584">
        <v>0</v>
      </c>
      <c r="K249" s="1584">
        <v>0</v>
      </c>
      <c r="L249" s="1584">
        <v>0</v>
      </c>
      <c r="M249" s="1584">
        <v>0</v>
      </c>
      <c r="N249" s="1563"/>
      <c r="O249" s="1563"/>
      <c r="P249" s="1563"/>
      <c r="Q249" s="1563"/>
      <c r="R249" s="1563"/>
      <c r="S249" s="1570"/>
      <c r="T249" s="1563"/>
      <c r="U249" s="1563"/>
      <c r="V249" s="1563"/>
      <c r="W249" s="1563"/>
      <c r="X249" s="1563"/>
      <c r="Y249" s="1563"/>
      <c r="Z249" s="1563"/>
      <c r="AA249" s="1563"/>
    </row>
    <row r="250" spans="1:27" ht="15.75" x14ac:dyDescent="0.25">
      <c r="A250" s="1554"/>
      <c r="B250" s="897" t="s">
        <v>215</v>
      </c>
      <c r="C250" s="897"/>
      <c r="D250" s="1584">
        <v>0</v>
      </c>
      <c r="E250" s="1584">
        <v>0</v>
      </c>
      <c r="F250" s="1584">
        <v>0</v>
      </c>
      <c r="G250" s="1584">
        <v>0</v>
      </c>
      <c r="H250" s="1584">
        <v>0</v>
      </c>
      <c r="I250" s="1584">
        <v>0</v>
      </c>
      <c r="J250" s="1584">
        <v>0</v>
      </c>
      <c r="K250" s="1584">
        <v>0</v>
      </c>
      <c r="L250" s="1584">
        <v>0</v>
      </c>
      <c r="M250" s="1584">
        <v>0</v>
      </c>
      <c r="N250" s="1563"/>
      <c r="O250" s="1563"/>
      <c r="P250" s="1563"/>
      <c r="Q250" s="1563"/>
      <c r="R250" s="1563"/>
      <c r="S250" s="1570"/>
      <c r="T250" s="1563"/>
      <c r="U250" s="1563"/>
      <c r="V250" s="1563"/>
      <c r="W250" s="1563"/>
      <c r="X250" s="1563"/>
      <c r="Y250" s="1563"/>
      <c r="Z250" s="1563"/>
      <c r="AA250" s="1563"/>
    </row>
    <row r="251" spans="1:27" ht="15.75" x14ac:dyDescent="0.25">
      <c r="A251" s="1554"/>
      <c r="B251" s="897" t="s">
        <v>121</v>
      </c>
      <c r="C251" s="897"/>
      <c r="D251" s="1584">
        <v>0</v>
      </c>
      <c r="E251" s="1584">
        <v>0</v>
      </c>
      <c r="F251" s="1584">
        <v>0</v>
      </c>
      <c r="G251" s="1584">
        <v>0</v>
      </c>
      <c r="H251" s="1584">
        <v>0</v>
      </c>
      <c r="I251" s="1584">
        <v>0</v>
      </c>
      <c r="J251" s="1584">
        <v>0</v>
      </c>
      <c r="K251" s="1584">
        <v>0</v>
      </c>
      <c r="L251" s="1584">
        <v>0</v>
      </c>
      <c r="M251" s="1584">
        <v>0</v>
      </c>
      <c r="N251" s="1563"/>
      <c r="O251" s="1563"/>
      <c r="P251" s="1563"/>
      <c r="Q251" s="1563"/>
      <c r="R251" s="1563"/>
      <c r="S251" s="1570"/>
      <c r="T251" s="1563"/>
      <c r="U251" s="1563"/>
      <c r="V251" s="1563"/>
      <c r="W251" s="1563"/>
      <c r="X251" s="1563"/>
      <c r="Y251" s="1563"/>
      <c r="Z251" s="1563"/>
      <c r="AA251" s="1563"/>
    </row>
    <row r="252" spans="1:27" ht="15.75" x14ac:dyDescent="0.25">
      <c r="A252" s="1554"/>
      <c r="B252" s="1604" t="s">
        <v>216</v>
      </c>
      <c r="C252" s="1604" t="s">
        <v>217</v>
      </c>
      <c r="D252" s="1563"/>
      <c r="E252" s="1563"/>
      <c r="F252" s="1563"/>
      <c r="G252" s="1563"/>
      <c r="H252" s="1563"/>
      <c r="I252" s="1563"/>
      <c r="J252" s="1563"/>
      <c r="K252" s="1563"/>
      <c r="L252" s="1563"/>
      <c r="M252" s="1563"/>
      <c r="N252" s="1570"/>
      <c r="O252" s="1563"/>
      <c r="P252" s="1563"/>
      <c r="Q252" s="1563"/>
      <c r="R252" s="1570"/>
      <c r="S252" s="1570"/>
      <c r="T252" s="1563"/>
      <c r="U252" s="1563"/>
      <c r="V252" s="1563"/>
      <c r="W252" s="1563"/>
      <c r="X252" s="1563"/>
      <c r="Y252" s="1563"/>
      <c r="Z252" s="1563"/>
      <c r="AA252" s="1563"/>
    </row>
    <row r="253" spans="1:27" ht="15.75" x14ac:dyDescent="0.25">
      <c r="A253" s="1554"/>
      <c r="B253" s="1604"/>
      <c r="C253" s="1604"/>
      <c r="D253" s="1563"/>
      <c r="E253" s="1563"/>
      <c r="F253" s="1563"/>
      <c r="G253" s="1563"/>
      <c r="H253" s="1563"/>
      <c r="I253" s="1563"/>
      <c r="J253" s="1563"/>
      <c r="K253" s="1563"/>
      <c r="L253" s="1563"/>
      <c r="M253" s="1563"/>
      <c r="N253" s="1570"/>
      <c r="O253" s="1563"/>
      <c r="P253" s="1563"/>
      <c r="Q253" s="1563"/>
      <c r="R253" s="1570"/>
      <c r="S253" s="1570"/>
      <c r="T253" s="1563"/>
      <c r="U253" s="1563"/>
      <c r="V253" s="1563"/>
      <c r="W253" s="1563"/>
      <c r="X253" s="1563"/>
      <c r="Y253" s="1563"/>
      <c r="Z253" s="1563"/>
      <c r="AA253" s="1563"/>
    </row>
    <row r="254" spans="1:27" ht="15.75" x14ac:dyDescent="0.25">
      <c r="A254" s="1554"/>
      <c r="B254" s="1566" t="s">
        <v>229</v>
      </c>
      <c r="C254" s="1604"/>
      <c r="D254" s="1563"/>
      <c r="E254" s="1563"/>
      <c r="F254" s="1563"/>
      <c r="G254" s="1605"/>
      <c r="H254" s="1563"/>
      <c r="I254" s="1563"/>
      <c r="J254" s="1563"/>
      <c r="K254" s="1563"/>
      <c r="L254" s="1563"/>
      <c r="M254" s="1563"/>
      <c r="N254" s="1563"/>
      <c r="O254" s="1570"/>
      <c r="P254" s="1563"/>
      <c r="Q254" s="1563"/>
      <c r="R254" s="1563"/>
      <c r="S254" s="1563"/>
      <c r="T254" s="1563"/>
      <c r="U254" s="1563"/>
      <c r="V254" s="1563"/>
      <c r="W254" s="1563"/>
      <c r="X254" s="1563"/>
      <c r="Y254" s="1563"/>
      <c r="Z254" s="1563"/>
      <c r="AA254" s="1563"/>
    </row>
    <row r="255" spans="1:27" ht="15.75" x14ac:dyDescent="0.25">
      <c r="A255" s="1554" t="s">
        <v>230</v>
      </c>
      <c r="B255" s="896" t="s">
        <v>219</v>
      </c>
      <c r="C255" s="896"/>
      <c r="D255" s="891" t="s">
        <v>231</v>
      </c>
      <c r="E255" s="891"/>
      <c r="F255" s="891"/>
      <c r="G255" s="891"/>
      <c r="H255" s="891" t="s">
        <v>222</v>
      </c>
      <c r="I255" s="891"/>
      <c r="J255" s="860" t="s">
        <v>206</v>
      </c>
      <c r="K255" s="1622"/>
      <c r="L255" s="1563"/>
      <c r="M255" s="1563"/>
      <c r="N255" s="1563"/>
      <c r="O255" s="1621"/>
      <c r="P255" s="1621"/>
      <c r="Q255" s="1563"/>
      <c r="R255" s="1563"/>
      <c r="S255" s="1563"/>
      <c r="T255" s="1563"/>
      <c r="U255" s="1563"/>
      <c r="V255" s="1563"/>
      <c r="W255" s="1563"/>
      <c r="X255" s="1563"/>
      <c r="Y255" s="1563"/>
      <c r="Z255" s="1563"/>
      <c r="AA255" s="1563"/>
    </row>
    <row r="256" spans="1:27" ht="15.75" x14ac:dyDescent="0.25">
      <c r="A256" s="1554"/>
      <c r="B256" s="896"/>
      <c r="C256" s="896"/>
      <c r="D256" s="891" t="s">
        <v>224</v>
      </c>
      <c r="E256" s="891"/>
      <c r="F256" s="891" t="s">
        <v>225</v>
      </c>
      <c r="G256" s="891"/>
      <c r="H256" s="891" t="s">
        <v>232</v>
      </c>
      <c r="I256" s="891"/>
      <c r="J256" s="860"/>
      <c r="K256" s="1623"/>
      <c r="L256" s="1563"/>
      <c r="M256" s="1563"/>
      <c r="N256" s="1563"/>
      <c r="O256" s="893"/>
      <c r="P256" s="893"/>
      <c r="Q256" s="1563"/>
      <c r="R256" s="1563"/>
      <c r="S256" s="1563"/>
      <c r="T256" s="1563"/>
      <c r="U256" s="1563"/>
      <c r="V256" s="1563"/>
      <c r="W256" s="1563"/>
      <c r="X256" s="1563"/>
      <c r="Y256" s="1563"/>
      <c r="Z256" s="1563"/>
      <c r="AA256" s="1563"/>
    </row>
    <row r="257" spans="1:16" ht="15.75" x14ac:dyDescent="0.25">
      <c r="A257" s="1554"/>
      <c r="B257" s="896"/>
      <c r="C257" s="896"/>
      <c r="D257" s="1616" t="s">
        <v>209</v>
      </c>
      <c r="E257" s="1616" t="s">
        <v>210</v>
      </c>
      <c r="F257" s="1616" t="s">
        <v>209</v>
      </c>
      <c r="G257" s="1616" t="s">
        <v>210</v>
      </c>
      <c r="H257" s="1616" t="s">
        <v>209</v>
      </c>
      <c r="I257" s="1616" t="s">
        <v>210</v>
      </c>
      <c r="J257" s="860"/>
      <c r="K257" s="1623"/>
      <c r="L257" s="1563"/>
      <c r="M257" s="1563"/>
      <c r="N257" s="1563"/>
      <c r="O257" s="1620"/>
      <c r="P257" s="1620"/>
    </row>
    <row r="258" spans="1:16" ht="15.75" x14ac:dyDescent="0.25">
      <c r="A258" s="1554"/>
      <c r="B258" s="894" t="s">
        <v>233</v>
      </c>
      <c r="C258" s="894"/>
      <c r="D258" s="1574">
        <v>1</v>
      </c>
      <c r="E258" s="1574">
        <v>0</v>
      </c>
      <c r="F258" s="1574">
        <v>0</v>
      </c>
      <c r="G258" s="1574">
        <v>0</v>
      </c>
      <c r="H258" s="1574">
        <v>0</v>
      </c>
      <c r="I258" s="1574">
        <v>0</v>
      </c>
      <c r="J258" s="1587"/>
      <c r="K258" s="1624"/>
      <c r="L258" s="1563"/>
      <c r="M258" s="1563"/>
      <c r="N258" s="1563"/>
      <c r="O258" s="1570"/>
      <c r="P258" s="1563"/>
    </row>
    <row r="259" spans="1:16" ht="15.75" x14ac:dyDescent="0.25">
      <c r="A259" s="1554"/>
      <c r="B259" s="1604" t="s">
        <v>216</v>
      </c>
      <c r="C259" s="1604" t="s">
        <v>217</v>
      </c>
      <c r="D259" s="1563"/>
      <c r="E259" s="1563"/>
      <c r="F259" s="1563"/>
      <c r="G259" s="1563"/>
      <c r="H259" s="1563"/>
      <c r="I259" s="1563"/>
      <c r="J259" s="1563"/>
      <c r="K259" s="1563"/>
      <c r="L259" s="1563"/>
      <c r="M259" s="1563"/>
      <c r="N259" s="1563"/>
      <c r="O259" s="1570"/>
      <c r="P259" s="1563"/>
    </row>
    <row r="260" spans="1:16" ht="15.75" x14ac:dyDescent="0.25">
      <c r="A260" s="1554"/>
      <c r="B260" s="1563"/>
      <c r="C260" s="1563"/>
      <c r="D260" s="1563"/>
      <c r="E260" s="1563"/>
      <c r="F260" s="1563"/>
      <c r="G260" s="1563"/>
      <c r="H260" s="1563"/>
      <c r="I260" s="1563"/>
      <c r="J260" s="1563"/>
      <c r="K260" s="1563"/>
      <c r="L260" s="1563"/>
      <c r="M260" s="1563"/>
      <c r="N260" s="1563"/>
      <c r="O260" s="1570"/>
      <c r="P260" s="1563"/>
    </row>
    <row r="261" spans="1:16" ht="20.25" x14ac:dyDescent="0.25">
      <c r="A261" s="777" t="s">
        <v>234</v>
      </c>
      <c r="B261" s="777"/>
      <c r="C261" s="777"/>
      <c r="D261" s="777"/>
      <c r="E261" s="777"/>
      <c r="F261" s="777"/>
      <c r="G261" s="1605"/>
      <c r="H261" s="1564"/>
      <c r="I261" s="1564"/>
      <c r="J261" s="1564"/>
      <c r="K261" s="1564"/>
      <c r="L261" s="1564"/>
      <c r="M261" s="1564"/>
      <c r="N261" s="1564"/>
      <c r="O261" s="1564"/>
      <c r="P261" s="1564"/>
    </row>
    <row r="262" spans="1:16" ht="15.75" x14ac:dyDescent="0.25">
      <c r="A262" s="1554"/>
      <c r="B262" s="1554"/>
      <c r="C262" s="1564"/>
      <c r="D262" s="1564"/>
      <c r="E262" s="1564"/>
      <c r="F262" s="1564"/>
      <c r="G262" s="1564"/>
      <c r="H262" s="1564"/>
      <c r="I262" s="1564"/>
      <c r="J262" s="1564"/>
      <c r="K262" s="1564"/>
      <c r="L262" s="1564"/>
      <c r="M262" s="1564"/>
      <c r="N262" s="1564"/>
      <c r="O262" s="1564"/>
      <c r="P262" s="1564"/>
    </row>
    <row r="263" spans="1:16" ht="15.75" x14ac:dyDescent="0.25">
      <c r="A263" s="1554" t="s">
        <v>235</v>
      </c>
      <c r="B263" s="860" t="s">
        <v>236</v>
      </c>
      <c r="C263" s="860"/>
      <c r="D263" s="860" t="s">
        <v>237</v>
      </c>
      <c r="E263" s="860"/>
      <c r="F263" s="860"/>
      <c r="G263" s="860"/>
      <c r="H263" s="860"/>
      <c r="I263" s="860"/>
      <c r="J263" s="860"/>
      <c r="K263" s="860"/>
      <c r="L263" s="1625"/>
      <c r="M263" s="1625"/>
      <c r="N263" s="895" t="s">
        <v>238</v>
      </c>
      <c r="O263" s="1567"/>
      <c r="P263" s="1563"/>
    </row>
    <row r="264" spans="1:16" ht="15.75" x14ac:dyDescent="0.25">
      <c r="A264" s="1554"/>
      <c r="B264" s="860"/>
      <c r="C264" s="860"/>
      <c r="D264" s="869" t="s">
        <v>239</v>
      </c>
      <c r="E264" s="871"/>
      <c r="F264" s="869" t="s">
        <v>240</v>
      </c>
      <c r="G264" s="871"/>
      <c r="H264" s="869" t="s">
        <v>241</v>
      </c>
      <c r="I264" s="871"/>
      <c r="J264" s="869" t="s">
        <v>242</v>
      </c>
      <c r="K264" s="871"/>
      <c r="L264" s="869" t="s">
        <v>243</v>
      </c>
      <c r="M264" s="871"/>
      <c r="N264" s="895"/>
      <c r="O264" s="1564"/>
      <c r="P264" s="1563"/>
    </row>
    <row r="265" spans="1:16" ht="15.75" x14ac:dyDescent="0.25">
      <c r="A265" s="1554"/>
      <c r="B265" s="860"/>
      <c r="C265" s="860"/>
      <c r="D265" s="1616" t="s">
        <v>209</v>
      </c>
      <c r="E265" s="1616" t="s">
        <v>210</v>
      </c>
      <c r="F265" s="1616" t="s">
        <v>209</v>
      </c>
      <c r="G265" s="1616" t="s">
        <v>210</v>
      </c>
      <c r="H265" s="1616" t="s">
        <v>209</v>
      </c>
      <c r="I265" s="1616" t="s">
        <v>210</v>
      </c>
      <c r="J265" s="1616" t="s">
        <v>209</v>
      </c>
      <c r="K265" s="1616" t="s">
        <v>210</v>
      </c>
      <c r="L265" s="1616" t="s">
        <v>209</v>
      </c>
      <c r="M265" s="1616" t="s">
        <v>210</v>
      </c>
      <c r="N265" s="895"/>
      <c r="O265" s="1620"/>
      <c r="P265" s="1563"/>
    </row>
    <row r="266" spans="1:16" ht="15.75" x14ac:dyDescent="0.25">
      <c r="A266" s="1554"/>
      <c r="B266" s="892" t="s">
        <v>228</v>
      </c>
      <c r="C266" s="892"/>
      <c r="D266" s="1574">
        <v>0</v>
      </c>
      <c r="E266" s="1574">
        <v>0</v>
      </c>
      <c r="F266" s="1574">
        <v>0</v>
      </c>
      <c r="G266" s="1574">
        <v>0</v>
      </c>
      <c r="H266" s="1574">
        <v>0</v>
      </c>
      <c r="I266" s="1574">
        <v>0</v>
      </c>
      <c r="J266" s="1574">
        <v>0</v>
      </c>
      <c r="K266" s="1574">
        <v>0</v>
      </c>
      <c r="L266" s="1574">
        <v>0</v>
      </c>
      <c r="M266" s="1574">
        <v>0</v>
      </c>
      <c r="N266" s="1587">
        <v>0</v>
      </c>
      <c r="O266" s="1563"/>
      <c r="P266" s="1563"/>
    </row>
    <row r="267" spans="1:16" ht="15.75" x14ac:dyDescent="0.25">
      <c r="A267" s="1554"/>
      <c r="B267" s="892" t="s">
        <v>118</v>
      </c>
      <c r="C267" s="892"/>
      <c r="D267" s="1574">
        <v>0</v>
      </c>
      <c r="E267" s="1574">
        <v>0</v>
      </c>
      <c r="F267" s="1574">
        <v>0</v>
      </c>
      <c r="G267" s="1574">
        <v>0</v>
      </c>
      <c r="H267" s="1574">
        <v>0</v>
      </c>
      <c r="I267" s="1574">
        <v>0</v>
      </c>
      <c r="J267" s="1574">
        <v>0</v>
      </c>
      <c r="K267" s="1574">
        <v>0</v>
      </c>
      <c r="L267" s="1574">
        <v>0</v>
      </c>
      <c r="M267" s="1574">
        <v>0</v>
      </c>
      <c r="N267" s="1587">
        <v>0</v>
      </c>
      <c r="O267" s="1563"/>
      <c r="P267" s="1563"/>
    </row>
    <row r="268" spans="1:16" ht="15.75" x14ac:dyDescent="0.25">
      <c r="A268" s="1554"/>
      <c r="B268" s="892" t="s">
        <v>119</v>
      </c>
      <c r="C268" s="892"/>
      <c r="D268" s="1574">
        <v>0</v>
      </c>
      <c r="E268" s="1574">
        <v>0</v>
      </c>
      <c r="F268" s="1574">
        <v>0</v>
      </c>
      <c r="G268" s="1574">
        <v>0</v>
      </c>
      <c r="H268" s="1574">
        <v>0</v>
      </c>
      <c r="I268" s="1574">
        <v>0</v>
      </c>
      <c r="J268" s="1574">
        <v>0</v>
      </c>
      <c r="K268" s="1574">
        <v>0</v>
      </c>
      <c r="L268" s="1574">
        <v>0</v>
      </c>
      <c r="M268" s="1574">
        <v>0</v>
      </c>
      <c r="N268" s="1587">
        <v>0</v>
      </c>
      <c r="O268" s="1563"/>
      <c r="P268" s="1563"/>
    </row>
    <row r="269" spans="1:16" ht="15.75" x14ac:dyDescent="0.25">
      <c r="A269" s="1554"/>
      <c r="B269" s="892" t="s">
        <v>120</v>
      </c>
      <c r="C269" s="892"/>
      <c r="D269" s="1574">
        <v>0</v>
      </c>
      <c r="E269" s="1574">
        <v>0</v>
      </c>
      <c r="F269" s="1574">
        <v>0</v>
      </c>
      <c r="G269" s="1574">
        <v>0</v>
      </c>
      <c r="H269" s="1574">
        <v>0</v>
      </c>
      <c r="I269" s="1574">
        <v>0</v>
      </c>
      <c r="J269" s="1574">
        <v>0</v>
      </c>
      <c r="K269" s="1574">
        <v>0</v>
      </c>
      <c r="L269" s="1574">
        <v>0</v>
      </c>
      <c r="M269" s="1574">
        <v>0</v>
      </c>
      <c r="N269" s="1587">
        <v>0</v>
      </c>
      <c r="O269" s="1563"/>
      <c r="P269" s="1563"/>
    </row>
    <row r="270" spans="1:16" ht="15.75" x14ac:dyDescent="0.25">
      <c r="A270" s="1554"/>
      <c r="B270" s="892" t="s">
        <v>160</v>
      </c>
      <c r="C270" s="892"/>
      <c r="D270" s="1574">
        <v>0</v>
      </c>
      <c r="E270" s="1574">
        <v>0</v>
      </c>
      <c r="F270" s="1574">
        <v>0</v>
      </c>
      <c r="G270" s="1574">
        <v>0</v>
      </c>
      <c r="H270" s="1574">
        <v>0</v>
      </c>
      <c r="I270" s="1574">
        <v>0</v>
      </c>
      <c r="J270" s="1574">
        <v>0</v>
      </c>
      <c r="K270" s="1574">
        <v>0</v>
      </c>
      <c r="L270" s="1574">
        <v>0</v>
      </c>
      <c r="M270" s="1574">
        <v>0</v>
      </c>
      <c r="N270" s="1587">
        <v>0</v>
      </c>
      <c r="O270" s="1563"/>
      <c r="P270" s="1563"/>
    </row>
    <row r="271" spans="1:16" ht="15.75" x14ac:dyDescent="0.25">
      <c r="A271" s="1554"/>
      <c r="B271" s="1604" t="s">
        <v>216</v>
      </c>
      <c r="C271" s="1563"/>
      <c r="D271" s="1604" t="s">
        <v>217</v>
      </c>
      <c r="E271" s="1563"/>
      <c r="F271" s="1563"/>
      <c r="G271" s="1627"/>
      <c r="H271" s="1563"/>
      <c r="I271" s="1563"/>
      <c r="J271" s="1563"/>
      <c r="K271" s="1563"/>
      <c r="L271" s="1563"/>
      <c r="M271" s="1563"/>
      <c r="N271" s="1563"/>
      <c r="O271" s="1570"/>
      <c r="P271" s="1563"/>
    </row>
    <row r="272" spans="1:16" ht="15.75" x14ac:dyDescent="0.25">
      <c r="A272" s="1554"/>
      <c r="B272" s="1567"/>
      <c r="C272" s="1563"/>
      <c r="D272" s="1567"/>
      <c r="E272" s="1563"/>
      <c r="F272" s="1567"/>
      <c r="G272" s="1563"/>
      <c r="H272" s="1567"/>
      <c r="I272" s="1563"/>
      <c r="J272" s="1567"/>
      <c r="K272" s="1563"/>
      <c r="L272" s="1567"/>
      <c r="M272" s="1563"/>
      <c r="N272" s="1567"/>
      <c r="O272" s="1570"/>
      <c r="P272" s="1563"/>
    </row>
    <row r="273" spans="1:18" ht="20.25" x14ac:dyDescent="0.25">
      <c r="A273" s="777" t="s">
        <v>244</v>
      </c>
      <c r="B273" s="777"/>
      <c r="C273" s="777"/>
      <c r="D273" s="777"/>
      <c r="E273" s="777"/>
      <c r="F273" s="777"/>
      <c r="G273" s="1605"/>
      <c r="H273" s="1563"/>
      <c r="I273" s="1563"/>
      <c r="J273" s="1563"/>
      <c r="K273" s="1563"/>
      <c r="L273" s="1563"/>
      <c r="M273" s="1563"/>
      <c r="N273" s="1563"/>
      <c r="O273" s="1570"/>
      <c r="P273" s="1563"/>
      <c r="Q273" s="1563"/>
      <c r="R273" s="1563"/>
    </row>
    <row r="274" spans="1:18" ht="15.75" x14ac:dyDescent="0.25">
      <c r="A274" s="1554"/>
      <c r="B274" s="1554"/>
      <c r="C274" s="1567"/>
      <c r="D274" s="1567"/>
      <c r="E274" s="1567"/>
      <c r="F274" s="1567"/>
      <c r="G274" s="1567"/>
      <c r="H274" s="1567"/>
      <c r="I274" s="1567"/>
      <c r="J274" s="1567"/>
      <c r="K274" s="1567"/>
      <c r="L274" s="1567"/>
      <c r="M274" s="1567"/>
      <c r="N274" s="1567"/>
      <c r="O274" s="1564"/>
      <c r="P274" s="1563"/>
      <c r="Q274" s="1563"/>
      <c r="R274" s="1563"/>
    </row>
    <row r="275" spans="1:18" ht="45" x14ac:dyDescent="0.25">
      <c r="A275" s="1554" t="s">
        <v>245</v>
      </c>
      <c r="B275" s="1569" t="s">
        <v>236</v>
      </c>
      <c r="C275" s="1626" t="s">
        <v>246</v>
      </c>
      <c r="D275" s="1626" t="s">
        <v>247</v>
      </c>
      <c r="E275" s="1626" t="s">
        <v>248</v>
      </c>
      <c r="F275" s="1626" t="s">
        <v>249</v>
      </c>
      <c r="G275" s="1626" t="s">
        <v>250</v>
      </c>
      <c r="H275" s="1626" t="s">
        <v>160</v>
      </c>
      <c r="I275" s="1626" t="s">
        <v>251</v>
      </c>
      <c r="J275" s="1626" t="s">
        <v>252</v>
      </c>
      <c r="K275" s="1626" t="s">
        <v>253</v>
      </c>
      <c r="L275" s="1626" t="s">
        <v>254</v>
      </c>
      <c r="M275" s="1626" t="s">
        <v>255</v>
      </c>
      <c r="N275" s="1626" t="s">
        <v>127</v>
      </c>
      <c r="O275" s="1626" t="s">
        <v>128</v>
      </c>
      <c r="P275" s="1563"/>
      <c r="Q275" s="1563"/>
      <c r="R275" s="1563"/>
    </row>
    <row r="276" spans="1:18" ht="15.75" x14ac:dyDescent="0.25">
      <c r="A276" s="1554"/>
      <c r="B276" s="1579" t="s">
        <v>256</v>
      </c>
      <c r="C276" s="1628">
        <v>2</v>
      </c>
      <c r="D276" s="1628">
        <v>6</v>
      </c>
      <c r="E276" s="1628">
        <v>3</v>
      </c>
      <c r="F276" s="1628">
        <v>3</v>
      </c>
      <c r="G276" s="1628">
        <v>2</v>
      </c>
      <c r="H276" s="1628">
        <v>7</v>
      </c>
      <c r="I276" s="1628">
        <v>3</v>
      </c>
      <c r="J276" s="1628">
        <v>2</v>
      </c>
      <c r="K276" s="1628">
        <v>0</v>
      </c>
      <c r="L276" s="1628">
        <v>0</v>
      </c>
      <c r="M276" s="1628">
        <v>0</v>
      </c>
      <c r="N276" s="1628">
        <v>0</v>
      </c>
      <c r="O276" s="1628">
        <v>0</v>
      </c>
      <c r="P276" s="1563"/>
      <c r="Q276" s="1563"/>
      <c r="R276" s="1563"/>
    </row>
    <row r="277" spans="1:18" ht="15.75" x14ac:dyDescent="0.25">
      <c r="A277" s="1554"/>
      <c r="B277" s="1579" t="s">
        <v>257</v>
      </c>
      <c r="C277" s="1628">
        <v>3</v>
      </c>
      <c r="D277" s="1628">
        <v>2</v>
      </c>
      <c r="E277" s="1628">
        <v>7</v>
      </c>
      <c r="F277" s="1628">
        <v>4</v>
      </c>
      <c r="G277" s="1628">
        <v>4</v>
      </c>
      <c r="H277" s="1628">
        <v>2</v>
      </c>
      <c r="I277" s="1628">
        <v>3</v>
      </c>
      <c r="J277" s="1628">
        <v>2</v>
      </c>
      <c r="K277" s="1628">
        <v>0</v>
      </c>
      <c r="L277" s="1628">
        <v>0</v>
      </c>
      <c r="M277" s="1628">
        <v>0</v>
      </c>
      <c r="N277" s="1628">
        <v>0</v>
      </c>
      <c r="O277" s="1628">
        <v>0</v>
      </c>
      <c r="P277" s="1563"/>
      <c r="Q277" s="1563"/>
      <c r="R277" s="1563"/>
    </row>
    <row r="278" spans="1:18" ht="15.75" x14ac:dyDescent="0.25">
      <c r="A278" s="1554"/>
      <c r="B278" s="1563"/>
      <c r="C278" s="1563"/>
      <c r="D278" s="1563"/>
      <c r="E278" s="1563"/>
      <c r="F278" s="1563"/>
      <c r="G278" s="1563"/>
      <c r="H278" s="1563"/>
      <c r="I278" s="1563"/>
      <c r="J278" s="1563"/>
      <c r="K278" s="1563"/>
      <c r="L278" s="1563"/>
      <c r="M278" s="1563"/>
      <c r="N278" s="1563"/>
      <c r="O278" s="1570"/>
      <c r="P278" s="1563"/>
      <c r="Q278" s="1563"/>
      <c r="R278" s="1563"/>
    </row>
    <row r="279" spans="1:18" ht="20.25" x14ac:dyDescent="0.25">
      <c r="A279" s="777" t="s">
        <v>258</v>
      </c>
      <c r="B279" s="777"/>
      <c r="C279" s="777"/>
      <c r="D279" s="777"/>
      <c r="E279" s="777"/>
      <c r="F279" s="777"/>
      <c r="G279" s="1605"/>
      <c r="H279" s="1563"/>
      <c r="I279" s="1563"/>
      <c r="J279" s="1563"/>
      <c r="K279" s="1563"/>
      <c r="L279" s="1563"/>
      <c r="M279" s="1563"/>
      <c r="N279" s="1563"/>
      <c r="O279" s="1570"/>
      <c r="P279" s="1563"/>
      <c r="Q279" s="1563"/>
      <c r="R279" s="1563"/>
    </row>
    <row r="280" spans="1:18" ht="15.75" x14ac:dyDescent="0.25">
      <c r="A280" s="1554"/>
      <c r="B280" s="1554"/>
      <c r="C280" s="1567"/>
      <c r="D280" s="1567"/>
      <c r="E280" s="1567"/>
      <c r="F280" s="1567"/>
      <c r="G280" s="1563"/>
      <c r="H280" s="1567"/>
      <c r="I280" s="1563"/>
      <c r="J280" s="1567"/>
      <c r="K280" s="1563"/>
      <c r="L280" s="1567"/>
      <c r="M280" s="1563"/>
      <c r="N280" s="1563"/>
      <c r="O280" s="1570"/>
      <c r="P280" s="1563"/>
      <c r="Q280" s="1563"/>
      <c r="R280" s="1563"/>
    </row>
    <row r="281" spans="1:18" ht="15.75" x14ac:dyDescent="0.25">
      <c r="A281" s="1554" t="s">
        <v>259</v>
      </c>
      <c r="B281" s="860" t="s">
        <v>260</v>
      </c>
      <c r="C281" s="860"/>
      <c r="D281" s="860"/>
      <c r="E281" s="1569" t="s">
        <v>15</v>
      </c>
      <c r="F281" s="1569" t="s">
        <v>261</v>
      </c>
      <c r="G281" s="1569" t="s">
        <v>262</v>
      </c>
      <c r="H281" s="1569" t="s">
        <v>118</v>
      </c>
      <c r="I281" s="1569" t="s">
        <v>119</v>
      </c>
      <c r="J281" s="1569" t="s">
        <v>120</v>
      </c>
      <c r="K281" s="1569" t="s">
        <v>160</v>
      </c>
      <c r="L281" s="1569" t="s">
        <v>122</v>
      </c>
      <c r="M281" s="1569" t="s">
        <v>123</v>
      </c>
      <c r="N281" s="1569" t="s">
        <v>124</v>
      </c>
      <c r="O281" s="1569" t="s">
        <v>125</v>
      </c>
      <c r="P281" s="1569" t="s">
        <v>126</v>
      </c>
      <c r="Q281" s="1569" t="s">
        <v>127</v>
      </c>
      <c r="R281" s="1569" t="s">
        <v>128</v>
      </c>
    </row>
    <row r="282" spans="1:18" ht="15.75" x14ac:dyDescent="0.25">
      <c r="A282" s="1554"/>
      <c r="B282" s="885" t="s">
        <v>263</v>
      </c>
      <c r="C282" s="885"/>
      <c r="D282" s="885"/>
      <c r="E282" s="1628">
        <v>1</v>
      </c>
      <c r="F282" s="1628">
        <v>0</v>
      </c>
      <c r="G282" s="1628">
        <v>0</v>
      </c>
      <c r="H282" s="1628">
        <v>0</v>
      </c>
      <c r="I282" s="1628">
        <v>0</v>
      </c>
      <c r="J282" s="1628">
        <v>1</v>
      </c>
      <c r="K282" s="1628">
        <v>0</v>
      </c>
      <c r="L282" s="1628">
        <v>0</v>
      </c>
      <c r="M282" s="1628">
        <v>0</v>
      </c>
      <c r="N282" s="1628">
        <v>0</v>
      </c>
      <c r="O282" s="1628">
        <v>0</v>
      </c>
      <c r="P282" s="1628">
        <v>0</v>
      </c>
      <c r="Q282" s="1628">
        <v>0</v>
      </c>
      <c r="R282" s="1628">
        <v>0</v>
      </c>
    </row>
    <row r="283" spans="1:18" ht="15.75" x14ac:dyDescent="0.25">
      <c r="A283" s="1554"/>
      <c r="B283" s="885" t="s">
        <v>264</v>
      </c>
      <c r="C283" s="885"/>
      <c r="D283" s="885"/>
      <c r="E283" s="1628">
        <v>1</v>
      </c>
      <c r="F283" s="1628">
        <v>1</v>
      </c>
      <c r="G283" s="1630">
        <v>0</v>
      </c>
      <c r="H283" s="1630">
        <v>0</v>
      </c>
      <c r="I283" s="1630">
        <v>0</v>
      </c>
      <c r="J283" s="1630">
        <v>0</v>
      </c>
      <c r="K283" s="1630">
        <v>0</v>
      </c>
      <c r="L283" s="1630">
        <v>0</v>
      </c>
      <c r="M283" s="1630">
        <v>0</v>
      </c>
      <c r="N283" s="1630">
        <v>0</v>
      </c>
      <c r="O283" s="1630">
        <v>0</v>
      </c>
      <c r="P283" s="1630">
        <v>0</v>
      </c>
      <c r="Q283" s="1630">
        <v>0</v>
      </c>
      <c r="R283" s="1630">
        <v>0</v>
      </c>
    </row>
    <row r="284" spans="1:18" ht="15.75" x14ac:dyDescent="0.25">
      <c r="A284" s="1554"/>
      <c r="B284" s="885" t="s">
        <v>265</v>
      </c>
      <c r="C284" s="885"/>
      <c r="D284" s="885"/>
      <c r="E284" s="1628">
        <v>32</v>
      </c>
      <c r="F284" s="1628">
        <v>13</v>
      </c>
      <c r="G284" s="1628">
        <v>19</v>
      </c>
      <c r="H284" s="1630">
        <v>0</v>
      </c>
      <c r="I284" s="1630">
        <v>1</v>
      </c>
      <c r="J284" s="1630">
        <v>0</v>
      </c>
      <c r="K284" s="1630">
        <v>0</v>
      </c>
      <c r="L284" s="1630">
        <v>0</v>
      </c>
      <c r="M284" s="1630">
        <v>0</v>
      </c>
      <c r="N284" s="1630">
        <v>0</v>
      </c>
      <c r="O284" s="1630">
        <v>0</v>
      </c>
      <c r="P284" s="1630">
        <v>0</v>
      </c>
      <c r="Q284" s="1630">
        <v>0</v>
      </c>
      <c r="R284" s="1630">
        <v>0</v>
      </c>
    </row>
    <row r="285" spans="1:18" ht="15.75" x14ac:dyDescent="0.25">
      <c r="A285" s="1554"/>
      <c r="B285" s="885" t="s">
        <v>266</v>
      </c>
      <c r="C285" s="885"/>
      <c r="D285" s="885"/>
      <c r="E285" s="1628">
        <v>7</v>
      </c>
      <c r="F285" s="1628">
        <v>7</v>
      </c>
      <c r="G285" s="1630">
        <v>1</v>
      </c>
      <c r="H285" s="1630">
        <v>0</v>
      </c>
      <c r="I285" s="1630">
        <v>0</v>
      </c>
      <c r="J285" s="1630">
        <v>0</v>
      </c>
      <c r="K285" s="1630">
        <v>0</v>
      </c>
      <c r="L285" s="1630">
        <v>0</v>
      </c>
      <c r="M285" s="1630">
        <v>0</v>
      </c>
      <c r="N285" s="1630">
        <v>0</v>
      </c>
      <c r="O285" s="1630">
        <v>0</v>
      </c>
      <c r="P285" s="1630">
        <v>0</v>
      </c>
      <c r="Q285" s="1630">
        <v>0</v>
      </c>
      <c r="R285" s="1630">
        <v>0</v>
      </c>
    </row>
    <row r="286" spans="1:18" ht="15.75" x14ac:dyDescent="0.25">
      <c r="A286" s="1554"/>
      <c r="B286" s="885" t="s">
        <v>267</v>
      </c>
      <c r="C286" s="885"/>
      <c r="D286" s="885"/>
      <c r="E286" s="1628">
        <v>11</v>
      </c>
      <c r="F286" s="1630">
        <v>0</v>
      </c>
      <c r="G286" s="1628">
        <v>4</v>
      </c>
      <c r="H286" s="1628">
        <v>4</v>
      </c>
      <c r="I286" s="1628">
        <v>2</v>
      </c>
      <c r="J286" s="1628">
        <v>1</v>
      </c>
      <c r="K286" s="1630">
        <v>0</v>
      </c>
      <c r="L286" s="1630">
        <v>0</v>
      </c>
      <c r="M286" s="1630">
        <v>0</v>
      </c>
      <c r="N286" s="1630">
        <v>0</v>
      </c>
      <c r="O286" s="1630">
        <v>0</v>
      </c>
      <c r="P286" s="1630">
        <v>0</v>
      </c>
      <c r="Q286" s="1630">
        <v>0</v>
      </c>
      <c r="R286" s="1630">
        <v>0</v>
      </c>
    </row>
    <row r="287" spans="1:18" ht="15.75" x14ac:dyDescent="0.25">
      <c r="A287" s="1554"/>
      <c r="B287" s="885" t="s">
        <v>53</v>
      </c>
      <c r="C287" s="885"/>
      <c r="D287" s="885"/>
      <c r="E287" s="1628">
        <v>0</v>
      </c>
      <c r="F287" s="1628">
        <v>0</v>
      </c>
      <c r="G287" s="1630">
        <v>0</v>
      </c>
      <c r="H287" s="1630">
        <v>1</v>
      </c>
      <c r="I287" s="1630">
        <v>0</v>
      </c>
      <c r="J287" s="1630">
        <v>0</v>
      </c>
      <c r="K287" s="1630">
        <v>0</v>
      </c>
      <c r="L287" s="1630">
        <v>0</v>
      </c>
      <c r="M287" s="1630">
        <v>0</v>
      </c>
      <c r="N287" s="1630">
        <v>0</v>
      </c>
      <c r="O287" s="1630">
        <v>0</v>
      </c>
      <c r="P287" s="1630">
        <v>0</v>
      </c>
      <c r="Q287" s="1630">
        <v>0</v>
      </c>
      <c r="R287" s="1630">
        <v>0</v>
      </c>
    </row>
    <row r="288" spans="1:18" ht="15.75" x14ac:dyDescent="0.25">
      <c r="A288" s="1554"/>
      <c r="B288" s="885" t="s">
        <v>268</v>
      </c>
      <c r="C288" s="885"/>
      <c r="D288" s="885"/>
      <c r="E288" s="1628">
        <v>18</v>
      </c>
      <c r="F288" s="1628">
        <v>0</v>
      </c>
      <c r="G288" s="1628">
        <v>9</v>
      </c>
      <c r="H288" s="1628">
        <v>7</v>
      </c>
      <c r="I288" s="1628">
        <v>1</v>
      </c>
      <c r="J288" s="1628">
        <v>0</v>
      </c>
      <c r="K288" s="1628">
        <v>1</v>
      </c>
      <c r="L288" s="1630">
        <v>0</v>
      </c>
      <c r="M288" s="1630">
        <v>0</v>
      </c>
      <c r="N288" s="1630">
        <v>0</v>
      </c>
      <c r="O288" s="1630">
        <v>0</v>
      </c>
      <c r="P288" s="1630">
        <v>0</v>
      </c>
      <c r="Q288" s="1628">
        <v>0</v>
      </c>
      <c r="R288" s="1628">
        <v>0</v>
      </c>
    </row>
    <row r="289" spans="1:18" ht="15.75" x14ac:dyDescent="0.25">
      <c r="A289" s="1554"/>
      <c r="B289" s="885" t="s">
        <v>269</v>
      </c>
      <c r="C289" s="885"/>
      <c r="D289" s="885"/>
      <c r="E289" s="1628">
        <v>17</v>
      </c>
      <c r="F289" s="1628">
        <v>8</v>
      </c>
      <c r="G289" s="1628">
        <v>2</v>
      </c>
      <c r="H289" s="1628">
        <v>2</v>
      </c>
      <c r="I289" s="1628">
        <v>1</v>
      </c>
      <c r="J289" s="1628">
        <v>2</v>
      </c>
      <c r="K289" s="1628">
        <v>2</v>
      </c>
      <c r="L289" s="1628">
        <v>0</v>
      </c>
      <c r="M289" s="1628">
        <v>0</v>
      </c>
      <c r="N289" s="1628">
        <v>0</v>
      </c>
      <c r="O289" s="1628">
        <v>0</v>
      </c>
      <c r="P289" s="1628">
        <v>0</v>
      </c>
      <c r="Q289" s="1628">
        <v>0</v>
      </c>
      <c r="R289" s="1628">
        <v>0</v>
      </c>
    </row>
    <row r="290" spans="1:18" ht="15.75" x14ac:dyDescent="0.25">
      <c r="A290" s="1554"/>
      <c r="B290" s="885" t="s">
        <v>270</v>
      </c>
      <c r="C290" s="885"/>
      <c r="D290" s="885"/>
      <c r="E290" s="1628">
        <v>2</v>
      </c>
      <c r="F290" s="1628">
        <v>1</v>
      </c>
      <c r="G290" s="1628">
        <v>1</v>
      </c>
      <c r="H290" s="1630">
        <v>0</v>
      </c>
      <c r="I290" s="1630">
        <v>0</v>
      </c>
      <c r="J290" s="1630">
        <v>0</v>
      </c>
      <c r="K290" s="1630">
        <v>0</v>
      </c>
      <c r="L290" s="1630">
        <v>0</v>
      </c>
      <c r="M290" s="1630">
        <v>0</v>
      </c>
      <c r="N290" s="1630">
        <v>0</v>
      </c>
      <c r="O290" s="1630">
        <v>0</v>
      </c>
      <c r="P290" s="1630">
        <v>0</v>
      </c>
      <c r="Q290" s="1630">
        <v>0</v>
      </c>
      <c r="R290" s="1630">
        <v>0</v>
      </c>
    </row>
    <row r="291" spans="1:18" ht="15.75" x14ac:dyDescent="0.25">
      <c r="A291" s="1554"/>
      <c r="B291" s="885" t="s">
        <v>51</v>
      </c>
      <c r="C291" s="885"/>
      <c r="D291" s="885"/>
      <c r="E291" s="1628">
        <v>0</v>
      </c>
      <c r="F291" s="1628">
        <v>0</v>
      </c>
      <c r="G291" s="1630">
        <v>0</v>
      </c>
      <c r="H291" s="1630">
        <v>0</v>
      </c>
      <c r="I291" s="1630">
        <v>0</v>
      </c>
      <c r="J291" s="1630">
        <v>0</v>
      </c>
      <c r="K291" s="1630">
        <v>0</v>
      </c>
      <c r="L291" s="1630">
        <v>0</v>
      </c>
      <c r="M291" s="1630">
        <v>0</v>
      </c>
      <c r="N291" s="1630">
        <v>0</v>
      </c>
      <c r="O291" s="1630">
        <v>0</v>
      </c>
      <c r="P291" s="1630">
        <v>0</v>
      </c>
      <c r="Q291" s="1630">
        <v>0</v>
      </c>
      <c r="R291" s="1630">
        <v>0</v>
      </c>
    </row>
    <row r="292" spans="1:18" ht="15.75" x14ac:dyDescent="0.25">
      <c r="A292" s="1554"/>
      <c r="B292" s="885" t="s">
        <v>271</v>
      </c>
      <c r="C292" s="885"/>
      <c r="D292" s="885"/>
      <c r="E292" s="1628">
        <v>33</v>
      </c>
      <c r="F292" s="1628">
        <v>2</v>
      </c>
      <c r="G292" s="1628">
        <v>16</v>
      </c>
      <c r="H292" s="1628">
        <v>6</v>
      </c>
      <c r="I292" s="1628">
        <v>3</v>
      </c>
      <c r="J292" s="1628">
        <v>1</v>
      </c>
      <c r="K292" s="1628">
        <v>4</v>
      </c>
      <c r="L292" s="1628">
        <v>1</v>
      </c>
      <c r="M292" s="1628">
        <v>0</v>
      </c>
      <c r="N292" s="1628">
        <v>0</v>
      </c>
      <c r="O292" s="1628">
        <v>0</v>
      </c>
      <c r="P292" s="1628">
        <v>0</v>
      </c>
      <c r="Q292" s="1628">
        <v>0</v>
      </c>
      <c r="R292" s="1628">
        <v>0</v>
      </c>
    </row>
    <row r="293" spans="1:18" ht="15.75" x14ac:dyDescent="0.25">
      <c r="A293" s="1554"/>
      <c r="B293" s="885" t="s">
        <v>272</v>
      </c>
      <c r="C293" s="885"/>
      <c r="D293" s="885"/>
      <c r="E293" s="1628">
        <v>62</v>
      </c>
      <c r="F293" s="1628">
        <v>0</v>
      </c>
      <c r="G293" s="1628">
        <v>16</v>
      </c>
      <c r="H293" s="1628">
        <v>20</v>
      </c>
      <c r="I293" s="1628">
        <v>6</v>
      </c>
      <c r="J293" s="1628">
        <v>7</v>
      </c>
      <c r="K293" s="1628">
        <v>12</v>
      </c>
      <c r="L293" s="1628">
        <v>1</v>
      </c>
      <c r="M293" s="1628">
        <v>0</v>
      </c>
      <c r="N293" s="1628">
        <v>0</v>
      </c>
      <c r="O293" s="1628">
        <v>0</v>
      </c>
      <c r="P293" s="1628">
        <v>0</v>
      </c>
      <c r="Q293" s="1628">
        <v>0</v>
      </c>
      <c r="R293" s="1628">
        <v>0</v>
      </c>
    </row>
    <row r="294" spans="1:18" ht="15.75" x14ac:dyDescent="0.25">
      <c r="A294" s="1554"/>
      <c r="B294" s="885" t="s">
        <v>273</v>
      </c>
      <c r="C294" s="885"/>
      <c r="D294" s="885"/>
      <c r="E294" s="1628">
        <v>2</v>
      </c>
      <c r="F294" s="1630">
        <v>0</v>
      </c>
      <c r="G294" s="1628">
        <v>2</v>
      </c>
      <c r="H294" s="1628">
        <v>0</v>
      </c>
      <c r="I294" s="1628">
        <v>0</v>
      </c>
      <c r="J294" s="1628">
        <v>0</v>
      </c>
      <c r="K294" s="1628">
        <v>0</v>
      </c>
      <c r="L294" s="1628">
        <v>0</v>
      </c>
      <c r="M294" s="1628">
        <v>0</v>
      </c>
      <c r="N294" s="1628">
        <v>0</v>
      </c>
      <c r="O294" s="1628">
        <v>0</v>
      </c>
      <c r="P294" s="1628">
        <v>0</v>
      </c>
      <c r="Q294" s="1628">
        <v>0</v>
      </c>
      <c r="R294" s="1628">
        <v>0</v>
      </c>
    </row>
    <row r="295" spans="1:18" ht="15.75" x14ac:dyDescent="0.25">
      <c r="A295" s="1554"/>
      <c r="B295" s="885" t="s">
        <v>55</v>
      </c>
      <c r="C295" s="885"/>
      <c r="D295" s="885"/>
      <c r="E295" s="1628">
        <v>118</v>
      </c>
      <c r="F295" s="1628">
        <v>2</v>
      </c>
      <c r="G295" s="1628">
        <v>27</v>
      </c>
      <c r="H295" s="1628">
        <v>31</v>
      </c>
      <c r="I295" s="1628">
        <v>13</v>
      </c>
      <c r="J295" s="1628">
        <v>15</v>
      </c>
      <c r="K295" s="1628">
        <v>24</v>
      </c>
      <c r="L295" s="1628">
        <v>2</v>
      </c>
      <c r="M295" s="1628">
        <v>2</v>
      </c>
      <c r="N295" s="1628">
        <v>0</v>
      </c>
      <c r="O295" s="1628">
        <v>0</v>
      </c>
      <c r="P295" s="1628">
        <v>1</v>
      </c>
      <c r="Q295" s="1628">
        <v>0</v>
      </c>
      <c r="R295" s="1628">
        <v>1</v>
      </c>
    </row>
    <row r="296" spans="1:18" ht="15.75" x14ac:dyDescent="0.25">
      <c r="A296" s="1554"/>
      <c r="B296" s="885" t="s">
        <v>274</v>
      </c>
      <c r="C296" s="885"/>
      <c r="D296" s="885"/>
      <c r="E296" s="1628">
        <v>27</v>
      </c>
      <c r="F296" s="1628">
        <v>1</v>
      </c>
      <c r="G296" s="1628">
        <v>6</v>
      </c>
      <c r="H296" s="1628">
        <v>7</v>
      </c>
      <c r="I296" s="1628">
        <v>8</v>
      </c>
      <c r="J296" s="1628">
        <v>3</v>
      </c>
      <c r="K296" s="1628">
        <v>2</v>
      </c>
      <c r="L296" s="1628">
        <v>0</v>
      </c>
      <c r="M296" s="1628">
        <v>0</v>
      </c>
      <c r="N296" s="1628">
        <v>0</v>
      </c>
      <c r="O296" s="1628">
        <v>0</v>
      </c>
      <c r="P296" s="1628">
        <v>0</v>
      </c>
      <c r="Q296" s="1628">
        <v>0</v>
      </c>
      <c r="R296" s="1628">
        <v>0</v>
      </c>
    </row>
    <row r="297" spans="1:18" ht="15.75" x14ac:dyDescent="0.25">
      <c r="A297" s="1554"/>
      <c r="B297" s="885" t="s">
        <v>275</v>
      </c>
      <c r="C297" s="885"/>
      <c r="D297" s="885"/>
      <c r="E297" s="1628">
        <v>6</v>
      </c>
      <c r="F297" s="1630">
        <v>0</v>
      </c>
      <c r="G297" s="1628">
        <v>1</v>
      </c>
      <c r="H297" s="1628">
        <v>1</v>
      </c>
      <c r="I297" s="1628">
        <v>1</v>
      </c>
      <c r="J297" s="1628">
        <v>0</v>
      </c>
      <c r="K297" s="1628">
        <v>0</v>
      </c>
      <c r="L297" s="1628">
        <v>0</v>
      </c>
      <c r="M297" s="1628">
        <v>1</v>
      </c>
      <c r="N297" s="1628">
        <v>0</v>
      </c>
      <c r="O297" s="1628">
        <v>0</v>
      </c>
      <c r="P297" s="1628">
        <v>0</v>
      </c>
      <c r="Q297" s="1628">
        <v>1</v>
      </c>
      <c r="R297" s="1628">
        <v>1</v>
      </c>
    </row>
    <row r="298" spans="1:18" ht="15.75" x14ac:dyDescent="0.25">
      <c r="A298" s="1554"/>
      <c r="B298" s="885" t="s">
        <v>276</v>
      </c>
      <c r="C298" s="885"/>
      <c r="D298" s="885"/>
      <c r="E298" s="1628">
        <v>146</v>
      </c>
      <c r="F298" s="1630">
        <v>0</v>
      </c>
      <c r="G298" s="1628">
        <v>36</v>
      </c>
      <c r="H298" s="1628">
        <v>38</v>
      </c>
      <c r="I298" s="1628">
        <v>23</v>
      </c>
      <c r="J298" s="1628">
        <v>16</v>
      </c>
      <c r="K298" s="1628">
        <v>28</v>
      </c>
      <c r="L298" s="1628">
        <v>2</v>
      </c>
      <c r="M298" s="1628">
        <v>2</v>
      </c>
      <c r="N298" s="1628">
        <v>0</v>
      </c>
      <c r="O298" s="1628">
        <v>0</v>
      </c>
      <c r="P298" s="1628">
        <v>0</v>
      </c>
      <c r="Q298" s="1628">
        <v>0</v>
      </c>
      <c r="R298" s="1628">
        <v>1</v>
      </c>
    </row>
    <row r="299" spans="1:18" ht="15.75" x14ac:dyDescent="0.25">
      <c r="A299" s="1554"/>
      <c r="B299" s="1563"/>
      <c r="C299" s="1563"/>
      <c r="D299" s="1563"/>
      <c r="E299" s="1563"/>
      <c r="F299" s="1563"/>
      <c r="G299" s="1563"/>
      <c r="H299" s="1563"/>
      <c r="I299" s="1563"/>
      <c r="J299" s="1563"/>
      <c r="K299" s="1563"/>
      <c r="L299" s="1563"/>
      <c r="M299" s="1563"/>
      <c r="N299" s="1563"/>
      <c r="O299" s="1570"/>
      <c r="P299" s="1563"/>
      <c r="Q299" s="1563"/>
      <c r="R299" s="1563"/>
    </row>
    <row r="300" spans="1:18" ht="15.75" x14ac:dyDescent="0.25">
      <c r="A300" s="1554" t="s">
        <v>277</v>
      </c>
      <c r="B300" s="860" t="s">
        <v>260</v>
      </c>
      <c r="C300" s="860"/>
      <c r="D300" s="860"/>
      <c r="E300" s="1569" t="s">
        <v>15</v>
      </c>
      <c r="F300" s="1569" t="s">
        <v>261</v>
      </c>
      <c r="G300" s="1569" t="s">
        <v>262</v>
      </c>
      <c r="H300" s="1569" t="s">
        <v>118</v>
      </c>
      <c r="I300" s="1569" t="s">
        <v>119</v>
      </c>
      <c r="J300" s="1569" t="s">
        <v>120</v>
      </c>
      <c r="K300" s="1569" t="s">
        <v>160</v>
      </c>
      <c r="L300" s="1569" t="s">
        <v>278</v>
      </c>
      <c r="M300" s="1563"/>
      <c r="N300" s="1563"/>
      <c r="O300" s="1624"/>
      <c r="P300" s="1563"/>
      <c r="Q300" s="1563"/>
      <c r="R300" s="1563"/>
    </row>
    <row r="301" spans="1:18" x14ac:dyDescent="0.25">
      <c r="A301" s="1567"/>
      <c r="B301" s="886" t="s">
        <v>279</v>
      </c>
      <c r="C301" s="886"/>
      <c r="D301" s="886"/>
      <c r="E301" s="1628">
        <v>0</v>
      </c>
      <c r="F301" s="1628">
        <v>0</v>
      </c>
      <c r="G301" s="1628">
        <v>0</v>
      </c>
      <c r="H301" s="1628">
        <v>0</v>
      </c>
      <c r="I301" s="1628">
        <v>1</v>
      </c>
      <c r="J301" s="1628">
        <v>0</v>
      </c>
      <c r="K301" s="1628">
        <v>0</v>
      </c>
      <c r="L301" s="1628"/>
      <c r="M301" s="1563"/>
      <c r="N301" s="1563"/>
      <c r="O301" s="1624"/>
      <c r="P301" s="1563"/>
      <c r="Q301" s="1563"/>
      <c r="R301" s="1563"/>
    </row>
    <row r="302" spans="1:18" x14ac:dyDescent="0.25">
      <c r="A302" s="1564"/>
      <c r="B302" s="887" t="s">
        <v>280</v>
      </c>
      <c r="C302" s="887"/>
      <c r="D302" s="887"/>
      <c r="E302" s="1628">
        <v>0</v>
      </c>
      <c r="F302" s="1628">
        <v>0</v>
      </c>
      <c r="G302" s="1628">
        <v>0</v>
      </c>
      <c r="H302" s="1628">
        <v>0</v>
      </c>
      <c r="I302" s="1628">
        <v>0</v>
      </c>
      <c r="J302" s="1628">
        <v>0</v>
      </c>
      <c r="K302" s="1628">
        <v>0</v>
      </c>
      <c r="L302" s="1628"/>
      <c r="M302" s="1563"/>
      <c r="N302" s="1563"/>
      <c r="O302" s="1624"/>
      <c r="P302" s="1563"/>
      <c r="Q302" s="1563"/>
      <c r="R302" s="1563"/>
    </row>
    <row r="303" spans="1:18" x14ac:dyDescent="0.25">
      <c r="A303" s="1564"/>
      <c r="B303" s="887" t="s">
        <v>281</v>
      </c>
      <c r="C303" s="887"/>
      <c r="D303" s="887"/>
      <c r="E303" s="1628">
        <v>0</v>
      </c>
      <c r="F303" s="1631">
        <v>0</v>
      </c>
      <c r="G303" s="1631">
        <v>0</v>
      </c>
      <c r="H303" s="1631">
        <v>0</v>
      </c>
      <c r="I303" s="1631">
        <v>0</v>
      </c>
      <c r="J303" s="1631">
        <v>0</v>
      </c>
      <c r="K303" s="1631">
        <v>0</v>
      </c>
      <c r="L303" s="1631"/>
      <c r="M303" s="1563"/>
      <c r="N303" s="1563"/>
      <c r="O303" s="1624"/>
      <c r="P303" s="1563"/>
      <c r="Q303" s="1563"/>
      <c r="R303" s="1563"/>
    </row>
    <row r="304" spans="1:18" x14ac:dyDescent="0.25">
      <c r="A304" s="1563"/>
      <c r="B304" s="887" t="s">
        <v>282</v>
      </c>
      <c r="C304" s="887"/>
      <c r="D304" s="887"/>
      <c r="E304" s="1628">
        <v>0</v>
      </c>
      <c r="F304" s="1632">
        <v>0</v>
      </c>
      <c r="G304" s="1633">
        <v>0</v>
      </c>
      <c r="H304" s="1633">
        <v>0</v>
      </c>
      <c r="I304" s="1633">
        <v>0</v>
      </c>
      <c r="J304" s="1633">
        <v>0</v>
      </c>
      <c r="K304" s="1633">
        <v>0</v>
      </c>
      <c r="L304" s="1633"/>
      <c r="M304" s="1563"/>
      <c r="N304" s="1563"/>
      <c r="O304" s="1624"/>
      <c r="P304" s="1563"/>
      <c r="Q304" s="1563"/>
      <c r="R304" s="1563"/>
    </row>
    <row r="305" spans="1:25" ht="15.75" x14ac:dyDescent="0.25">
      <c r="A305" s="1554"/>
      <c r="B305" s="1563"/>
      <c r="C305" s="1563"/>
      <c r="D305" s="1563"/>
      <c r="E305" s="1563"/>
      <c r="F305" s="1563"/>
      <c r="G305" s="1563"/>
      <c r="H305" s="1563"/>
      <c r="I305" s="1563"/>
      <c r="J305" s="1563"/>
      <c r="K305" s="1563"/>
      <c r="L305" s="1563"/>
      <c r="M305" s="1563"/>
      <c r="N305" s="1563"/>
      <c r="O305" s="1570"/>
      <c r="P305" s="1563"/>
      <c r="Q305" s="1563"/>
      <c r="R305" s="1563"/>
      <c r="S305" s="1563"/>
      <c r="T305" s="1563"/>
      <c r="U305" s="1563"/>
      <c r="V305" s="1563"/>
      <c r="W305" s="1563"/>
      <c r="X305" s="1563"/>
      <c r="Y305" s="1563"/>
    </row>
    <row r="306" spans="1:25" ht="20.25" x14ac:dyDescent="0.25">
      <c r="A306" s="777" t="s">
        <v>283</v>
      </c>
      <c r="B306" s="777"/>
      <c r="C306" s="777"/>
      <c r="D306" s="777"/>
      <c r="E306" s="777"/>
      <c r="F306" s="777"/>
      <c r="G306" s="1563"/>
      <c r="H306" s="1563"/>
      <c r="I306" s="1563"/>
      <c r="J306" s="1563"/>
      <c r="K306" s="1563"/>
      <c r="L306" s="1563"/>
      <c r="M306" s="1563"/>
      <c r="N306" s="1563"/>
      <c r="O306" s="1634"/>
      <c r="P306" s="1563"/>
      <c r="Q306" s="1563"/>
      <c r="R306" s="1563"/>
      <c r="S306" s="1563"/>
      <c r="T306" s="1563"/>
      <c r="U306" s="1563"/>
      <c r="V306" s="1563"/>
      <c r="W306" s="1563"/>
      <c r="X306" s="1563"/>
      <c r="Y306" s="1563"/>
    </row>
    <row r="307" spans="1:25" ht="26.25" x14ac:dyDescent="0.25">
      <c r="A307" s="1597"/>
      <c r="B307" s="1554"/>
      <c r="C307" s="1597"/>
      <c r="D307" s="1597"/>
      <c r="E307" s="1597"/>
      <c r="F307" s="1563"/>
      <c r="G307" s="1563"/>
      <c r="H307" s="1563"/>
      <c r="I307" s="1563"/>
      <c r="J307" s="1563"/>
      <c r="K307" s="1563"/>
      <c r="L307" s="1563"/>
      <c r="M307" s="1563"/>
      <c r="N307" s="1563"/>
      <c r="O307" s="1634"/>
      <c r="P307" s="1563"/>
      <c r="Q307" s="1563"/>
      <c r="R307" s="1563"/>
      <c r="S307" s="1563"/>
      <c r="T307" s="1563"/>
      <c r="U307" s="1563"/>
      <c r="V307" s="1563"/>
      <c r="W307" s="1563"/>
      <c r="X307" s="1563"/>
      <c r="Y307" s="1563"/>
    </row>
    <row r="308" spans="1:25" ht="15.75" x14ac:dyDescent="0.25">
      <c r="A308" s="1554" t="s">
        <v>284</v>
      </c>
      <c r="B308" s="872" t="s">
        <v>285</v>
      </c>
      <c r="C308" s="872"/>
      <c r="D308" s="872"/>
      <c r="E308" s="872"/>
      <c r="F308" s="1598" t="s">
        <v>15</v>
      </c>
      <c r="G308" s="1598" t="s">
        <v>261</v>
      </c>
      <c r="H308" s="1598" t="s">
        <v>262</v>
      </c>
      <c r="I308" s="1598" t="s">
        <v>118</v>
      </c>
      <c r="J308" s="1598" t="s">
        <v>119</v>
      </c>
      <c r="K308" s="1598" t="s">
        <v>120</v>
      </c>
      <c r="L308" s="1598" t="s">
        <v>160</v>
      </c>
      <c r="M308" s="1598" t="s">
        <v>278</v>
      </c>
      <c r="N308" s="1635" t="s">
        <v>286</v>
      </c>
      <c r="O308" s="1635" t="s">
        <v>287</v>
      </c>
      <c r="P308" s="1635" t="s">
        <v>288</v>
      </c>
      <c r="Q308" s="1563"/>
      <c r="R308" s="1563"/>
      <c r="S308" s="1563"/>
      <c r="T308" s="1563"/>
      <c r="U308" s="1563"/>
      <c r="V308" s="1563"/>
      <c r="W308" s="1563"/>
      <c r="X308" s="1563"/>
      <c r="Y308" s="1563"/>
    </row>
    <row r="309" spans="1:25" ht="15.75" x14ac:dyDescent="0.25">
      <c r="A309" s="1554"/>
      <c r="B309" s="1571" t="s">
        <v>289</v>
      </c>
      <c r="C309" s="1572"/>
      <c r="D309" s="1572"/>
      <c r="E309" s="1573"/>
      <c r="F309" s="1628">
        <v>1</v>
      </c>
      <c r="G309" s="1636">
        <v>0</v>
      </c>
      <c r="H309" s="1636">
        <v>0</v>
      </c>
      <c r="I309" s="1636">
        <v>0</v>
      </c>
      <c r="J309" s="1636">
        <v>0</v>
      </c>
      <c r="K309" s="1636">
        <v>0</v>
      </c>
      <c r="L309" s="1636">
        <v>0</v>
      </c>
      <c r="M309" s="1636">
        <v>1</v>
      </c>
      <c r="N309" s="1563"/>
      <c r="O309" s="1570"/>
      <c r="P309" s="1563"/>
      <c r="Q309" s="1563"/>
      <c r="R309" s="1563"/>
      <c r="S309" s="1563"/>
      <c r="T309" s="1563"/>
      <c r="U309" s="1563"/>
      <c r="V309" s="1563"/>
      <c r="W309" s="1563"/>
      <c r="X309" s="1563"/>
      <c r="Y309" s="1563"/>
    </row>
    <row r="310" spans="1:25" ht="15.75" x14ac:dyDescent="0.25">
      <c r="A310" s="1554"/>
      <c r="B310" s="1571" t="s">
        <v>290</v>
      </c>
      <c r="C310" s="1572"/>
      <c r="D310" s="1572"/>
      <c r="E310" s="1573"/>
      <c r="F310" s="1628">
        <v>0</v>
      </c>
      <c r="G310" s="1636">
        <v>0</v>
      </c>
      <c r="H310" s="1636">
        <v>0</v>
      </c>
      <c r="I310" s="1636">
        <v>0</v>
      </c>
      <c r="J310" s="1636">
        <v>0</v>
      </c>
      <c r="K310" s="1636">
        <v>0</v>
      </c>
      <c r="L310" s="1636">
        <v>0</v>
      </c>
      <c r="M310" s="1636">
        <v>0</v>
      </c>
      <c r="N310" s="1563"/>
      <c r="O310" s="1570"/>
      <c r="P310" s="1563"/>
      <c r="Q310" s="1563"/>
      <c r="R310" s="1563"/>
      <c r="S310" s="1563"/>
      <c r="T310" s="1563"/>
      <c r="U310" s="1563"/>
      <c r="V310" s="1563"/>
      <c r="W310" s="1563"/>
      <c r="X310" s="1563"/>
      <c r="Y310" s="1563"/>
    </row>
    <row r="311" spans="1:25" ht="15.75" x14ac:dyDescent="0.25">
      <c r="A311" s="1554"/>
      <c r="B311" s="1571" t="s">
        <v>291</v>
      </c>
      <c r="C311" s="1572"/>
      <c r="D311" s="1572"/>
      <c r="E311" s="1573"/>
      <c r="F311" s="1628">
        <v>35</v>
      </c>
      <c r="G311" s="1636">
        <v>0</v>
      </c>
      <c r="H311" s="1636">
        <v>3</v>
      </c>
      <c r="I311" s="1636">
        <v>9</v>
      </c>
      <c r="J311" s="1636">
        <v>10</v>
      </c>
      <c r="K311" s="1636">
        <v>7</v>
      </c>
      <c r="L311" s="1636">
        <v>6</v>
      </c>
      <c r="M311" s="1637">
        <v>0</v>
      </c>
      <c r="N311" s="1563"/>
      <c r="O311" s="1570"/>
      <c r="P311" s="1563"/>
      <c r="Q311" s="1563"/>
      <c r="R311" s="1563"/>
      <c r="S311" s="1563"/>
      <c r="T311" s="1563"/>
      <c r="U311" s="1563"/>
      <c r="V311" s="1563"/>
      <c r="W311" s="1563"/>
      <c r="X311" s="1563"/>
      <c r="Y311" s="1563"/>
    </row>
    <row r="312" spans="1:25" ht="15.75" x14ac:dyDescent="0.25">
      <c r="A312" s="1554"/>
      <c r="B312" s="1571" t="s">
        <v>292</v>
      </c>
      <c r="C312" s="1572"/>
      <c r="D312" s="1572"/>
      <c r="E312" s="1573"/>
      <c r="F312" s="1628">
        <v>59</v>
      </c>
      <c r="G312" s="1636">
        <v>0</v>
      </c>
      <c r="H312" s="1636">
        <v>10</v>
      </c>
      <c r="I312" s="1636">
        <v>16</v>
      </c>
      <c r="J312" s="1636">
        <v>14</v>
      </c>
      <c r="K312" s="1636">
        <v>9</v>
      </c>
      <c r="L312" s="1636">
        <v>10</v>
      </c>
      <c r="M312" s="1637">
        <v>0</v>
      </c>
      <c r="N312" s="1636">
        <v>2</v>
      </c>
      <c r="O312" s="1636">
        <v>2</v>
      </c>
      <c r="P312" s="1636">
        <v>2</v>
      </c>
      <c r="Q312" s="1563"/>
      <c r="R312" s="1563"/>
      <c r="S312" s="1563"/>
      <c r="T312" s="1563"/>
      <c r="U312" s="1563"/>
      <c r="V312" s="1563"/>
      <c r="W312" s="1563"/>
      <c r="X312" s="1563"/>
      <c r="Y312" s="1563"/>
    </row>
    <row r="313" spans="1:25" x14ac:dyDescent="0.25">
      <c r="A313" s="1638"/>
      <c r="B313" s="880" t="s">
        <v>293</v>
      </c>
      <c r="C313" s="881"/>
      <c r="D313" s="881"/>
      <c r="E313" s="882"/>
      <c r="F313" s="1639">
        <v>0</v>
      </c>
      <c r="G313" s="1640">
        <v>0</v>
      </c>
      <c r="H313" s="1640">
        <v>0</v>
      </c>
      <c r="I313" s="1640">
        <v>0</v>
      </c>
      <c r="J313" s="1640">
        <v>0</v>
      </c>
      <c r="K313" s="1640">
        <v>0</v>
      </c>
      <c r="L313" s="1640">
        <v>0</v>
      </c>
      <c r="M313" s="1640">
        <v>0</v>
      </c>
      <c r="N313" s="1638"/>
      <c r="O313" s="1638"/>
      <c r="P313" s="1638"/>
      <c r="Q313" s="1638"/>
      <c r="R313" s="1638"/>
      <c r="S313" s="1638"/>
      <c r="T313" s="1638"/>
      <c r="U313" s="1638"/>
      <c r="V313" s="1638"/>
      <c r="W313" s="1638"/>
      <c r="X313" s="1638"/>
      <c r="Y313" s="1638"/>
    </row>
    <row r="314" spans="1:25" x14ac:dyDescent="0.25">
      <c r="A314" s="1641"/>
      <c r="B314" s="888" t="s">
        <v>294</v>
      </c>
      <c r="C314" s="889"/>
      <c r="D314" s="889"/>
      <c r="E314" s="890"/>
      <c r="F314" s="1639">
        <v>0</v>
      </c>
      <c r="G314" s="1640">
        <v>0</v>
      </c>
      <c r="H314" s="1640">
        <v>0</v>
      </c>
      <c r="I314" s="1640">
        <v>0</v>
      </c>
      <c r="J314" s="1640">
        <v>0</v>
      </c>
      <c r="K314" s="1640">
        <v>0</v>
      </c>
      <c r="L314" s="1640">
        <v>0</v>
      </c>
      <c r="M314" s="1640">
        <v>0</v>
      </c>
      <c r="N314" s="1638"/>
      <c r="O314" s="1638"/>
      <c r="P314" s="1638"/>
      <c r="Q314" s="1638"/>
      <c r="R314" s="1638"/>
      <c r="S314" s="1638"/>
      <c r="T314" s="1638"/>
      <c r="U314" s="1638"/>
      <c r="V314" s="1638"/>
      <c r="W314" s="1638"/>
      <c r="X314" s="1638"/>
      <c r="Y314" s="1638"/>
    </row>
    <row r="315" spans="1:25" x14ac:dyDescent="0.25">
      <c r="A315" s="1563"/>
      <c r="B315" s="880" t="s">
        <v>295</v>
      </c>
      <c r="C315" s="881"/>
      <c r="D315" s="881"/>
      <c r="E315" s="882"/>
      <c r="F315" s="1642">
        <v>0</v>
      </c>
      <c r="G315" s="1640">
        <v>0</v>
      </c>
      <c r="H315" s="1640">
        <v>0</v>
      </c>
      <c r="I315" s="1640">
        <v>0</v>
      </c>
      <c r="J315" s="1640">
        <v>0</v>
      </c>
      <c r="K315" s="1640">
        <v>0</v>
      </c>
      <c r="L315" s="1640">
        <v>0</v>
      </c>
      <c r="M315" s="1640">
        <v>0</v>
      </c>
      <c r="N315" s="1624"/>
      <c r="O315" s="1624"/>
      <c r="P315" s="1624"/>
      <c r="Q315" s="1624"/>
      <c r="R315" s="1624"/>
      <c r="S315" s="1624"/>
      <c r="T315" s="1624"/>
      <c r="U315" s="1624"/>
      <c r="V315" s="1624"/>
      <c r="W315" s="1624"/>
      <c r="X315" s="1624"/>
      <c r="Y315" s="1624"/>
    </row>
    <row r="316" spans="1:25" x14ac:dyDescent="0.25">
      <c r="A316" s="1563"/>
      <c r="B316" s="880" t="s">
        <v>296</v>
      </c>
      <c r="C316" s="881"/>
      <c r="D316" s="881"/>
      <c r="E316" s="882"/>
      <c r="F316" s="1642">
        <v>0</v>
      </c>
      <c r="G316" s="1640">
        <v>0</v>
      </c>
      <c r="H316" s="1640">
        <v>0</v>
      </c>
      <c r="I316" s="1640">
        <v>0</v>
      </c>
      <c r="J316" s="1640">
        <v>0</v>
      </c>
      <c r="K316" s="1640">
        <v>0</v>
      </c>
      <c r="L316" s="1640">
        <v>0</v>
      </c>
      <c r="M316" s="1640">
        <v>0</v>
      </c>
      <c r="N316" s="1563"/>
      <c r="O316" s="1563"/>
      <c r="P316" s="1624"/>
      <c r="Q316" s="1563"/>
      <c r="R316" s="1563"/>
      <c r="S316" s="1563"/>
      <c r="T316" s="1563"/>
      <c r="U316" s="1563"/>
      <c r="V316" s="1563"/>
      <c r="W316" s="1563"/>
      <c r="X316" s="1563"/>
      <c r="Y316" s="1563"/>
    </row>
    <row r="317" spans="1:25" ht="15.75" x14ac:dyDescent="0.25">
      <c r="A317" s="1554"/>
      <c r="B317" s="1643" t="s">
        <v>297</v>
      </c>
      <c r="C317" s="1644"/>
      <c r="D317" s="1644"/>
      <c r="E317" s="1645"/>
      <c r="F317" s="1628">
        <v>6</v>
      </c>
      <c r="G317" s="1628">
        <v>0</v>
      </c>
      <c r="H317" s="1628">
        <v>3</v>
      </c>
      <c r="I317" s="1628">
        <v>1</v>
      </c>
      <c r="J317" s="1628">
        <v>2</v>
      </c>
      <c r="K317" s="1628">
        <v>0</v>
      </c>
      <c r="L317" s="1628">
        <v>0</v>
      </c>
      <c r="M317" s="1628">
        <v>0</v>
      </c>
      <c r="N317" s="1563"/>
      <c r="O317" s="1570"/>
      <c r="P317" s="1563"/>
      <c r="Q317" s="1563"/>
      <c r="R317" s="1563"/>
      <c r="S317" s="1563"/>
      <c r="T317" s="1563"/>
      <c r="U317" s="1563"/>
      <c r="V317" s="1563"/>
      <c r="W317" s="1563"/>
      <c r="X317" s="1563"/>
      <c r="Y317" s="1563"/>
    </row>
    <row r="318" spans="1:25" ht="15.75" x14ac:dyDescent="0.25">
      <c r="A318" s="1554"/>
      <c r="B318" s="1563"/>
      <c r="C318" s="1563"/>
      <c r="D318" s="1563"/>
      <c r="E318" s="1563"/>
      <c r="F318" s="1563"/>
      <c r="G318" s="1563"/>
      <c r="H318" s="1563"/>
      <c r="I318" s="1563"/>
      <c r="J318" s="1563"/>
      <c r="K318" s="1563"/>
      <c r="L318" s="1563"/>
      <c r="M318" s="1563"/>
      <c r="N318" s="1563"/>
      <c r="O318" s="1563"/>
      <c r="P318" s="1563"/>
      <c r="Q318" s="1563"/>
      <c r="R318" s="1563"/>
      <c r="S318" s="1563"/>
      <c r="T318" s="1563"/>
      <c r="U318" s="1563"/>
      <c r="V318" s="1563"/>
      <c r="W318" s="1563"/>
      <c r="X318" s="1563"/>
      <c r="Y318" s="1563"/>
    </row>
    <row r="319" spans="1:25" ht="20.25" x14ac:dyDescent="0.25">
      <c r="A319" s="777" t="s">
        <v>298</v>
      </c>
      <c r="B319" s="777"/>
      <c r="C319" s="777"/>
      <c r="D319" s="777"/>
      <c r="E319" s="777"/>
      <c r="F319" s="777"/>
      <c r="G319" s="1605"/>
      <c r="H319" s="1646"/>
      <c r="I319" s="1646"/>
      <c r="J319" s="1563"/>
      <c r="K319" s="1563"/>
      <c r="L319" s="1563"/>
      <c r="M319" s="1563"/>
      <c r="N319" s="1563"/>
      <c r="O319" s="1563"/>
      <c r="P319" s="1563"/>
      <c r="Q319" s="1563"/>
      <c r="R319" s="1563"/>
      <c r="S319" s="1563"/>
      <c r="T319" s="1563"/>
      <c r="U319" s="1563"/>
      <c r="V319" s="1563"/>
      <c r="W319" s="1563"/>
      <c r="X319" s="1563"/>
      <c r="Y319" s="1563"/>
    </row>
    <row r="320" spans="1:25" ht="15.75" x14ac:dyDescent="0.25">
      <c r="A320" s="1554"/>
      <c r="B320" s="1554"/>
      <c r="C320" s="1646"/>
      <c r="D320" s="1646"/>
      <c r="E320" s="1646"/>
      <c r="F320" s="1646"/>
      <c r="G320" s="1646"/>
      <c r="H320" s="1646"/>
      <c r="I320" s="1646"/>
      <c r="J320" s="1563"/>
      <c r="K320" s="1563"/>
      <c r="L320" s="1563"/>
      <c r="M320" s="1563"/>
      <c r="N320" s="1563"/>
      <c r="O320" s="1563"/>
      <c r="P320" s="1563"/>
      <c r="Q320" s="1563"/>
      <c r="R320" s="1563"/>
      <c r="S320" s="1563"/>
      <c r="T320" s="1563"/>
      <c r="U320" s="1563"/>
      <c r="V320" s="1563"/>
      <c r="W320" s="1563"/>
      <c r="X320" s="1563"/>
      <c r="Y320" s="1563"/>
    </row>
    <row r="321" spans="1:25" ht="15.75" x14ac:dyDescent="0.25">
      <c r="A321" s="1554" t="s">
        <v>299</v>
      </c>
      <c r="B321" s="872" t="s">
        <v>300</v>
      </c>
      <c r="C321" s="872"/>
      <c r="D321" s="1598" t="s">
        <v>102</v>
      </c>
      <c r="E321" s="1598" t="s">
        <v>103</v>
      </c>
      <c r="F321" s="1598" t="s">
        <v>104</v>
      </c>
      <c r="G321" s="1598" t="s">
        <v>105</v>
      </c>
      <c r="H321" s="1598" t="s">
        <v>106</v>
      </c>
      <c r="I321" s="1598" t="s">
        <v>107</v>
      </c>
      <c r="J321" s="1598" t="s">
        <v>108</v>
      </c>
      <c r="K321" s="1598" t="s">
        <v>109</v>
      </c>
      <c r="L321" s="1598" t="s">
        <v>110</v>
      </c>
      <c r="M321" s="1598" t="s">
        <v>111</v>
      </c>
      <c r="N321" s="1598" t="s">
        <v>112</v>
      </c>
      <c r="O321" s="1563"/>
      <c r="P321" s="1563"/>
      <c r="Q321" s="1563"/>
      <c r="R321" s="1563"/>
      <c r="S321" s="1563"/>
      <c r="T321" s="1563"/>
      <c r="U321" s="1563"/>
      <c r="V321" s="1563"/>
      <c r="W321" s="1563"/>
      <c r="X321" s="1563"/>
      <c r="Y321" s="1563"/>
    </row>
    <row r="322" spans="1:25" ht="15.75" x14ac:dyDescent="0.25">
      <c r="A322" s="1554"/>
      <c r="B322" s="883" t="s">
        <v>301</v>
      </c>
      <c r="C322" s="884"/>
      <c r="D322" s="1574">
        <v>0</v>
      </c>
      <c r="E322" s="1574">
        <v>0</v>
      </c>
      <c r="F322" s="1574">
        <v>0</v>
      </c>
      <c r="G322" s="1574">
        <v>0</v>
      </c>
      <c r="H322" s="1588">
        <v>0</v>
      </c>
      <c r="I322" s="1588">
        <v>0</v>
      </c>
      <c r="J322" s="1588">
        <v>0</v>
      </c>
      <c r="K322" s="1588">
        <v>0</v>
      </c>
      <c r="L322" s="1588">
        <v>0</v>
      </c>
      <c r="M322" s="1588">
        <v>0</v>
      </c>
      <c r="N322" s="1588">
        <v>0</v>
      </c>
      <c r="O322" s="1563"/>
      <c r="P322" s="1563"/>
      <c r="Q322" s="1563"/>
      <c r="R322" s="1563"/>
      <c r="S322" s="1563"/>
      <c r="T322" s="1563"/>
      <c r="U322" s="1563"/>
      <c r="V322" s="1563"/>
      <c r="W322" s="1563"/>
      <c r="X322" s="1563"/>
      <c r="Y322" s="1563"/>
    </row>
    <row r="323" spans="1:25" ht="15.75" x14ac:dyDescent="0.25">
      <c r="A323" s="1554"/>
      <c r="B323" s="883" t="s">
        <v>302</v>
      </c>
      <c r="C323" s="884"/>
      <c r="D323" s="1574">
        <v>4</v>
      </c>
      <c r="E323" s="1574">
        <v>3</v>
      </c>
      <c r="F323" s="1574">
        <v>4</v>
      </c>
      <c r="G323" s="1574">
        <v>7</v>
      </c>
      <c r="H323" s="1574">
        <v>3</v>
      </c>
      <c r="I323" s="1574">
        <v>2</v>
      </c>
      <c r="J323" s="1574">
        <v>0</v>
      </c>
      <c r="K323" s="1574">
        <v>0</v>
      </c>
      <c r="L323" s="1574">
        <v>0</v>
      </c>
      <c r="M323" s="1574">
        <v>0</v>
      </c>
      <c r="N323" s="1574">
        <v>0</v>
      </c>
      <c r="O323" s="1563"/>
      <c r="P323" s="1563"/>
      <c r="Q323" s="1563"/>
      <c r="R323" s="1563"/>
      <c r="S323" s="1563"/>
      <c r="T323" s="1563"/>
      <c r="U323" s="1563"/>
      <c r="V323" s="1563"/>
      <c r="W323" s="1563"/>
      <c r="X323" s="1563"/>
      <c r="Y323" s="1563"/>
    </row>
    <row r="324" spans="1:25" ht="15.75" x14ac:dyDescent="0.25">
      <c r="A324" s="1554"/>
      <c r="B324" s="883" t="s">
        <v>118</v>
      </c>
      <c r="C324" s="884"/>
      <c r="D324" s="1574">
        <v>0</v>
      </c>
      <c r="E324" s="1574">
        <v>4</v>
      </c>
      <c r="F324" s="1574">
        <v>3</v>
      </c>
      <c r="G324" s="1574">
        <v>3</v>
      </c>
      <c r="H324" s="1574">
        <v>0</v>
      </c>
      <c r="I324" s="1574">
        <v>0</v>
      </c>
      <c r="J324" s="1588">
        <v>0</v>
      </c>
      <c r="K324" s="1588">
        <v>0</v>
      </c>
      <c r="L324" s="1588">
        <v>0</v>
      </c>
      <c r="M324" s="1588">
        <v>0</v>
      </c>
      <c r="N324" s="1588">
        <v>0</v>
      </c>
      <c r="O324" s="1563"/>
      <c r="P324" s="1563"/>
      <c r="Q324" s="1563"/>
      <c r="R324" s="1563"/>
      <c r="S324" s="1563"/>
      <c r="T324" s="1646"/>
      <c r="U324" s="1563"/>
      <c r="V324" s="1563"/>
      <c r="W324" s="1563"/>
      <c r="X324" s="1563"/>
      <c r="Y324" s="1563"/>
    </row>
    <row r="325" spans="1:25" ht="15.75" x14ac:dyDescent="0.25">
      <c r="A325" s="1554"/>
      <c r="B325" s="883" t="s">
        <v>119</v>
      </c>
      <c r="C325" s="884"/>
      <c r="D325" s="1574">
        <v>0</v>
      </c>
      <c r="E325" s="1574">
        <v>2</v>
      </c>
      <c r="F325" s="1574">
        <v>0</v>
      </c>
      <c r="G325" s="1574">
        <v>0</v>
      </c>
      <c r="H325" s="1588">
        <v>0</v>
      </c>
      <c r="I325" s="1588">
        <v>0</v>
      </c>
      <c r="J325" s="1588">
        <v>0</v>
      </c>
      <c r="K325" s="1588">
        <v>0</v>
      </c>
      <c r="L325" s="1588">
        <v>0</v>
      </c>
      <c r="M325" s="1588">
        <v>0</v>
      </c>
      <c r="N325" s="1588">
        <v>0</v>
      </c>
      <c r="O325" s="1563"/>
      <c r="P325" s="1563"/>
      <c r="Q325" s="1563"/>
      <c r="R325" s="1563"/>
      <c r="S325" s="1563"/>
      <c r="T325" s="1646"/>
      <c r="U325" s="1563"/>
      <c r="V325" s="1563"/>
      <c r="W325" s="1563"/>
      <c r="X325" s="1563"/>
      <c r="Y325" s="1563"/>
    </row>
    <row r="326" spans="1:25" ht="15.75" x14ac:dyDescent="0.25">
      <c r="A326" s="1554"/>
      <c r="B326" s="883" t="s">
        <v>120</v>
      </c>
      <c r="C326" s="884"/>
      <c r="D326" s="1574">
        <v>0</v>
      </c>
      <c r="E326" s="1574">
        <v>0</v>
      </c>
      <c r="F326" s="1574">
        <v>0</v>
      </c>
      <c r="G326" s="1574">
        <v>0</v>
      </c>
      <c r="H326" s="1588">
        <v>0</v>
      </c>
      <c r="I326" s="1588">
        <v>0</v>
      </c>
      <c r="J326" s="1588">
        <v>0</v>
      </c>
      <c r="K326" s="1588">
        <v>0</v>
      </c>
      <c r="L326" s="1588">
        <v>0</v>
      </c>
      <c r="M326" s="1588">
        <v>0</v>
      </c>
      <c r="N326" s="1588">
        <v>0</v>
      </c>
      <c r="O326" s="1563"/>
      <c r="P326" s="1563"/>
      <c r="Q326" s="1563"/>
      <c r="R326" s="1563"/>
      <c r="S326" s="1563"/>
      <c r="T326" s="1563"/>
      <c r="U326" s="1563"/>
      <c r="V326" s="1567"/>
      <c r="W326" s="1567"/>
      <c r="X326" s="1567"/>
      <c r="Y326" s="1567"/>
    </row>
    <row r="327" spans="1:25" ht="15.75" x14ac:dyDescent="0.25">
      <c r="A327" s="1554"/>
      <c r="B327" s="1608"/>
      <c r="C327" s="1567"/>
      <c r="D327" s="1563"/>
      <c r="E327" s="1563"/>
      <c r="F327" s="1563"/>
      <c r="G327" s="1563"/>
      <c r="H327" s="1563"/>
      <c r="I327" s="1563"/>
      <c r="J327" s="1563"/>
      <c r="K327" s="1563"/>
      <c r="L327" s="1563"/>
      <c r="M327" s="1563"/>
      <c r="N327" s="1563"/>
      <c r="O327" s="1563"/>
      <c r="P327" s="1563"/>
      <c r="Q327" s="1563"/>
      <c r="R327" s="1563"/>
      <c r="S327" s="1563"/>
      <c r="T327" s="1563"/>
      <c r="U327" s="1563"/>
      <c r="V327" s="1567"/>
      <c r="W327" s="1567"/>
      <c r="X327" s="1567"/>
      <c r="Y327" s="1567"/>
    </row>
    <row r="328" spans="1:25" ht="20.25" x14ac:dyDescent="0.25">
      <c r="A328" s="777" t="s">
        <v>303</v>
      </c>
      <c r="B328" s="777"/>
      <c r="C328" s="777"/>
      <c r="D328" s="777"/>
      <c r="E328" s="777"/>
      <c r="F328" s="777"/>
      <c r="G328" s="1563"/>
      <c r="H328" s="1563"/>
      <c r="I328" s="1563"/>
      <c r="J328" s="1563"/>
      <c r="K328" s="1563"/>
      <c r="L328" s="1563"/>
      <c r="M328" s="1563"/>
      <c r="N328" s="1563"/>
      <c r="O328" s="1563"/>
      <c r="P328" s="1563"/>
      <c r="Q328" s="1563"/>
      <c r="R328" s="1563"/>
      <c r="S328" s="1563"/>
      <c r="T328" s="1563"/>
      <c r="U328" s="1563"/>
      <c r="V328" s="1567"/>
      <c r="W328" s="1567"/>
      <c r="X328" s="1567"/>
      <c r="Y328" s="1567"/>
    </row>
    <row r="329" spans="1:25" ht="15.75" x14ac:dyDescent="0.25">
      <c r="A329" s="1554"/>
      <c r="B329" s="1608"/>
      <c r="C329" s="1567"/>
      <c r="D329" s="1563"/>
      <c r="E329" s="1563"/>
      <c r="F329" s="1605"/>
      <c r="G329" s="1563"/>
      <c r="H329" s="1563"/>
      <c r="I329" s="1563"/>
      <c r="J329" s="1563"/>
      <c r="K329" s="1563"/>
      <c r="L329" s="1563"/>
      <c r="M329" s="1563"/>
      <c r="N329" s="1563"/>
      <c r="O329" s="1563"/>
      <c r="P329" s="1563"/>
      <c r="Q329" s="1563"/>
      <c r="R329" s="1563"/>
      <c r="S329" s="1563"/>
      <c r="T329" s="1563"/>
      <c r="U329" s="1563"/>
      <c r="V329" s="1567"/>
      <c r="W329" s="1567"/>
      <c r="X329" s="1567"/>
      <c r="Y329" s="1567"/>
    </row>
    <row r="330" spans="1:25" ht="30" x14ac:dyDescent="0.25">
      <c r="A330" s="1554" t="s">
        <v>304</v>
      </c>
      <c r="B330" s="860" t="s">
        <v>305</v>
      </c>
      <c r="C330" s="860"/>
      <c r="D330" s="1626" t="s">
        <v>306</v>
      </c>
      <c r="E330" s="1626" t="s">
        <v>247</v>
      </c>
      <c r="F330" s="1626" t="s">
        <v>213</v>
      </c>
      <c r="G330" s="1626" t="s">
        <v>214</v>
      </c>
      <c r="H330" s="1626" t="s">
        <v>215</v>
      </c>
      <c r="I330" s="1626" t="s">
        <v>121</v>
      </c>
      <c r="J330" s="1626" t="s">
        <v>132</v>
      </c>
      <c r="K330" s="1563"/>
      <c r="L330" s="1563"/>
      <c r="M330" s="1563"/>
      <c r="N330" s="1563"/>
      <c r="O330" s="1563"/>
      <c r="P330" s="1563"/>
      <c r="Q330" s="1563"/>
      <c r="R330" s="1563"/>
      <c r="S330" s="1563"/>
      <c r="T330" s="1563"/>
      <c r="U330" s="1563"/>
      <c r="V330" s="1567"/>
      <c r="W330" s="1567"/>
      <c r="X330" s="1567"/>
      <c r="Y330" s="1567"/>
    </row>
    <row r="331" spans="1:25" ht="15.75" x14ac:dyDescent="0.25">
      <c r="A331" s="1554"/>
      <c r="B331" s="875" t="s">
        <v>307</v>
      </c>
      <c r="C331" s="875"/>
      <c r="D331" s="1574">
        <v>0</v>
      </c>
      <c r="E331" s="1584">
        <v>0</v>
      </c>
      <c r="F331" s="1584">
        <v>0</v>
      </c>
      <c r="G331" s="1584">
        <v>0</v>
      </c>
      <c r="H331" s="1584">
        <v>0</v>
      </c>
      <c r="I331" s="1584">
        <v>0</v>
      </c>
      <c r="J331" s="1584">
        <v>0</v>
      </c>
      <c r="K331" s="1563"/>
      <c r="L331" s="1563"/>
      <c r="M331" s="1563"/>
      <c r="N331" s="1563"/>
      <c r="O331" s="1563"/>
      <c r="P331" s="1563"/>
      <c r="Q331" s="1563"/>
      <c r="R331" s="1563"/>
      <c r="S331" s="1563"/>
      <c r="T331" s="1563"/>
      <c r="U331" s="1563"/>
      <c r="V331" s="1567"/>
      <c r="W331" s="1567"/>
      <c r="X331" s="1567"/>
      <c r="Y331" s="1567"/>
    </row>
    <row r="332" spans="1:25" ht="15.75" x14ac:dyDescent="0.25">
      <c r="A332" s="1554"/>
      <c r="B332" s="875" t="s">
        <v>308</v>
      </c>
      <c r="C332" s="875"/>
      <c r="D332" s="1574">
        <v>0</v>
      </c>
      <c r="E332" s="1584">
        <v>0</v>
      </c>
      <c r="F332" s="1584">
        <v>0</v>
      </c>
      <c r="G332" s="1584">
        <v>0</v>
      </c>
      <c r="H332" s="1584">
        <v>0</v>
      </c>
      <c r="I332" s="1584">
        <v>0</v>
      </c>
      <c r="J332" s="1584">
        <v>0</v>
      </c>
      <c r="K332" s="1563"/>
      <c r="L332" s="1563"/>
      <c r="M332" s="1563"/>
      <c r="N332" s="1563"/>
      <c r="O332" s="1563"/>
      <c r="P332" s="1563"/>
      <c r="Q332" s="1563"/>
      <c r="R332" s="1563"/>
      <c r="S332" s="1563"/>
      <c r="T332" s="1563"/>
      <c r="U332" s="1563"/>
      <c r="V332" s="1567"/>
      <c r="W332" s="1567"/>
      <c r="X332" s="1567"/>
      <c r="Y332" s="1567"/>
    </row>
    <row r="333" spans="1:25" ht="15.75" x14ac:dyDescent="0.25">
      <c r="A333" s="1554"/>
      <c r="B333" s="875" t="s">
        <v>309</v>
      </c>
      <c r="C333" s="875"/>
      <c r="D333" s="1574">
        <v>0</v>
      </c>
      <c r="E333" s="1584">
        <v>0</v>
      </c>
      <c r="F333" s="1584">
        <v>0</v>
      </c>
      <c r="G333" s="1584">
        <v>0</v>
      </c>
      <c r="H333" s="1584">
        <v>0</v>
      </c>
      <c r="I333" s="1584">
        <v>0</v>
      </c>
      <c r="J333" s="1584">
        <v>0</v>
      </c>
      <c r="K333" s="1563"/>
      <c r="L333" s="1563"/>
      <c r="M333" s="1563"/>
      <c r="N333" s="1563"/>
      <c r="O333" s="1563"/>
      <c r="P333" s="1563"/>
      <c r="Q333" s="1563"/>
      <c r="R333" s="1563"/>
      <c r="S333" s="1563"/>
      <c r="T333" s="1563"/>
      <c r="U333" s="1563"/>
      <c r="V333" s="1567"/>
      <c r="W333" s="1567"/>
      <c r="X333" s="1567"/>
      <c r="Y333" s="1567"/>
    </row>
    <row r="334" spans="1:25" ht="15.75" x14ac:dyDescent="0.25">
      <c r="A334" s="1554"/>
      <c r="B334" s="875" t="s">
        <v>310</v>
      </c>
      <c r="C334" s="875"/>
      <c r="D334" s="1574">
        <v>0</v>
      </c>
      <c r="E334" s="1584">
        <v>0</v>
      </c>
      <c r="F334" s="1584">
        <v>0</v>
      </c>
      <c r="G334" s="1584">
        <v>0</v>
      </c>
      <c r="H334" s="1584">
        <v>0</v>
      </c>
      <c r="I334" s="1584">
        <v>0</v>
      </c>
      <c r="J334" s="1584">
        <v>0</v>
      </c>
      <c r="K334" s="1563"/>
      <c r="L334" s="1563"/>
      <c r="M334" s="1563"/>
      <c r="N334" s="1563"/>
      <c r="O334" s="1563"/>
      <c r="P334" s="1563"/>
      <c r="Q334" s="1563"/>
      <c r="R334" s="1563"/>
      <c r="S334" s="1563"/>
      <c r="T334" s="1563"/>
      <c r="U334" s="1563"/>
      <c r="V334" s="1567"/>
      <c r="W334" s="1567"/>
      <c r="X334" s="1567"/>
      <c r="Y334" s="1567"/>
    </row>
    <row r="335" spans="1:25" ht="15.75" x14ac:dyDescent="0.25">
      <c r="A335" s="1554"/>
      <c r="B335" s="1580"/>
      <c r="C335" s="1563"/>
      <c r="D335" s="1563"/>
      <c r="E335" s="1567"/>
      <c r="F335" s="1567"/>
      <c r="G335" s="1567"/>
      <c r="H335" s="1567"/>
      <c r="I335" s="1567"/>
      <c r="J335" s="1563"/>
      <c r="K335" s="1563"/>
      <c r="L335" s="1563"/>
      <c r="M335" s="1563"/>
      <c r="N335" s="1563"/>
      <c r="O335" s="1563"/>
      <c r="P335" s="1563"/>
      <c r="Q335" s="1563"/>
      <c r="R335" s="1563"/>
      <c r="S335" s="1563"/>
      <c r="T335" s="1563"/>
      <c r="U335" s="1563"/>
      <c r="V335" s="1567"/>
      <c r="W335" s="1567"/>
      <c r="X335" s="1567"/>
      <c r="Y335" s="1567"/>
    </row>
    <row r="336" spans="1:25" ht="15.75" x14ac:dyDescent="0.25">
      <c r="A336" s="1554"/>
      <c r="B336" s="1563"/>
      <c r="C336" s="1563"/>
      <c r="D336" s="1563"/>
      <c r="E336" s="1563"/>
      <c r="F336" s="1570"/>
      <c r="G336" s="1563"/>
      <c r="H336" s="1563"/>
      <c r="I336" s="1563"/>
      <c r="J336" s="1563"/>
      <c r="K336" s="1563"/>
      <c r="L336" s="1563"/>
      <c r="M336" s="1563"/>
      <c r="N336" s="1563"/>
      <c r="O336" s="1563"/>
      <c r="P336" s="1563"/>
      <c r="Q336" s="1563"/>
      <c r="R336" s="1563"/>
      <c r="S336" s="1563"/>
      <c r="T336" s="1563"/>
      <c r="U336" s="1563"/>
      <c r="V336" s="1567"/>
      <c r="W336" s="1567"/>
      <c r="X336" s="1567"/>
      <c r="Y336" s="1567"/>
    </row>
    <row r="337" spans="1:26" ht="20.25" x14ac:dyDescent="0.25">
      <c r="A337" s="777" t="s">
        <v>311</v>
      </c>
      <c r="B337" s="777"/>
      <c r="C337" s="777"/>
      <c r="D337" s="777"/>
      <c r="E337" s="777"/>
      <c r="F337" s="777"/>
      <c r="G337" s="1605"/>
      <c r="H337" s="1563"/>
      <c r="I337" s="1563"/>
      <c r="J337" s="1563"/>
      <c r="K337" s="1563"/>
      <c r="L337" s="1563"/>
      <c r="M337" s="1563"/>
      <c r="N337" s="1563"/>
      <c r="O337" s="1570"/>
      <c r="P337" s="1563"/>
      <c r="Q337" s="1563"/>
      <c r="R337" s="1563"/>
      <c r="S337" s="1563"/>
      <c r="T337" s="1563"/>
      <c r="U337" s="1563"/>
      <c r="V337" s="1567"/>
      <c r="W337" s="1567"/>
      <c r="X337" s="1567"/>
      <c r="Y337" s="1567"/>
      <c r="Z337" s="1563"/>
    </row>
    <row r="338" spans="1:26" ht="15.75" x14ac:dyDescent="0.25">
      <c r="A338" s="1554"/>
      <c r="B338" s="1554"/>
      <c r="C338" s="1563"/>
      <c r="D338" s="1563"/>
      <c r="E338" s="1563"/>
      <c r="F338" s="1570"/>
      <c r="G338" s="1563"/>
      <c r="H338" s="1563"/>
      <c r="I338" s="1563"/>
      <c r="J338" s="1563"/>
      <c r="K338" s="1563"/>
      <c r="L338" s="1563"/>
      <c r="M338" s="1563"/>
      <c r="N338" s="1563"/>
      <c r="O338" s="1570"/>
      <c r="P338" s="1563"/>
      <c r="Q338" s="1563"/>
      <c r="R338" s="1563"/>
      <c r="S338" s="1563"/>
      <c r="T338" s="1563"/>
      <c r="U338" s="1563"/>
      <c r="V338" s="1567"/>
      <c r="W338" s="1567"/>
      <c r="X338" s="1567"/>
      <c r="Y338" s="1567"/>
      <c r="Z338" s="1563"/>
    </row>
    <row r="339" spans="1:26" ht="15.75" x14ac:dyDescent="0.25">
      <c r="A339" s="1554" t="s">
        <v>312</v>
      </c>
      <c r="B339" s="872" t="s">
        <v>313</v>
      </c>
      <c r="C339" s="872"/>
      <c r="D339" s="876" t="s">
        <v>314</v>
      </c>
      <c r="E339" s="876"/>
      <c r="F339" s="872" t="s">
        <v>315</v>
      </c>
      <c r="G339" s="872"/>
      <c r="H339" s="872"/>
      <c r="I339" s="872"/>
      <c r="J339" s="872"/>
      <c r="K339" s="1563"/>
      <c r="L339" s="1563"/>
      <c r="M339" s="1563"/>
      <c r="N339" s="1563"/>
      <c r="O339" s="1570"/>
      <c r="P339" s="1563"/>
      <c r="Q339" s="1563"/>
      <c r="R339" s="1563"/>
      <c r="S339" s="1563"/>
      <c r="T339" s="1563"/>
      <c r="U339" s="1563"/>
      <c r="V339" s="1567"/>
      <c r="W339" s="1567"/>
      <c r="X339" s="1567"/>
      <c r="Y339" s="1567"/>
      <c r="Z339" s="1563"/>
    </row>
    <row r="340" spans="1:26" ht="15.75" x14ac:dyDescent="0.25">
      <c r="A340" s="1554"/>
      <c r="B340" s="872"/>
      <c r="C340" s="872"/>
      <c r="D340" s="877" t="s">
        <v>316</v>
      </c>
      <c r="E340" s="877" t="s">
        <v>317</v>
      </c>
      <c r="F340" s="878" t="s">
        <v>318</v>
      </c>
      <c r="G340" s="878" t="s">
        <v>319</v>
      </c>
      <c r="H340" s="877" t="s">
        <v>320</v>
      </c>
      <c r="I340" s="877" t="s">
        <v>321</v>
      </c>
      <c r="J340" s="877" t="s">
        <v>322</v>
      </c>
      <c r="K340" s="1563"/>
      <c r="L340" s="1563"/>
      <c r="M340" s="1563"/>
      <c r="N340" s="1563"/>
      <c r="O340" s="1570"/>
      <c r="P340" s="1563"/>
      <c r="Q340" s="1563"/>
      <c r="R340" s="1563"/>
      <c r="S340" s="1563"/>
      <c r="T340" s="1563"/>
      <c r="U340" s="1563"/>
      <c r="V340" s="1567"/>
      <c r="W340" s="1567"/>
      <c r="X340" s="1567"/>
      <c r="Y340" s="1567"/>
      <c r="Z340" s="1563"/>
    </row>
    <row r="341" spans="1:26" ht="15.75" x14ac:dyDescent="0.25">
      <c r="A341" s="1554"/>
      <c r="B341" s="872"/>
      <c r="C341" s="872"/>
      <c r="D341" s="877"/>
      <c r="E341" s="877"/>
      <c r="F341" s="878"/>
      <c r="G341" s="878"/>
      <c r="H341" s="877"/>
      <c r="I341" s="877"/>
      <c r="J341" s="877"/>
      <c r="K341" s="1563"/>
      <c r="L341" s="1563"/>
      <c r="M341" s="1563"/>
      <c r="N341" s="1563"/>
      <c r="O341" s="1570"/>
      <c r="P341" s="1563"/>
      <c r="Q341" s="1563"/>
      <c r="R341" s="1563"/>
      <c r="S341" s="1563"/>
      <c r="T341" s="1563"/>
      <c r="U341" s="1563"/>
      <c r="V341" s="1567"/>
      <c r="W341" s="1567"/>
      <c r="X341" s="1567"/>
      <c r="Y341" s="1567"/>
      <c r="Z341" s="1563"/>
    </row>
    <row r="342" spans="1:26" ht="15.75" x14ac:dyDescent="0.25">
      <c r="A342" s="1554"/>
      <c r="B342" s="879" t="s">
        <v>323</v>
      </c>
      <c r="C342" s="879"/>
      <c r="D342" s="1581">
        <v>0</v>
      </c>
      <c r="E342" s="1581">
        <v>0</v>
      </c>
      <c r="F342" s="1574">
        <v>0</v>
      </c>
      <c r="G342" s="1629">
        <v>0</v>
      </c>
      <c r="H342" s="1629">
        <v>0</v>
      </c>
      <c r="I342" s="1629">
        <v>0</v>
      </c>
      <c r="J342" s="1629">
        <v>0</v>
      </c>
      <c r="K342" s="1563"/>
      <c r="L342" s="1563"/>
      <c r="M342" s="1563"/>
      <c r="N342" s="1563"/>
      <c r="O342" s="1570"/>
      <c r="P342" s="1563"/>
      <c r="Q342" s="1563"/>
      <c r="R342" s="1563"/>
      <c r="S342" s="1563"/>
      <c r="T342" s="1563"/>
      <c r="U342" s="1563"/>
      <c r="V342" s="1567"/>
      <c r="W342" s="1567"/>
      <c r="X342" s="1567"/>
      <c r="Y342" s="1567"/>
      <c r="Z342" s="1563"/>
    </row>
    <row r="343" spans="1:26" ht="15.75" x14ac:dyDescent="0.25">
      <c r="A343" s="1554"/>
      <c r="B343" s="879" t="s">
        <v>324</v>
      </c>
      <c r="C343" s="879"/>
      <c r="D343" s="1648">
        <v>0</v>
      </c>
      <c r="E343" s="1648">
        <v>0</v>
      </c>
      <c r="F343" s="1628">
        <v>0</v>
      </c>
      <c r="G343" s="1649">
        <v>0</v>
      </c>
      <c r="H343" s="1629">
        <v>0</v>
      </c>
      <c r="I343" s="1629">
        <v>0</v>
      </c>
      <c r="J343" s="1629">
        <v>0</v>
      </c>
      <c r="K343" s="1563"/>
      <c r="L343" s="1563"/>
      <c r="M343" s="1563"/>
      <c r="N343" s="1563"/>
      <c r="O343" s="1570"/>
      <c r="P343" s="1563"/>
      <c r="Q343" s="1563"/>
      <c r="R343" s="1563"/>
      <c r="S343" s="1563"/>
      <c r="T343" s="1563"/>
      <c r="U343" s="1563"/>
      <c r="V343" s="1567"/>
      <c r="W343" s="1567"/>
      <c r="X343" s="1567"/>
      <c r="Y343" s="1567"/>
      <c r="Z343" s="1563"/>
    </row>
    <row r="344" spans="1:26" ht="15.75" x14ac:dyDescent="0.25">
      <c r="A344" s="1554"/>
      <c r="B344" s="1580"/>
      <c r="C344" s="1563"/>
      <c r="D344" s="1563"/>
      <c r="E344" s="1567"/>
      <c r="F344" s="1567"/>
      <c r="G344" s="1567"/>
      <c r="H344" s="1567"/>
      <c r="I344" s="1567"/>
      <c r="J344" s="1563"/>
      <c r="K344" s="1563"/>
      <c r="L344" s="1563"/>
      <c r="M344" s="1563"/>
      <c r="N344" s="1563"/>
      <c r="O344" s="1570"/>
      <c r="P344" s="1563"/>
      <c r="Q344" s="1563"/>
      <c r="R344" s="1563"/>
      <c r="S344" s="1563"/>
      <c r="T344" s="1563"/>
      <c r="U344" s="1563"/>
      <c r="V344" s="1567"/>
      <c r="W344" s="1567"/>
      <c r="X344" s="1567"/>
      <c r="Y344" s="1567"/>
      <c r="Z344" s="1563"/>
    </row>
    <row r="345" spans="1:26" ht="20.25" x14ac:dyDescent="0.25">
      <c r="A345" s="777" t="s">
        <v>325</v>
      </c>
      <c r="B345" s="777"/>
      <c r="C345" s="777"/>
      <c r="D345" s="777"/>
      <c r="E345" s="777"/>
      <c r="F345" s="777"/>
      <c r="G345" s="777"/>
      <c r="H345" s="1563"/>
      <c r="I345" s="1563"/>
      <c r="J345" s="1563"/>
      <c r="K345" s="1563"/>
      <c r="L345" s="1563"/>
      <c r="M345" s="1563"/>
      <c r="N345" s="1563"/>
      <c r="O345" s="1570"/>
      <c r="P345" s="1563"/>
      <c r="Q345" s="1563"/>
      <c r="R345" s="1563"/>
      <c r="S345" s="1555"/>
      <c r="T345" s="1563"/>
      <c r="U345" s="1563"/>
      <c r="V345" s="1567"/>
      <c r="W345" s="1567"/>
      <c r="X345" s="1567"/>
      <c r="Y345" s="1567"/>
      <c r="Z345" s="1567"/>
    </row>
    <row r="346" spans="1:26" ht="15.75" x14ac:dyDescent="0.25">
      <c r="A346" s="1554"/>
      <c r="B346" s="1566" t="s">
        <v>326</v>
      </c>
      <c r="C346" s="1554"/>
      <c r="D346" s="1567"/>
      <c r="E346" s="1567"/>
      <c r="F346" s="1567"/>
      <c r="G346" s="1650"/>
      <c r="H346" s="1567"/>
      <c r="I346" s="1567"/>
      <c r="J346" s="1567"/>
      <c r="K346" s="1567"/>
      <c r="L346" s="1567"/>
      <c r="M346" s="1563"/>
      <c r="N346" s="1563"/>
      <c r="O346" s="1570"/>
      <c r="P346" s="1563"/>
      <c r="Q346" s="1563"/>
      <c r="R346" s="1563"/>
      <c r="S346" s="1563"/>
      <c r="T346" s="1563"/>
      <c r="U346" s="1563"/>
      <c r="V346" s="1563"/>
      <c r="W346" s="1563"/>
      <c r="X346" s="1563"/>
      <c r="Y346" s="1563"/>
      <c r="Z346" s="1563"/>
    </row>
    <row r="347" spans="1:26" x14ac:dyDescent="0.25">
      <c r="A347" s="1651"/>
      <c r="B347" s="872" t="s">
        <v>38</v>
      </c>
      <c r="C347" s="872"/>
      <c r="D347" s="872"/>
      <c r="E347" s="872"/>
      <c r="F347" s="872"/>
      <c r="G347" s="872" t="s">
        <v>100</v>
      </c>
      <c r="H347" s="872"/>
      <c r="I347" s="872"/>
      <c r="J347" s="872"/>
      <c r="K347" s="872"/>
      <c r="L347" s="872"/>
      <c r="M347" s="1651"/>
      <c r="N347" s="1651"/>
      <c r="O347" s="1652"/>
      <c r="P347" s="1651"/>
      <c r="Q347" s="1651"/>
      <c r="R347" s="1651"/>
      <c r="S347" s="1651"/>
      <c r="T347" s="1651"/>
      <c r="U347" s="1651"/>
      <c r="V347" s="1651"/>
      <c r="W347" s="1651"/>
      <c r="X347" s="1651"/>
      <c r="Y347" s="1651"/>
      <c r="Z347" s="1651"/>
    </row>
    <row r="348" spans="1:26" ht="30" x14ac:dyDescent="0.25">
      <c r="A348" s="1554" t="s">
        <v>327</v>
      </c>
      <c r="B348" s="872"/>
      <c r="C348" s="872"/>
      <c r="D348" s="872"/>
      <c r="E348" s="872"/>
      <c r="F348" s="872"/>
      <c r="G348" s="1647" t="s">
        <v>328</v>
      </c>
      <c r="H348" s="1647" t="s">
        <v>329</v>
      </c>
      <c r="I348" s="1647" t="s">
        <v>330</v>
      </c>
      <c r="J348" s="1647" t="s">
        <v>331</v>
      </c>
      <c r="K348" s="1647" t="s">
        <v>332</v>
      </c>
      <c r="L348" s="1647" t="s">
        <v>15</v>
      </c>
      <c r="M348" s="1651"/>
      <c r="N348" s="1651"/>
      <c r="O348" s="1652"/>
      <c r="P348" s="1651"/>
      <c r="Q348" s="1651"/>
      <c r="R348" s="1651"/>
      <c r="S348" s="1651"/>
      <c r="T348" s="1651"/>
      <c r="U348" s="1651"/>
      <c r="V348" s="1651"/>
      <c r="W348" s="1651"/>
      <c r="X348" s="1651"/>
      <c r="Y348" s="1651"/>
      <c r="Z348" s="1651"/>
    </row>
    <row r="349" spans="1:26" x14ac:dyDescent="0.25">
      <c r="A349" s="1651"/>
      <c r="B349" s="873" t="s">
        <v>333</v>
      </c>
      <c r="C349" s="873"/>
      <c r="D349" s="873"/>
      <c r="E349" s="873"/>
      <c r="F349" s="873"/>
      <c r="G349" s="1653">
        <v>0</v>
      </c>
      <c r="H349" s="1653">
        <v>3</v>
      </c>
      <c r="I349" s="1653">
        <v>7</v>
      </c>
      <c r="J349" s="1653">
        <v>35</v>
      </c>
      <c r="K349" s="1653">
        <v>43</v>
      </c>
      <c r="L349" s="1654">
        <v>88</v>
      </c>
      <c r="M349" s="1651"/>
      <c r="N349" s="1651"/>
      <c r="O349" s="1652"/>
      <c r="P349" s="1651"/>
      <c r="Q349" s="1651"/>
      <c r="R349" s="1651"/>
      <c r="S349" s="1651"/>
      <c r="T349" s="1651"/>
      <c r="U349" s="1651"/>
      <c r="V349" s="1651"/>
      <c r="W349" s="1651"/>
      <c r="X349" s="1651"/>
      <c r="Y349" s="1651"/>
      <c r="Z349" s="1651"/>
    </row>
    <row r="350" spans="1:26" x14ac:dyDescent="0.25">
      <c r="A350" s="1651"/>
      <c r="B350" s="874" t="s">
        <v>334</v>
      </c>
      <c r="C350" s="874"/>
      <c r="D350" s="874"/>
      <c r="E350" s="874"/>
      <c r="F350" s="874"/>
      <c r="G350" s="1655">
        <v>0</v>
      </c>
      <c r="H350" s="1655">
        <v>3</v>
      </c>
      <c r="I350" s="1655">
        <v>7</v>
      </c>
      <c r="J350" s="1655">
        <v>35</v>
      </c>
      <c r="K350" s="1655">
        <v>43</v>
      </c>
      <c r="L350" s="1656">
        <v>88</v>
      </c>
      <c r="M350" s="1651"/>
      <c r="N350" s="1651"/>
      <c r="O350" s="1652"/>
      <c r="P350" s="1651"/>
      <c r="Q350" s="1651"/>
      <c r="R350" s="1651"/>
      <c r="S350" s="1651"/>
      <c r="T350" s="1651"/>
      <c r="U350" s="1651"/>
      <c r="V350" s="1651"/>
      <c r="W350" s="1651"/>
      <c r="X350" s="1651"/>
      <c r="Y350" s="1651"/>
      <c r="Z350" s="1651"/>
    </row>
    <row r="351" spans="1:26" x14ac:dyDescent="0.25">
      <c r="A351" s="1564"/>
      <c r="B351" s="859" t="s">
        <v>335</v>
      </c>
      <c r="C351" s="859"/>
      <c r="D351" s="859"/>
      <c r="E351" s="859"/>
      <c r="F351" s="859"/>
      <c r="G351" s="1657">
        <v>0</v>
      </c>
      <c r="H351" s="1657">
        <v>1</v>
      </c>
      <c r="I351" s="1657">
        <v>2</v>
      </c>
      <c r="J351" s="1657">
        <v>8</v>
      </c>
      <c r="K351" s="1657">
        <v>8</v>
      </c>
      <c r="L351" s="1658">
        <v>19</v>
      </c>
      <c r="M351" s="1651"/>
      <c r="N351" s="1651"/>
      <c r="O351" s="1652"/>
      <c r="P351" s="1651"/>
      <c r="Q351" s="1651"/>
      <c r="R351" s="1651"/>
      <c r="S351" s="1651"/>
      <c r="T351" s="1651"/>
      <c r="U351" s="1651"/>
      <c r="V351" s="1651"/>
      <c r="W351" s="1651"/>
      <c r="X351" s="1651"/>
      <c r="Y351" s="1651"/>
      <c r="Z351" s="1651"/>
    </row>
    <row r="352" spans="1:26" x14ac:dyDescent="0.25">
      <c r="A352" s="1564"/>
      <c r="B352" s="861" t="s">
        <v>336</v>
      </c>
      <c r="C352" s="861"/>
      <c r="D352" s="861"/>
      <c r="E352" s="861"/>
      <c r="F352" s="861"/>
      <c r="G352" s="1657">
        <v>0</v>
      </c>
      <c r="H352" s="1657">
        <v>2</v>
      </c>
      <c r="I352" s="1657">
        <v>5</v>
      </c>
      <c r="J352" s="1657">
        <v>27</v>
      </c>
      <c r="K352" s="1657">
        <v>28</v>
      </c>
      <c r="L352" s="1658">
        <v>62</v>
      </c>
      <c r="M352" s="1651"/>
      <c r="N352" s="1651"/>
      <c r="O352" s="1652"/>
      <c r="P352" s="1651"/>
      <c r="Q352" s="1651"/>
      <c r="R352" s="1651"/>
      <c r="S352" s="1651"/>
      <c r="T352" s="1651"/>
      <c r="U352" s="1651"/>
      <c r="V352" s="1651"/>
      <c r="W352" s="1651"/>
      <c r="X352" s="1651"/>
      <c r="Y352" s="1651"/>
      <c r="Z352" s="1651"/>
    </row>
    <row r="353" spans="1:15" x14ac:dyDescent="0.25">
      <c r="A353" s="1564"/>
      <c r="B353" s="861" t="s">
        <v>337</v>
      </c>
      <c r="C353" s="861"/>
      <c r="D353" s="861"/>
      <c r="E353" s="861"/>
      <c r="F353" s="861"/>
      <c r="G353" s="1657">
        <v>0</v>
      </c>
      <c r="H353" s="1657">
        <v>0</v>
      </c>
      <c r="I353" s="1657">
        <v>0</v>
      </c>
      <c r="J353" s="1657">
        <v>0</v>
      </c>
      <c r="K353" s="1657">
        <v>7</v>
      </c>
      <c r="L353" s="1658">
        <v>7</v>
      </c>
      <c r="M353" s="1651"/>
      <c r="N353" s="1651"/>
      <c r="O353" s="1652"/>
    </row>
    <row r="354" spans="1:15" x14ac:dyDescent="0.25">
      <c r="A354" s="1564"/>
      <c r="B354" s="861" t="s">
        <v>338</v>
      </c>
      <c r="C354" s="861"/>
      <c r="D354" s="861"/>
      <c r="E354" s="861"/>
      <c r="F354" s="861"/>
      <c r="G354" s="1657">
        <v>0</v>
      </c>
      <c r="H354" s="1657">
        <v>0</v>
      </c>
      <c r="I354" s="1657">
        <v>0</v>
      </c>
      <c r="J354" s="1657">
        <v>0</v>
      </c>
      <c r="K354" s="1657">
        <v>0</v>
      </c>
      <c r="L354" s="1658">
        <v>0</v>
      </c>
      <c r="M354" s="1651"/>
      <c r="N354" s="1651"/>
      <c r="O354" s="1652"/>
    </row>
    <row r="355" spans="1:15" x14ac:dyDescent="0.25">
      <c r="A355" s="1564"/>
      <c r="B355" s="861" t="s">
        <v>339</v>
      </c>
      <c r="C355" s="861"/>
      <c r="D355" s="861"/>
      <c r="E355" s="861"/>
      <c r="F355" s="861"/>
      <c r="G355" s="1657">
        <v>0</v>
      </c>
      <c r="H355" s="1657">
        <v>0</v>
      </c>
      <c r="I355" s="1657">
        <v>0</v>
      </c>
      <c r="J355" s="1657">
        <v>0</v>
      </c>
      <c r="K355" s="1657">
        <v>0</v>
      </c>
      <c r="L355" s="1658">
        <v>0</v>
      </c>
      <c r="M355" s="1651"/>
      <c r="N355" s="1651"/>
      <c r="O355" s="1652"/>
    </row>
    <row r="356" spans="1:15" x14ac:dyDescent="0.25">
      <c r="A356" s="1564"/>
      <c r="B356" s="874" t="s">
        <v>340</v>
      </c>
      <c r="C356" s="874"/>
      <c r="D356" s="874"/>
      <c r="E356" s="874"/>
      <c r="F356" s="874"/>
      <c r="G356" s="1655">
        <v>0</v>
      </c>
      <c r="H356" s="1655">
        <v>0</v>
      </c>
      <c r="I356" s="1655">
        <v>0</v>
      </c>
      <c r="J356" s="1655">
        <v>0</v>
      </c>
      <c r="K356" s="1655">
        <v>0</v>
      </c>
      <c r="L356" s="1656">
        <v>0</v>
      </c>
      <c r="M356" s="1651"/>
      <c r="N356" s="1651"/>
      <c r="O356" s="1652"/>
    </row>
    <row r="357" spans="1:15" x14ac:dyDescent="0.25">
      <c r="A357" s="1564"/>
      <c r="B357" s="859" t="s">
        <v>341</v>
      </c>
      <c r="C357" s="859"/>
      <c r="D357" s="859"/>
      <c r="E357" s="859"/>
      <c r="F357" s="859"/>
      <c r="G357" s="1657">
        <v>0</v>
      </c>
      <c r="H357" s="1657">
        <v>0</v>
      </c>
      <c r="I357" s="1657">
        <v>0</v>
      </c>
      <c r="J357" s="1657">
        <v>0</v>
      </c>
      <c r="K357" s="1657">
        <v>0</v>
      </c>
      <c r="L357" s="1659">
        <v>0</v>
      </c>
      <c r="M357" s="1651"/>
      <c r="N357" s="1651"/>
      <c r="O357" s="1652"/>
    </row>
    <row r="358" spans="1:15" x14ac:dyDescent="0.25">
      <c r="A358" s="1564"/>
      <c r="B358" s="859" t="s">
        <v>342</v>
      </c>
      <c r="C358" s="859"/>
      <c r="D358" s="859"/>
      <c r="E358" s="859"/>
      <c r="F358" s="859"/>
      <c r="G358" s="1660">
        <v>0</v>
      </c>
      <c r="H358" s="1660">
        <v>0</v>
      </c>
      <c r="I358" s="1661"/>
      <c r="J358" s="1661"/>
      <c r="K358" s="1661"/>
      <c r="L358" s="1659">
        <v>0</v>
      </c>
      <c r="M358" s="1651"/>
      <c r="N358" s="1651"/>
      <c r="O358" s="1652"/>
    </row>
    <row r="359" spans="1:15" x14ac:dyDescent="0.25">
      <c r="A359" s="1564"/>
      <c r="B359" s="859" t="s">
        <v>343</v>
      </c>
      <c r="C359" s="859"/>
      <c r="D359" s="859"/>
      <c r="E359" s="859"/>
      <c r="F359" s="859"/>
      <c r="G359" s="1661"/>
      <c r="H359" s="1661"/>
      <c r="I359" s="1660">
        <v>0</v>
      </c>
      <c r="J359" s="1660">
        <v>0</v>
      </c>
      <c r="K359" s="1662">
        <v>0</v>
      </c>
      <c r="L359" s="1659">
        <v>0</v>
      </c>
      <c r="M359" s="1651"/>
      <c r="N359" s="1651"/>
      <c r="O359" s="1652"/>
    </row>
    <row r="360" spans="1:15" ht="15.75" x14ac:dyDescent="0.25">
      <c r="A360" s="1554"/>
      <c r="B360" s="1566"/>
      <c r="C360" s="1567"/>
      <c r="D360" s="1567"/>
      <c r="E360" s="1567"/>
      <c r="F360" s="1567"/>
      <c r="G360" s="1567"/>
      <c r="H360" s="1567"/>
      <c r="I360" s="1567"/>
      <c r="J360" s="1567"/>
      <c r="K360" s="1567"/>
      <c r="L360" s="1567"/>
      <c r="M360" s="1563"/>
      <c r="N360" s="1563"/>
      <c r="O360" s="1570"/>
    </row>
    <row r="361" spans="1:15" x14ac:dyDescent="0.25">
      <c r="A361" s="1564" t="s">
        <v>344</v>
      </c>
      <c r="B361" s="1663" t="s">
        <v>345</v>
      </c>
      <c r="C361" s="1664"/>
      <c r="D361" s="1664"/>
      <c r="E361" s="1664"/>
      <c r="F361" s="1664"/>
      <c r="G361" s="1605"/>
      <c r="H361" s="1651"/>
      <c r="I361" s="1665"/>
      <c r="J361" s="1665"/>
      <c r="K361" s="1665"/>
      <c r="L361" s="1556"/>
      <c r="M361" s="1651"/>
      <c r="N361" s="1651"/>
      <c r="O361" s="1651"/>
    </row>
    <row r="362" spans="1:15" x14ac:dyDescent="0.25">
      <c r="A362" s="1564"/>
      <c r="B362" s="860" t="s">
        <v>346</v>
      </c>
      <c r="C362" s="860"/>
      <c r="D362" s="860"/>
      <c r="E362" s="860"/>
      <c r="F362" s="860"/>
      <c r="G362" s="860" t="s">
        <v>100</v>
      </c>
      <c r="H362" s="860"/>
      <c r="I362" s="860"/>
      <c r="J362" s="860"/>
      <c r="K362" s="860"/>
      <c r="L362" s="860"/>
      <c r="M362" s="1651"/>
      <c r="N362" s="1651"/>
      <c r="O362" s="1652"/>
    </row>
    <row r="363" spans="1:15" ht="30" x14ac:dyDescent="0.25">
      <c r="A363" s="1554"/>
      <c r="B363" s="860"/>
      <c r="C363" s="860"/>
      <c r="D363" s="860"/>
      <c r="E363" s="860"/>
      <c r="F363" s="860"/>
      <c r="G363" s="1626" t="s">
        <v>328</v>
      </c>
      <c r="H363" s="1626" t="s">
        <v>329</v>
      </c>
      <c r="I363" s="1626" t="s">
        <v>330</v>
      </c>
      <c r="J363" s="1626" t="s">
        <v>331</v>
      </c>
      <c r="K363" s="1626" t="s">
        <v>332</v>
      </c>
      <c r="L363" s="1626" t="s">
        <v>15</v>
      </c>
      <c r="M363" s="1651"/>
      <c r="N363" s="1651"/>
      <c r="O363" s="1652"/>
    </row>
    <row r="364" spans="1:15" x14ac:dyDescent="0.25">
      <c r="A364" s="1666"/>
      <c r="B364" s="861" t="s">
        <v>347</v>
      </c>
      <c r="C364" s="861"/>
      <c r="D364" s="861"/>
      <c r="E364" s="861"/>
      <c r="F364" s="861"/>
      <c r="G364" s="1667">
        <v>0</v>
      </c>
      <c r="H364" s="1667">
        <v>0</v>
      </c>
      <c r="I364" s="1667">
        <v>0</v>
      </c>
      <c r="J364" s="1667">
        <v>0</v>
      </c>
      <c r="K364" s="1667">
        <v>0</v>
      </c>
      <c r="L364" s="1659">
        <v>0</v>
      </c>
      <c r="M364" s="1652"/>
      <c r="N364" s="1652"/>
      <c r="O364" s="1652"/>
    </row>
    <row r="365" spans="1:15" x14ac:dyDescent="0.25">
      <c r="A365" s="1666"/>
      <c r="B365" s="861" t="s">
        <v>348</v>
      </c>
      <c r="C365" s="861"/>
      <c r="D365" s="861"/>
      <c r="E365" s="861"/>
      <c r="F365" s="861"/>
      <c r="G365" s="1667">
        <v>0</v>
      </c>
      <c r="H365" s="1667">
        <v>0</v>
      </c>
      <c r="I365" s="1667">
        <v>0</v>
      </c>
      <c r="J365" s="1667">
        <v>0</v>
      </c>
      <c r="K365" s="1667">
        <v>0</v>
      </c>
      <c r="L365" s="1659">
        <v>0</v>
      </c>
      <c r="M365" s="1652"/>
      <c r="N365" s="1652"/>
      <c r="O365" s="1652"/>
    </row>
    <row r="366" spans="1:15" ht="15.75" x14ac:dyDescent="0.25">
      <c r="A366" s="1554"/>
      <c r="B366" s="1651"/>
      <c r="C366" s="1651"/>
      <c r="D366" s="1651"/>
      <c r="E366" s="1651"/>
      <c r="F366" s="1651"/>
      <c r="G366" s="1651"/>
      <c r="H366" s="1651"/>
      <c r="I366" s="1651"/>
      <c r="J366" s="1651"/>
      <c r="K366" s="1651"/>
      <c r="L366" s="1651"/>
      <c r="M366" s="1651"/>
      <c r="N366" s="1651"/>
      <c r="O366" s="1668"/>
    </row>
    <row r="367" spans="1:15" ht="15.75" x14ac:dyDescent="0.25">
      <c r="A367" s="1554" t="s">
        <v>349</v>
      </c>
      <c r="B367" s="1669" t="s">
        <v>350</v>
      </c>
      <c r="C367" s="1651"/>
      <c r="D367" s="1651"/>
      <c r="E367" s="1651"/>
      <c r="F367" s="1651"/>
      <c r="G367" s="1605"/>
      <c r="H367" s="1651"/>
      <c r="I367" s="1651"/>
      <c r="J367" s="1651"/>
      <c r="K367" s="1651"/>
      <c r="L367" s="1651"/>
      <c r="M367" s="1651"/>
      <c r="N367" s="1651"/>
      <c r="O367" s="1668"/>
    </row>
    <row r="368" spans="1:15" x14ac:dyDescent="0.25">
      <c r="A368" s="1651"/>
      <c r="B368" s="860" t="s">
        <v>38</v>
      </c>
      <c r="C368" s="860"/>
      <c r="D368" s="860"/>
      <c r="E368" s="860"/>
      <c r="F368" s="860"/>
      <c r="G368" s="860" t="s">
        <v>100</v>
      </c>
      <c r="H368" s="860"/>
      <c r="I368" s="860"/>
      <c r="J368" s="860"/>
      <c r="K368" s="860"/>
      <c r="L368" s="860"/>
      <c r="M368" s="860"/>
      <c r="N368" s="860"/>
      <c r="O368" s="1652"/>
    </row>
    <row r="369" spans="1:18" ht="45" x14ac:dyDescent="0.25">
      <c r="A369" s="1651"/>
      <c r="B369" s="860"/>
      <c r="C369" s="860"/>
      <c r="D369" s="860"/>
      <c r="E369" s="860"/>
      <c r="F369" s="860"/>
      <c r="G369" s="1626" t="s">
        <v>328</v>
      </c>
      <c r="H369" s="1626" t="s">
        <v>329</v>
      </c>
      <c r="I369" s="1626" t="s">
        <v>330</v>
      </c>
      <c r="J369" s="1626" t="s">
        <v>351</v>
      </c>
      <c r="K369" s="1626" t="s">
        <v>352</v>
      </c>
      <c r="L369" s="1626" t="s">
        <v>353</v>
      </c>
      <c r="M369" s="1626" t="s">
        <v>332</v>
      </c>
      <c r="N369" s="1626" t="s">
        <v>15</v>
      </c>
      <c r="O369" s="1652"/>
      <c r="P369" s="1651"/>
      <c r="Q369" s="1651"/>
      <c r="R369" s="1651"/>
    </row>
    <row r="370" spans="1:18" x14ac:dyDescent="0.25">
      <c r="A370" s="1651"/>
      <c r="B370" s="862" t="s">
        <v>354</v>
      </c>
      <c r="C370" s="862"/>
      <c r="D370" s="862"/>
      <c r="E370" s="862"/>
      <c r="F370" s="862"/>
      <c r="G370" s="1670"/>
      <c r="H370" s="1671"/>
      <c r="I370" s="1671"/>
      <c r="J370" s="1671"/>
      <c r="K370" s="1672"/>
      <c r="L370" s="1671"/>
      <c r="M370" s="1671"/>
      <c r="N370" s="1673"/>
      <c r="O370" s="1652"/>
      <c r="P370" s="1651"/>
      <c r="Q370" s="1651"/>
      <c r="R370" s="1651"/>
    </row>
    <row r="371" spans="1:18" x14ac:dyDescent="0.25">
      <c r="A371" s="1674"/>
      <c r="B371" s="861" t="s">
        <v>355</v>
      </c>
      <c r="C371" s="861"/>
      <c r="D371" s="861"/>
      <c r="E371" s="861"/>
      <c r="F371" s="861"/>
      <c r="G371" s="1667">
        <v>0</v>
      </c>
      <c r="H371" s="1667">
        <v>0</v>
      </c>
      <c r="I371" s="1667">
        <v>0</v>
      </c>
      <c r="J371" s="1667">
        <v>0</v>
      </c>
      <c r="K371" s="1667">
        <v>0</v>
      </c>
      <c r="L371" s="1667">
        <v>0</v>
      </c>
      <c r="M371" s="1667">
        <v>1</v>
      </c>
      <c r="N371" s="1675">
        <v>1</v>
      </c>
      <c r="O371" s="1676"/>
      <c r="P371" s="1674"/>
      <c r="Q371" s="1674"/>
      <c r="R371" s="1674"/>
    </row>
    <row r="372" spans="1:18" ht="15.75" x14ac:dyDescent="0.25">
      <c r="A372" s="1677"/>
      <c r="B372" s="1651"/>
      <c r="C372" s="1651"/>
      <c r="D372" s="1651"/>
      <c r="E372" s="1651"/>
      <c r="F372" s="1651"/>
      <c r="G372" s="1651"/>
      <c r="H372" s="1651"/>
      <c r="I372" s="1651"/>
      <c r="J372" s="1651"/>
      <c r="K372" s="1651"/>
      <c r="L372" s="1651"/>
      <c r="M372" s="1651"/>
      <c r="N372" s="1651"/>
      <c r="O372" s="1668"/>
      <c r="P372" s="1651"/>
      <c r="Q372" s="1651"/>
      <c r="R372" s="1651"/>
    </row>
    <row r="373" spans="1:18" ht="15.75" x14ac:dyDescent="0.25">
      <c r="A373" s="1554" t="s">
        <v>356</v>
      </c>
      <c r="B373" s="1678" t="s">
        <v>357</v>
      </c>
      <c r="C373" s="1554"/>
      <c r="D373" s="1679"/>
      <c r="E373" s="1680"/>
      <c r="F373" s="1681"/>
      <c r="G373" s="1605"/>
      <c r="H373" s="1664"/>
      <c r="I373" s="1664"/>
      <c r="J373" s="1682"/>
      <c r="K373" s="1683"/>
      <c r="L373" s="1683"/>
      <c r="M373" s="1683"/>
      <c r="N373" s="1684"/>
      <c r="O373" s="1676"/>
      <c r="P373" s="1674"/>
      <c r="Q373" s="1674"/>
      <c r="R373" s="1674"/>
    </row>
    <row r="374" spans="1:18" x14ac:dyDescent="0.25">
      <c r="A374" s="1674"/>
      <c r="B374" s="863" t="s">
        <v>358</v>
      </c>
      <c r="C374" s="864"/>
      <c r="D374" s="864"/>
      <c r="E374" s="864"/>
      <c r="F374" s="865"/>
      <c r="G374" s="869" t="s">
        <v>100</v>
      </c>
      <c r="H374" s="870"/>
      <c r="I374" s="870"/>
      <c r="J374" s="870"/>
      <c r="K374" s="870"/>
      <c r="L374" s="870"/>
      <c r="M374" s="870"/>
      <c r="N374" s="871"/>
      <c r="O374" s="1676"/>
      <c r="P374" s="1674"/>
      <c r="Q374" s="1674"/>
      <c r="R374" s="1674"/>
    </row>
    <row r="375" spans="1:18" ht="45" x14ac:dyDescent="0.25">
      <c r="A375" s="1554"/>
      <c r="B375" s="866"/>
      <c r="C375" s="867"/>
      <c r="D375" s="867"/>
      <c r="E375" s="867"/>
      <c r="F375" s="868"/>
      <c r="G375" s="1626" t="s">
        <v>328</v>
      </c>
      <c r="H375" s="1626" t="s">
        <v>329</v>
      </c>
      <c r="I375" s="1626" t="s">
        <v>330</v>
      </c>
      <c r="J375" s="1626" t="s">
        <v>359</v>
      </c>
      <c r="K375" s="1626" t="s">
        <v>360</v>
      </c>
      <c r="L375" s="1626" t="s">
        <v>353</v>
      </c>
      <c r="M375" s="1626" t="s">
        <v>332</v>
      </c>
      <c r="N375" s="1626" t="s">
        <v>15</v>
      </c>
      <c r="O375" s="1676"/>
      <c r="P375" s="1674"/>
      <c r="Q375" s="1674"/>
      <c r="R375" s="1674"/>
    </row>
    <row r="376" spans="1:18" x14ac:dyDescent="0.25">
      <c r="A376" s="1674"/>
      <c r="B376" s="856" t="s">
        <v>347</v>
      </c>
      <c r="C376" s="857"/>
      <c r="D376" s="857"/>
      <c r="E376" s="857"/>
      <c r="F376" s="858"/>
      <c r="G376" s="1667">
        <v>0</v>
      </c>
      <c r="H376" s="1667">
        <v>0</v>
      </c>
      <c r="I376" s="1667">
        <v>0</v>
      </c>
      <c r="J376" s="1667">
        <v>0</v>
      </c>
      <c r="K376" s="1667">
        <v>0</v>
      </c>
      <c r="L376" s="1667">
        <v>0</v>
      </c>
      <c r="M376" s="1667">
        <v>0</v>
      </c>
      <c r="N376" s="1675">
        <v>0</v>
      </c>
      <c r="O376" s="1676"/>
      <c r="P376" s="1674"/>
      <c r="Q376" s="1674"/>
      <c r="R376" s="1674"/>
    </row>
    <row r="377" spans="1:18" x14ac:dyDescent="0.25">
      <c r="A377" s="1674"/>
      <c r="B377" s="856" t="s">
        <v>361</v>
      </c>
      <c r="C377" s="857"/>
      <c r="D377" s="857"/>
      <c r="E377" s="857"/>
      <c r="F377" s="858"/>
      <c r="G377" s="1667">
        <v>0</v>
      </c>
      <c r="H377" s="1667">
        <v>0</v>
      </c>
      <c r="I377" s="1667">
        <v>0</v>
      </c>
      <c r="J377" s="1667">
        <v>0</v>
      </c>
      <c r="K377" s="1667">
        <v>0</v>
      </c>
      <c r="L377" s="1667">
        <v>0</v>
      </c>
      <c r="M377" s="1667">
        <v>0</v>
      </c>
      <c r="N377" s="1675">
        <v>0</v>
      </c>
      <c r="O377" s="1676"/>
      <c r="P377" s="1674"/>
      <c r="Q377" s="1674"/>
      <c r="R377" s="1674"/>
    </row>
    <row r="378" spans="1:18" ht="15.75" x14ac:dyDescent="0.25">
      <c r="A378" s="1554"/>
      <c r="B378" s="1563"/>
      <c r="C378" s="1563"/>
      <c r="D378" s="1563"/>
      <c r="E378" s="1563"/>
      <c r="F378" s="1563"/>
      <c r="G378" s="1605"/>
      <c r="H378" s="1563"/>
      <c r="I378" s="1563"/>
      <c r="J378" s="1563"/>
      <c r="K378" s="1563"/>
      <c r="L378" s="1563"/>
      <c r="M378" s="1563"/>
      <c r="N378" s="1563"/>
      <c r="O378" s="1570"/>
      <c r="P378" s="1563"/>
      <c r="Q378" s="1563"/>
      <c r="R378" s="1563"/>
    </row>
    <row r="379" spans="1:18" ht="15.75" x14ac:dyDescent="0.25">
      <c r="A379" s="1554"/>
      <c r="B379" s="1566" t="s">
        <v>362</v>
      </c>
      <c r="C379" s="1554"/>
      <c r="D379" s="1563"/>
      <c r="E379" s="1563"/>
      <c r="F379" s="1563"/>
      <c r="G379" s="1563"/>
      <c r="H379" s="1563"/>
      <c r="I379" s="1563"/>
      <c r="J379" s="1563"/>
      <c r="K379" s="1563"/>
      <c r="L379" s="1563"/>
      <c r="M379" s="1563"/>
      <c r="N379" s="1563"/>
      <c r="O379" s="1570"/>
      <c r="P379" s="1563"/>
      <c r="Q379" s="1563"/>
      <c r="R379" s="1563"/>
    </row>
    <row r="380" spans="1:18" ht="15.75" x14ac:dyDescent="0.25">
      <c r="A380" s="1554" t="s">
        <v>363</v>
      </c>
      <c r="B380" s="841"/>
      <c r="C380" s="842"/>
      <c r="D380" s="842"/>
      <c r="E380" s="842"/>
      <c r="F380" s="843"/>
      <c r="G380" s="847" t="s">
        <v>100</v>
      </c>
      <c r="H380" s="848"/>
      <c r="I380" s="848"/>
      <c r="J380" s="849"/>
      <c r="K380" s="1651"/>
      <c r="L380" s="1563"/>
      <c r="M380" s="1563"/>
      <c r="N380" s="1583"/>
      <c r="O380" s="1685"/>
      <c r="P380" s="1555"/>
      <c r="Q380" s="1563"/>
      <c r="R380" s="1563"/>
    </row>
    <row r="381" spans="1:18" ht="30" x14ac:dyDescent="0.25">
      <c r="A381" s="1554"/>
      <c r="B381" s="844"/>
      <c r="C381" s="845"/>
      <c r="D381" s="845"/>
      <c r="E381" s="845"/>
      <c r="F381" s="846"/>
      <c r="G381" s="1626" t="s">
        <v>364</v>
      </c>
      <c r="H381" s="1626" t="s">
        <v>331</v>
      </c>
      <c r="I381" s="1626" t="s">
        <v>332</v>
      </c>
      <c r="J381" s="1626" t="s">
        <v>15</v>
      </c>
      <c r="K381" s="1651"/>
      <c r="L381" s="1563"/>
      <c r="M381" s="1563"/>
      <c r="N381" s="1583"/>
      <c r="O381" s="1685"/>
      <c r="P381" s="1555"/>
      <c r="Q381" s="1563"/>
      <c r="R381" s="1563"/>
    </row>
    <row r="382" spans="1:18" x14ac:dyDescent="0.25">
      <c r="A382" s="1651"/>
      <c r="B382" s="850" t="s">
        <v>365</v>
      </c>
      <c r="C382" s="851"/>
      <c r="D382" s="851"/>
      <c r="E382" s="851"/>
      <c r="F382" s="852"/>
      <c r="G382" s="1686">
        <v>0</v>
      </c>
      <c r="H382" s="1686">
        <v>9</v>
      </c>
      <c r="I382" s="1686">
        <v>9</v>
      </c>
      <c r="J382" s="1686">
        <v>18</v>
      </c>
      <c r="K382" s="1651"/>
      <c r="L382" s="1563"/>
      <c r="M382" s="1563"/>
      <c r="N382" s="1583"/>
      <c r="O382" s="1685"/>
      <c r="P382" s="1555"/>
      <c r="Q382" s="1563"/>
      <c r="R382" s="1563"/>
    </row>
    <row r="383" spans="1:18" x14ac:dyDescent="0.25">
      <c r="A383" s="1564"/>
      <c r="B383" s="853" t="s">
        <v>366</v>
      </c>
      <c r="C383" s="854"/>
      <c r="D383" s="854"/>
      <c r="E383" s="854"/>
      <c r="F383" s="855"/>
      <c r="G383" s="1657">
        <v>0</v>
      </c>
      <c r="H383" s="1657">
        <v>2</v>
      </c>
      <c r="I383" s="1657">
        <v>2</v>
      </c>
      <c r="J383" s="1687">
        <v>4</v>
      </c>
      <c r="K383" s="1651"/>
      <c r="L383" s="1563"/>
      <c r="M383" s="1563"/>
      <c r="N383" s="1583"/>
      <c r="O383" s="1685"/>
      <c r="P383" s="1555"/>
      <c r="Q383" s="1563"/>
      <c r="R383" s="1563"/>
    </row>
    <row r="384" spans="1:18" x14ac:dyDescent="0.25">
      <c r="A384" s="1564"/>
      <c r="B384" s="853" t="s">
        <v>367</v>
      </c>
      <c r="C384" s="854"/>
      <c r="D384" s="854"/>
      <c r="E384" s="854"/>
      <c r="F384" s="855"/>
      <c r="G384" s="1657">
        <v>0</v>
      </c>
      <c r="H384" s="1657">
        <v>0</v>
      </c>
      <c r="I384" s="1657">
        <v>0</v>
      </c>
      <c r="J384" s="1687">
        <v>0</v>
      </c>
      <c r="K384" s="1651"/>
      <c r="L384" s="1563"/>
      <c r="M384" s="1563"/>
      <c r="N384" s="1583"/>
      <c r="O384" s="1685"/>
      <c r="P384" s="1555"/>
      <c r="Q384" s="1563"/>
      <c r="R384" s="1563"/>
    </row>
    <row r="385" spans="1:20" x14ac:dyDescent="0.25">
      <c r="A385" s="1564"/>
      <c r="B385" s="853" t="s">
        <v>368</v>
      </c>
      <c r="C385" s="854"/>
      <c r="D385" s="854"/>
      <c r="E385" s="854"/>
      <c r="F385" s="855"/>
      <c r="G385" s="1657">
        <v>0</v>
      </c>
      <c r="H385" s="1657">
        <v>7</v>
      </c>
      <c r="I385" s="1657">
        <v>7</v>
      </c>
      <c r="J385" s="1687">
        <v>14</v>
      </c>
      <c r="K385" s="1651"/>
      <c r="L385" s="1563"/>
      <c r="M385" s="1563"/>
      <c r="N385" s="1583"/>
      <c r="O385" s="1685"/>
      <c r="P385" s="1555"/>
      <c r="Q385" s="1563"/>
      <c r="R385" s="1563"/>
      <c r="S385" s="1651"/>
      <c r="T385" s="1651"/>
    </row>
    <row r="386" spans="1:20" x14ac:dyDescent="0.25">
      <c r="A386" s="1564"/>
      <c r="B386" s="850" t="s">
        <v>369</v>
      </c>
      <c r="C386" s="851"/>
      <c r="D386" s="851"/>
      <c r="E386" s="851"/>
      <c r="F386" s="852"/>
      <c r="G386" s="1686">
        <v>0</v>
      </c>
      <c r="H386" s="1686">
        <v>0</v>
      </c>
      <c r="I386" s="1686">
        <v>0</v>
      </c>
      <c r="J386" s="1686">
        <v>0</v>
      </c>
      <c r="K386" s="1651"/>
      <c r="L386" s="1563"/>
      <c r="M386" s="1563"/>
      <c r="N386" s="1583"/>
      <c r="O386" s="1685"/>
      <c r="P386" s="1555"/>
      <c r="Q386" s="1563"/>
      <c r="R386" s="1563"/>
      <c r="S386" s="1651"/>
      <c r="T386" s="1651"/>
    </row>
    <row r="387" spans="1:20" x14ac:dyDescent="0.25">
      <c r="A387" s="1564"/>
      <c r="B387" s="820" t="s">
        <v>370</v>
      </c>
      <c r="C387" s="821"/>
      <c r="D387" s="821"/>
      <c r="E387" s="821"/>
      <c r="F387" s="822"/>
      <c r="G387" s="1657">
        <v>0</v>
      </c>
      <c r="H387" s="1657">
        <v>0</v>
      </c>
      <c r="I387" s="1657">
        <v>0</v>
      </c>
      <c r="J387" s="1687">
        <v>0</v>
      </c>
      <c r="K387" s="1651"/>
      <c r="L387" s="1563"/>
      <c r="M387" s="1563"/>
      <c r="N387" s="1583"/>
      <c r="O387" s="1685"/>
      <c r="P387" s="1555"/>
      <c r="Q387" s="1563"/>
      <c r="R387" s="1563"/>
      <c r="S387" s="1651"/>
      <c r="T387" s="1651"/>
    </row>
    <row r="388" spans="1:20" x14ac:dyDescent="0.25">
      <c r="A388" s="1564"/>
      <c r="B388" s="820" t="s">
        <v>371</v>
      </c>
      <c r="C388" s="821"/>
      <c r="D388" s="821"/>
      <c r="E388" s="821"/>
      <c r="F388" s="822"/>
      <c r="G388" s="1657">
        <v>0</v>
      </c>
      <c r="H388" s="1657">
        <v>0</v>
      </c>
      <c r="I388" s="1657">
        <v>0</v>
      </c>
      <c r="J388" s="1687">
        <v>0</v>
      </c>
      <c r="K388" s="1651"/>
      <c r="L388" s="1563"/>
      <c r="M388" s="1563"/>
      <c r="N388" s="1583"/>
      <c r="O388" s="1685"/>
      <c r="P388" s="1555"/>
      <c r="Q388" s="1563"/>
      <c r="R388" s="1563"/>
      <c r="S388" s="1651"/>
      <c r="T388" s="1651"/>
    </row>
    <row r="389" spans="1:20" x14ac:dyDescent="0.25">
      <c r="A389" s="1564"/>
      <c r="B389" s="820" t="s">
        <v>372</v>
      </c>
      <c r="C389" s="821"/>
      <c r="D389" s="821"/>
      <c r="E389" s="821"/>
      <c r="F389" s="822"/>
      <c r="G389" s="1657">
        <v>0</v>
      </c>
      <c r="H389" s="1657">
        <v>0</v>
      </c>
      <c r="I389" s="1657">
        <v>0</v>
      </c>
      <c r="J389" s="1687">
        <v>0</v>
      </c>
      <c r="K389" s="1651"/>
      <c r="L389" s="1563"/>
      <c r="M389" s="1563"/>
      <c r="N389" s="1583"/>
      <c r="O389" s="1685"/>
      <c r="P389" s="1555"/>
      <c r="Q389" s="1563"/>
      <c r="R389" s="1563"/>
      <c r="S389" s="1651"/>
      <c r="T389" s="1651"/>
    </row>
    <row r="390" spans="1:20" x14ac:dyDescent="0.25">
      <c r="A390" s="1564"/>
      <c r="B390" s="820" t="s">
        <v>373</v>
      </c>
      <c r="C390" s="821"/>
      <c r="D390" s="821"/>
      <c r="E390" s="821"/>
      <c r="F390" s="822"/>
      <c r="G390" s="1657">
        <v>0</v>
      </c>
      <c r="H390" s="1657">
        <v>0</v>
      </c>
      <c r="I390" s="1657">
        <v>0</v>
      </c>
      <c r="J390" s="1687">
        <v>0</v>
      </c>
      <c r="K390" s="1651"/>
      <c r="L390" s="1563"/>
      <c r="M390" s="1563"/>
      <c r="N390" s="1583"/>
      <c r="O390" s="1685"/>
      <c r="P390" s="1555"/>
      <c r="Q390" s="1563"/>
      <c r="R390" s="1563"/>
      <c r="S390" s="1651"/>
      <c r="T390" s="1651"/>
    </row>
    <row r="391" spans="1:20" x14ac:dyDescent="0.25">
      <c r="A391" s="1564"/>
      <c r="B391" s="820" t="s">
        <v>374</v>
      </c>
      <c r="C391" s="821"/>
      <c r="D391" s="821"/>
      <c r="E391" s="821"/>
      <c r="F391" s="822"/>
      <c r="G391" s="1657">
        <v>0</v>
      </c>
      <c r="H391" s="1657">
        <v>0</v>
      </c>
      <c r="I391" s="1657">
        <v>0</v>
      </c>
      <c r="J391" s="1687">
        <v>0</v>
      </c>
      <c r="K391" s="1651"/>
      <c r="L391" s="1563"/>
      <c r="M391" s="1563"/>
      <c r="N391" s="1583"/>
      <c r="O391" s="1685"/>
      <c r="P391" s="1555"/>
      <c r="Q391" s="1563"/>
      <c r="R391" s="1563"/>
      <c r="S391" s="1651"/>
      <c r="T391" s="1651"/>
    </row>
    <row r="392" spans="1:20" x14ac:dyDescent="0.25">
      <c r="A392" s="1564"/>
      <c r="B392" s="820" t="s">
        <v>375</v>
      </c>
      <c r="C392" s="821"/>
      <c r="D392" s="821"/>
      <c r="E392" s="821"/>
      <c r="F392" s="822"/>
      <c r="G392" s="1657">
        <v>0</v>
      </c>
      <c r="H392" s="1657">
        <v>0</v>
      </c>
      <c r="I392" s="1657">
        <v>0</v>
      </c>
      <c r="J392" s="1687">
        <v>0</v>
      </c>
      <c r="K392" s="1651"/>
      <c r="L392" s="1563"/>
      <c r="M392" s="1563"/>
      <c r="N392" s="1583"/>
      <c r="O392" s="1685"/>
      <c r="P392" s="1555"/>
      <c r="Q392" s="1563"/>
      <c r="R392" s="1563"/>
      <c r="S392" s="1651"/>
      <c r="T392" s="1651"/>
    </row>
    <row r="393" spans="1:20" ht="15.75" x14ac:dyDescent="0.25">
      <c r="A393" s="1554"/>
      <c r="B393" s="1563"/>
      <c r="C393" s="1563"/>
      <c r="D393" s="1563"/>
      <c r="E393" s="1563"/>
      <c r="F393" s="1563"/>
      <c r="G393" s="1563"/>
      <c r="H393" s="1563"/>
      <c r="I393" s="1563"/>
      <c r="J393" s="1563"/>
      <c r="K393" s="1563"/>
      <c r="L393" s="1563"/>
      <c r="M393" s="1563"/>
      <c r="N393" s="1563"/>
      <c r="O393" s="1570"/>
      <c r="P393" s="1563"/>
      <c r="Q393" s="1563"/>
      <c r="R393" s="1563"/>
      <c r="S393" s="1563"/>
      <c r="T393" s="1563"/>
    </row>
    <row r="394" spans="1:20" ht="15.75" x14ac:dyDescent="0.25">
      <c r="A394" s="1564"/>
      <c r="B394" s="1688" t="s">
        <v>376</v>
      </c>
      <c r="C394" s="1689"/>
      <c r="D394" s="1554"/>
      <c r="E394" s="1690"/>
      <c r="F394" s="1691"/>
      <c r="G394" s="1605"/>
      <c r="H394" s="1691"/>
      <c r="I394" s="1691"/>
      <c r="J394" s="1691"/>
      <c r="K394" s="1651"/>
      <c r="L394" s="1563"/>
      <c r="M394" s="1563"/>
      <c r="N394" s="1583"/>
      <c r="O394" s="1582"/>
      <c r="P394" s="1555"/>
      <c r="Q394" s="1563"/>
      <c r="R394" s="1563"/>
      <c r="S394" s="1651"/>
      <c r="T394" s="1651"/>
    </row>
    <row r="395" spans="1:20" ht="25.5" x14ac:dyDescent="0.25">
      <c r="A395" s="1554" t="s">
        <v>377</v>
      </c>
      <c r="B395" s="823" t="s">
        <v>358</v>
      </c>
      <c r="C395" s="824"/>
      <c r="D395" s="824"/>
      <c r="E395" s="824"/>
      <c r="F395" s="825"/>
      <c r="G395" s="1692" t="s">
        <v>378</v>
      </c>
      <c r="H395" s="1692" t="s">
        <v>331</v>
      </c>
      <c r="I395" s="1692" t="s">
        <v>332</v>
      </c>
      <c r="J395" s="1692" t="s">
        <v>15</v>
      </c>
      <c r="K395" s="1651"/>
      <c r="L395" s="1563"/>
      <c r="M395" s="1563"/>
      <c r="N395" s="1583"/>
      <c r="O395" s="1685"/>
      <c r="P395" s="1555"/>
      <c r="Q395" s="1563"/>
      <c r="R395" s="1563"/>
      <c r="S395" s="1651"/>
      <c r="T395" s="1651"/>
    </row>
    <row r="396" spans="1:20" x14ac:dyDescent="0.25">
      <c r="A396" s="1564"/>
      <c r="B396" s="826" t="s">
        <v>379</v>
      </c>
      <c r="C396" s="827"/>
      <c r="D396" s="827"/>
      <c r="E396" s="827"/>
      <c r="F396" s="828"/>
      <c r="G396" s="1660">
        <v>0</v>
      </c>
      <c r="H396" s="1660">
        <v>0</v>
      </c>
      <c r="I396" s="1660">
        <v>0</v>
      </c>
      <c r="J396" s="1687">
        <v>0</v>
      </c>
      <c r="K396" s="1651"/>
      <c r="L396" s="1563"/>
      <c r="M396" s="1563"/>
      <c r="N396" s="1583"/>
      <c r="O396" s="1685"/>
      <c r="P396" s="1555"/>
      <c r="Q396" s="1563"/>
      <c r="R396" s="1563"/>
      <c r="S396" s="1651"/>
      <c r="T396" s="1651"/>
    </row>
    <row r="397" spans="1:20" x14ac:dyDescent="0.25">
      <c r="A397" s="1564"/>
      <c r="B397" s="826" t="s">
        <v>380</v>
      </c>
      <c r="C397" s="827"/>
      <c r="D397" s="827"/>
      <c r="E397" s="827"/>
      <c r="F397" s="828"/>
      <c r="G397" s="1660">
        <v>0</v>
      </c>
      <c r="H397" s="1660">
        <v>0</v>
      </c>
      <c r="I397" s="1660">
        <v>0</v>
      </c>
      <c r="J397" s="1687">
        <v>0</v>
      </c>
      <c r="K397" s="1651"/>
      <c r="L397" s="1563"/>
      <c r="M397" s="1563"/>
      <c r="N397" s="1583"/>
      <c r="O397" s="1685"/>
      <c r="P397" s="1555"/>
      <c r="Q397" s="1563"/>
      <c r="R397" s="1563"/>
      <c r="S397" s="1651"/>
      <c r="T397" s="1651"/>
    </row>
    <row r="398" spans="1:20" ht="15.75" x14ac:dyDescent="0.25">
      <c r="A398" s="1554"/>
      <c r="B398" s="1563"/>
      <c r="C398" s="1563"/>
      <c r="D398" s="1563"/>
      <c r="E398" s="1563"/>
      <c r="F398" s="1563"/>
      <c r="G398" s="1563"/>
      <c r="H398" s="1563"/>
      <c r="I398" s="1563"/>
      <c r="J398" s="1563"/>
      <c r="K398" s="1563"/>
      <c r="L398" s="1563"/>
      <c r="M398" s="1563"/>
      <c r="N398" s="1563"/>
      <c r="O398" s="1570"/>
      <c r="P398" s="1563"/>
      <c r="Q398" s="1563"/>
      <c r="R398" s="1563"/>
      <c r="S398" s="1563"/>
      <c r="T398" s="1563"/>
    </row>
    <row r="399" spans="1:20" ht="15.75" x14ac:dyDescent="0.25">
      <c r="A399" s="1554"/>
      <c r="B399" s="1566" t="s">
        <v>381</v>
      </c>
      <c r="C399" s="1567"/>
      <c r="D399" s="1567"/>
      <c r="E399" s="1554"/>
      <c r="F399" s="1564"/>
      <c r="G399" s="1564"/>
      <c r="H399" s="1564"/>
      <c r="I399" s="1564"/>
      <c r="J399" s="1564"/>
      <c r="K399" s="1564"/>
      <c r="L399" s="1564"/>
      <c r="M399" s="1564"/>
      <c r="N399" s="1564"/>
      <c r="O399" s="1564"/>
      <c r="P399" s="1564"/>
      <c r="Q399" s="1564"/>
      <c r="R399" s="1564"/>
      <c r="S399" s="1564"/>
      <c r="T399" s="1564"/>
    </row>
    <row r="400" spans="1:20" ht="15.75" x14ac:dyDescent="0.25">
      <c r="A400" s="1554"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554"/>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554"/>
      <c r="B402" s="835"/>
      <c r="C402" s="836"/>
      <c r="D402" s="837"/>
      <c r="E402" s="1616" t="s">
        <v>209</v>
      </c>
      <c r="F402" s="1616" t="s">
        <v>210</v>
      </c>
      <c r="G402" s="1616" t="s">
        <v>209</v>
      </c>
      <c r="H402" s="1616" t="s">
        <v>210</v>
      </c>
      <c r="I402" s="1616" t="s">
        <v>209</v>
      </c>
      <c r="J402" s="1616" t="s">
        <v>210</v>
      </c>
      <c r="K402" s="1616" t="s">
        <v>209</v>
      </c>
      <c r="L402" s="1616" t="s">
        <v>210</v>
      </c>
      <c r="M402" s="1616" t="s">
        <v>209</v>
      </c>
      <c r="N402" s="1616" t="s">
        <v>210</v>
      </c>
      <c r="O402" s="1616" t="s">
        <v>209</v>
      </c>
      <c r="P402" s="1616" t="s">
        <v>210</v>
      </c>
      <c r="Q402" s="1616" t="s">
        <v>209</v>
      </c>
      <c r="R402" s="1616" t="s">
        <v>210</v>
      </c>
      <c r="S402" s="1616" t="s">
        <v>209</v>
      </c>
      <c r="T402" s="1616" t="s">
        <v>210</v>
      </c>
    </row>
    <row r="403" spans="1:20" ht="15.75" x14ac:dyDescent="0.25">
      <c r="A403" s="1554"/>
      <c r="B403" s="802" t="s">
        <v>385</v>
      </c>
      <c r="C403" s="803"/>
      <c r="D403" s="804"/>
      <c r="E403" s="1693">
        <v>3</v>
      </c>
      <c r="F403" s="1693">
        <v>0</v>
      </c>
      <c r="G403" s="1694">
        <v>0</v>
      </c>
      <c r="H403" s="1694">
        <v>0</v>
      </c>
      <c r="I403" s="1694">
        <v>1</v>
      </c>
      <c r="J403" s="1694">
        <v>0</v>
      </c>
      <c r="K403" s="1694">
        <v>1</v>
      </c>
      <c r="L403" s="1694">
        <v>0</v>
      </c>
      <c r="M403" s="1694">
        <v>0</v>
      </c>
      <c r="N403" s="1694">
        <v>0</v>
      </c>
      <c r="O403" s="1694">
        <v>0</v>
      </c>
      <c r="P403" s="1694">
        <v>0</v>
      </c>
      <c r="Q403" s="1694">
        <v>0</v>
      </c>
      <c r="R403" s="1694">
        <v>0</v>
      </c>
      <c r="S403" s="1694">
        <v>1</v>
      </c>
      <c r="T403" s="1694">
        <v>0</v>
      </c>
    </row>
    <row r="404" spans="1:20" ht="15.75" x14ac:dyDescent="0.25">
      <c r="A404" s="1554"/>
      <c r="B404" s="1646"/>
      <c r="C404" s="1646"/>
      <c r="D404" s="1646"/>
      <c r="E404" s="1646"/>
      <c r="F404" s="1564"/>
      <c r="G404" s="1564"/>
      <c r="H404" s="1564"/>
      <c r="I404" s="1564"/>
      <c r="J404" s="1564"/>
      <c r="K404" s="1564"/>
      <c r="L404" s="1567"/>
      <c r="M404" s="1567"/>
      <c r="N404" s="1567"/>
      <c r="O404" s="1564"/>
      <c r="P404" s="1567"/>
      <c r="Q404" s="1567"/>
      <c r="R404" s="1567"/>
      <c r="S404" s="1567"/>
      <c r="T404" s="1567"/>
    </row>
    <row r="405" spans="1:20" ht="15.75" x14ac:dyDescent="0.25">
      <c r="A405" s="1554"/>
      <c r="B405" s="1566" t="s">
        <v>386</v>
      </c>
      <c r="C405" s="1570"/>
      <c r="D405" s="1564"/>
      <c r="E405" s="1564"/>
      <c r="F405" s="1564"/>
      <c r="G405" s="1564"/>
      <c r="H405" s="1564"/>
      <c r="I405" s="1564"/>
      <c r="J405" s="1564"/>
      <c r="K405" s="1564"/>
      <c r="L405" s="1570"/>
      <c r="M405" s="1570"/>
      <c r="N405" s="1570"/>
      <c r="O405" s="1570"/>
      <c r="P405" s="1570"/>
      <c r="Q405" s="1570"/>
      <c r="R405" s="1570"/>
      <c r="S405" s="1570"/>
      <c r="T405" s="1570"/>
    </row>
    <row r="406" spans="1:20" ht="15.75" x14ac:dyDescent="0.25">
      <c r="A406" s="1554" t="s">
        <v>387</v>
      </c>
      <c r="B406" s="807" t="s">
        <v>388</v>
      </c>
      <c r="C406" s="808"/>
      <c r="D406" s="811" t="s">
        <v>389</v>
      </c>
      <c r="E406" s="812"/>
      <c r="F406" s="812"/>
      <c r="G406" s="812"/>
      <c r="H406" s="812"/>
      <c r="I406" s="813"/>
      <c r="J406" s="811" t="s">
        <v>390</v>
      </c>
      <c r="K406" s="812"/>
      <c r="L406" s="812"/>
      <c r="M406" s="812"/>
      <c r="N406" s="812"/>
      <c r="O406" s="813"/>
      <c r="P406" s="814" t="s">
        <v>391</v>
      </c>
      <c r="Q406" s="815"/>
      <c r="R406" s="1570"/>
      <c r="S406" s="1570"/>
      <c r="T406" s="1570"/>
    </row>
    <row r="407" spans="1:20" ht="15.75" x14ac:dyDescent="0.25">
      <c r="A407" s="1554"/>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570"/>
      <c r="S407" s="1570"/>
      <c r="T407" s="1570"/>
    </row>
    <row r="408" spans="1:20" ht="15.75" x14ac:dyDescent="0.25">
      <c r="A408" s="1554"/>
      <c r="B408" s="798" t="s">
        <v>395</v>
      </c>
      <c r="C408" s="799"/>
      <c r="D408" s="800"/>
      <c r="E408" s="801"/>
      <c r="F408" s="800"/>
      <c r="G408" s="801"/>
      <c r="H408" s="800"/>
      <c r="I408" s="801"/>
      <c r="J408" s="800"/>
      <c r="K408" s="801"/>
      <c r="L408" s="800"/>
      <c r="M408" s="801"/>
      <c r="N408" s="800"/>
      <c r="O408" s="801"/>
      <c r="P408" s="818">
        <v>0</v>
      </c>
      <c r="Q408" s="819"/>
      <c r="R408" s="1570"/>
      <c r="S408" s="1570"/>
      <c r="T408" s="1570"/>
    </row>
    <row r="409" spans="1:20" ht="15.75" x14ac:dyDescent="0.25">
      <c r="A409" s="1554"/>
      <c r="B409" s="796" t="s">
        <v>396</v>
      </c>
      <c r="C409" s="797"/>
      <c r="D409" s="792"/>
      <c r="E409" s="793"/>
      <c r="F409" s="792"/>
      <c r="G409" s="793"/>
      <c r="H409" s="792"/>
      <c r="I409" s="793"/>
      <c r="J409" s="792"/>
      <c r="K409" s="793"/>
      <c r="L409" s="792"/>
      <c r="M409" s="793"/>
      <c r="N409" s="792"/>
      <c r="O409" s="793"/>
      <c r="P409" s="794">
        <v>0</v>
      </c>
      <c r="Q409" s="795"/>
      <c r="R409" s="1570"/>
      <c r="S409" s="1570"/>
      <c r="T409" s="1570"/>
    </row>
    <row r="410" spans="1:20" ht="15.75" x14ac:dyDescent="0.25">
      <c r="A410" s="1554"/>
      <c r="B410" s="796" t="s">
        <v>397</v>
      </c>
      <c r="C410" s="797"/>
      <c r="D410" s="792"/>
      <c r="E410" s="793"/>
      <c r="F410" s="792"/>
      <c r="G410" s="793"/>
      <c r="H410" s="792"/>
      <c r="I410" s="793"/>
      <c r="J410" s="792"/>
      <c r="K410" s="793"/>
      <c r="L410" s="792"/>
      <c r="M410" s="793"/>
      <c r="N410" s="792"/>
      <c r="O410" s="793"/>
      <c r="P410" s="794">
        <v>0</v>
      </c>
      <c r="Q410" s="795"/>
      <c r="R410" s="1570"/>
      <c r="S410" s="1570"/>
      <c r="T410" s="1570"/>
    </row>
    <row r="411" spans="1:20" ht="15.75" x14ac:dyDescent="0.25">
      <c r="A411" s="1554"/>
      <c r="B411" s="796" t="s">
        <v>118</v>
      </c>
      <c r="C411" s="797"/>
      <c r="D411" s="792"/>
      <c r="E411" s="793"/>
      <c r="F411" s="792"/>
      <c r="G411" s="793"/>
      <c r="H411" s="792"/>
      <c r="I411" s="793"/>
      <c r="J411" s="792"/>
      <c r="K411" s="793"/>
      <c r="L411" s="792"/>
      <c r="M411" s="793"/>
      <c r="N411" s="792"/>
      <c r="O411" s="793"/>
      <c r="P411" s="794">
        <v>0</v>
      </c>
      <c r="Q411" s="795"/>
      <c r="R411" s="1570"/>
      <c r="S411" s="1570"/>
      <c r="T411" s="1570"/>
    </row>
    <row r="412" spans="1:20" ht="15.75" x14ac:dyDescent="0.25">
      <c r="A412" s="1554"/>
      <c r="B412" s="796" t="s">
        <v>398</v>
      </c>
      <c r="C412" s="797"/>
      <c r="D412" s="792"/>
      <c r="E412" s="793"/>
      <c r="F412" s="792"/>
      <c r="G412" s="793"/>
      <c r="H412" s="792"/>
      <c r="I412" s="793"/>
      <c r="J412" s="792"/>
      <c r="K412" s="793"/>
      <c r="L412" s="792"/>
      <c r="M412" s="793"/>
      <c r="N412" s="792"/>
      <c r="O412" s="793"/>
      <c r="P412" s="794">
        <v>0</v>
      </c>
      <c r="Q412" s="795"/>
      <c r="R412" s="1570"/>
      <c r="S412" s="1570"/>
      <c r="T412" s="1570"/>
    </row>
    <row r="413" spans="1:20" ht="15.75" x14ac:dyDescent="0.25">
      <c r="A413" s="1554"/>
      <c r="B413" s="788" t="s">
        <v>399</v>
      </c>
      <c r="C413" s="789"/>
      <c r="D413" s="790"/>
      <c r="E413" s="791"/>
      <c r="F413" s="790"/>
      <c r="G413" s="791"/>
      <c r="H413" s="790"/>
      <c r="I413" s="791"/>
      <c r="J413" s="790"/>
      <c r="K413" s="791"/>
      <c r="L413" s="790"/>
      <c r="M413" s="791"/>
      <c r="N413" s="790"/>
      <c r="O413" s="791"/>
      <c r="P413" s="784">
        <v>0</v>
      </c>
      <c r="Q413" s="785"/>
      <c r="R413" s="1570"/>
      <c r="S413" s="1570"/>
      <c r="T413" s="1570"/>
    </row>
    <row r="414" spans="1:20" ht="15.75" x14ac:dyDescent="0.25">
      <c r="A414" s="1554"/>
      <c r="B414" s="786" t="s">
        <v>391</v>
      </c>
      <c r="C414" s="787"/>
      <c r="D414" s="786">
        <v>0</v>
      </c>
      <c r="E414" s="787"/>
      <c r="F414" s="786">
        <v>0</v>
      </c>
      <c r="G414" s="787"/>
      <c r="H414" s="786">
        <v>0</v>
      </c>
      <c r="I414" s="787"/>
      <c r="J414" s="786">
        <v>0</v>
      </c>
      <c r="K414" s="787"/>
      <c r="L414" s="786">
        <v>0</v>
      </c>
      <c r="M414" s="787"/>
      <c r="N414" s="786">
        <v>0</v>
      </c>
      <c r="O414" s="787"/>
      <c r="P414" s="786">
        <v>0</v>
      </c>
      <c r="Q414" s="787"/>
      <c r="R414" s="1570"/>
      <c r="S414" s="1570"/>
      <c r="T414" s="1570"/>
    </row>
    <row r="415" spans="1:20" ht="15.75" x14ac:dyDescent="0.25">
      <c r="A415" s="1554"/>
      <c r="B415" s="1563"/>
      <c r="C415" s="1563"/>
      <c r="D415" s="1563"/>
      <c r="E415" s="1563"/>
      <c r="F415" s="1563"/>
      <c r="G415" s="1563"/>
      <c r="H415" s="1563"/>
      <c r="I415" s="1563"/>
      <c r="J415" s="1563"/>
      <c r="K415" s="1563"/>
      <c r="L415" s="1563"/>
      <c r="M415" s="1695"/>
      <c r="N415" s="1696"/>
      <c r="O415" s="1570"/>
      <c r="P415" s="1563"/>
      <c r="Q415" s="1582"/>
      <c r="R415" s="1696"/>
      <c r="S415" s="1563"/>
      <c r="T415" s="1563"/>
    </row>
    <row r="416" spans="1:20" ht="15.75" x14ac:dyDescent="0.25">
      <c r="A416" s="1555"/>
      <c r="B416" s="1566" t="s">
        <v>400</v>
      </c>
      <c r="C416" s="1554"/>
      <c r="D416" s="1567"/>
      <c r="E416" s="1564"/>
      <c r="F416" s="1564"/>
      <c r="G416" s="1605"/>
      <c r="H416" s="1605"/>
      <c r="I416" s="1564"/>
      <c r="J416" s="1564"/>
      <c r="K416" s="1564"/>
      <c r="L416" s="1651"/>
      <c r="M416" s="1553"/>
      <c r="N416" s="1553"/>
      <c r="O416" s="1555"/>
      <c r="P416" s="1553"/>
      <c r="Q416" s="1553"/>
      <c r="R416" s="1553"/>
      <c r="S416" s="1553"/>
      <c r="T416" s="1553"/>
    </row>
    <row r="417" spans="1:26" ht="15.75" x14ac:dyDescent="0.25">
      <c r="A417" s="1554" t="s">
        <v>401</v>
      </c>
      <c r="B417" s="768" t="s">
        <v>57</v>
      </c>
      <c r="C417" s="769"/>
      <c r="D417" s="774" t="s">
        <v>70</v>
      </c>
      <c r="E417" s="775"/>
      <c r="F417" s="775"/>
      <c r="G417" s="775"/>
      <c r="H417" s="775"/>
      <c r="I417" s="775"/>
      <c r="J417" s="776"/>
      <c r="K417" s="1697" t="s">
        <v>391</v>
      </c>
      <c r="L417" s="1553"/>
      <c r="M417" s="1553"/>
      <c r="N417" s="1553"/>
      <c r="O417" s="1555"/>
      <c r="P417" s="1553"/>
      <c r="Q417" s="1553"/>
      <c r="R417" s="1553"/>
      <c r="S417" s="1553"/>
      <c r="T417" s="1553"/>
      <c r="U417" s="1553"/>
      <c r="V417" s="1553"/>
      <c r="W417" s="1553"/>
      <c r="X417" s="1553"/>
      <c r="Y417" s="1553"/>
      <c r="Z417" s="1553"/>
    </row>
    <row r="418" spans="1:26" x14ac:dyDescent="0.25">
      <c r="A418" s="1555"/>
      <c r="B418" s="770"/>
      <c r="C418" s="771"/>
      <c r="D418" s="1698" t="s">
        <v>261</v>
      </c>
      <c r="E418" s="1698" t="s">
        <v>302</v>
      </c>
      <c r="F418" s="1698" t="s">
        <v>118</v>
      </c>
      <c r="G418" s="1698" t="s">
        <v>119</v>
      </c>
      <c r="H418" s="1698" t="s">
        <v>120</v>
      </c>
      <c r="I418" s="1698" t="s">
        <v>160</v>
      </c>
      <c r="J418" s="1698" t="s">
        <v>384</v>
      </c>
      <c r="K418" s="1699"/>
      <c r="L418" s="1553"/>
      <c r="M418" s="1553"/>
      <c r="N418" s="1553"/>
      <c r="O418" s="1555"/>
      <c r="P418" s="1553"/>
      <c r="Q418" s="1553"/>
      <c r="R418" s="1553"/>
      <c r="S418" s="1553"/>
      <c r="T418" s="1553"/>
      <c r="U418" s="1553"/>
      <c r="V418" s="1553"/>
      <c r="W418" s="1553"/>
      <c r="X418" s="1553"/>
      <c r="Y418" s="1553"/>
      <c r="Z418" s="1553"/>
    </row>
    <row r="419" spans="1:26" x14ac:dyDescent="0.25">
      <c r="A419" s="1555"/>
      <c r="B419" s="772"/>
      <c r="C419" s="773"/>
      <c r="D419" s="1700" t="s">
        <v>209</v>
      </c>
      <c r="E419" s="1700" t="s">
        <v>209</v>
      </c>
      <c r="F419" s="1700" t="s">
        <v>209</v>
      </c>
      <c r="G419" s="1700" t="s">
        <v>209</v>
      </c>
      <c r="H419" s="1700" t="s">
        <v>209</v>
      </c>
      <c r="I419" s="1700" t="s">
        <v>209</v>
      </c>
      <c r="J419" s="1700" t="s">
        <v>209</v>
      </c>
      <c r="K419" s="1700" t="s">
        <v>402</v>
      </c>
      <c r="L419" s="1553"/>
      <c r="M419" s="1553"/>
      <c r="N419" s="1553"/>
      <c r="O419" s="1555"/>
      <c r="P419" s="1553"/>
      <c r="Q419" s="1553"/>
      <c r="R419" s="1553"/>
      <c r="S419" s="1553"/>
      <c r="T419" s="1553"/>
      <c r="U419" s="1553"/>
      <c r="V419" s="1553"/>
      <c r="W419" s="1553"/>
      <c r="X419" s="1553"/>
      <c r="Y419" s="1553"/>
      <c r="Z419" s="1553"/>
    </row>
    <row r="420" spans="1:26" x14ac:dyDescent="0.25">
      <c r="A420" s="1651"/>
      <c r="B420" s="1701" t="s">
        <v>403</v>
      </c>
      <c r="C420" s="1702"/>
      <c r="D420" s="1703"/>
      <c r="E420" s="1657">
        <v>0</v>
      </c>
      <c r="F420" s="1657">
        <v>0</v>
      </c>
      <c r="G420" s="1657">
        <v>0</v>
      </c>
      <c r="H420" s="1657">
        <v>0</v>
      </c>
      <c r="I420" s="1657">
        <v>0</v>
      </c>
      <c r="J420" s="1657">
        <v>0</v>
      </c>
      <c r="K420" s="1704">
        <v>0</v>
      </c>
      <c r="L420" s="1583"/>
      <c r="M420" s="1582"/>
      <c r="N420" s="1555"/>
      <c r="O420" s="1563"/>
      <c r="P420" s="1563"/>
      <c r="Q420" s="1651"/>
      <c r="R420" s="1651"/>
      <c r="S420" s="1651"/>
      <c r="T420" s="1651"/>
      <c r="U420" s="1651"/>
      <c r="V420" s="1651"/>
      <c r="W420" s="1651"/>
      <c r="X420" s="1651"/>
      <c r="Y420" s="1651"/>
      <c r="Z420" s="1651"/>
    </row>
    <row r="421" spans="1:26" ht="15.75" x14ac:dyDescent="0.25">
      <c r="A421" s="1554"/>
      <c r="B421" s="1563"/>
      <c r="C421" s="1563"/>
      <c r="D421" s="1563"/>
      <c r="E421" s="1563"/>
      <c r="F421" s="1563"/>
      <c r="G421" s="1563"/>
      <c r="H421" s="1563"/>
      <c r="I421" s="1563"/>
      <c r="J421" s="1563"/>
      <c r="K421" s="1563"/>
      <c r="L421" s="1563"/>
      <c r="M421" s="1695"/>
      <c r="N421" s="1696"/>
      <c r="O421" s="1570"/>
      <c r="P421" s="1563"/>
      <c r="Q421" s="1582"/>
      <c r="R421" s="1696"/>
      <c r="S421" s="1563"/>
      <c r="T421" s="1563"/>
      <c r="U421" s="1563"/>
      <c r="V421" s="1563"/>
      <c r="W421" s="1563"/>
      <c r="X421" s="1563"/>
      <c r="Y421" s="1563"/>
      <c r="Z421" s="1563"/>
    </row>
    <row r="422" spans="1:26" ht="20.25" x14ac:dyDescent="0.25">
      <c r="A422" s="777" t="s">
        <v>404</v>
      </c>
      <c r="B422" s="777"/>
      <c r="C422" s="777"/>
      <c r="D422" s="777"/>
      <c r="E422" s="777"/>
      <c r="F422" s="777"/>
      <c r="G422" s="1605"/>
      <c r="H422" s="1695"/>
      <c r="I422" s="1695"/>
      <c r="J422" s="1695"/>
      <c r="K422" s="1695"/>
      <c r="L422" s="1695"/>
      <c r="M422" s="1695"/>
      <c r="N422" s="1695"/>
      <c r="O422" s="1706"/>
      <c r="P422" s="1695"/>
      <c r="Q422" s="1705"/>
      <c r="R422" s="1705"/>
      <c r="S422" s="1705"/>
      <c r="T422" s="1705"/>
      <c r="U422" s="1705"/>
      <c r="V422" s="1705"/>
      <c r="W422" s="1705"/>
      <c r="X422" s="1705"/>
      <c r="Y422" s="1705"/>
      <c r="Z422" s="1705"/>
    </row>
    <row r="423" spans="1:26" ht="15.75" x14ac:dyDescent="0.25">
      <c r="A423" s="1707"/>
      <c r="B423" s="1566" t="s">
        <v>405</v>
      </c>
      <c r="C423" s="1695"/>
      <c r="D423" s="1707"/>
      <c r="E423" s="1705"/>
      <c r="F423" s="1705"/>
      <c r="G423" s="1705"/>
      <c r="H423" s="1705"/>
      <c r="I423" s="1705"/>
      <c r="J423" s="1705"/>
      <c r="K423" s="1705"/>
      <c r="L423" s="1705"/>
      <c r="M423" s="1705"/>
      <c r="N423" s="1705"/>
      <c r="O423" s="1708"/>
      <c r="P423" s="1705"/>
      <c r="Q423" s="1705"/>
      <c r="R423" s="1705"/>
      <c r="S423" s="1705"/>
      <c r="T423" s="1705"/>
      <c r="U423" s="1705"/>
      <c r="V423" s="1705"/>
      <c r="W423" s="1695"/>
      <c r="X423" s="1705"/>
      <c r="Y423" s="1705"/>
      <c r="Z423" s="1705"/>
    </row>
    <row r="424" spans="1:26" ht="15.75" x14ac:dyDescent="0.25">
      <c r="A424" s="1554" t="s">
        <v>406</v>
      </c>
      <c r="B424" s="778" t="s">
        <v>407</v>
      </c>
      <c r="C424" s="779"/>
      <c r="D424" s="760" t="s">
        <v>15</v>
      </c>
      <c r="E424" s="761"/>
      <c r="F424" s="760" t="s">
        <v>408</v>
      </c>
      <c r="G424" s="761"/>
      <c r="H424" s="760" t="s">
        <v>409</v>
      </c>
      <c r="I424" s="761"/>
      <c r="J424" s="760" t="s">
        <v>410</v>
      </c>
      <c r="K424" s="761"/>
      <c r="L424" s="1705"/>
      <c r="M424" s="1705"/>
      <c r="N424" s="1705"/>
      <c r="O424" s="1708"/>
      <c r="P424" s="1705"/>
      <c r="Q424" s="1705"/>
      <c r="R424" s="1705"/>
      <c r="S424" s="1705"/>
      <c r="T424" s="1705"/>
      <c r="U424" s="1705"/>
      <c r="V424" s="1705"/>
      <c r="W424" s="1705"/>
      <c r="X424" s="1695"/>
      <c r="Y424" s="1695"/>
      <c r="Z424" s="1695"/>
    </row>
    <row r="425" spans="1:26" ht="15.75" x14ac:dyDescent="0.25">
      <c r="A425" s="1707"/>
      <c r="B425" s="780"/>
      <c r="C425" s="781"/>
      <c r="D425" s="1700" t="s">
        <v>411</v>
      </c>
      <c r="E425" s="1700" t="s">
        <v>412</v>
      </c>
      <c r="F425" s="1700" t="s">
        <v>411</v>
      </c>
      <c r="G425" s="1700" t="s">
        <v>412</v>
      </c>
      <c r="H425" s="1700" t="s">
        <v>411</v>
      </c>
      <c r="I425" s="1700" t="s">
        <v>412</v>
      </c>
      <c r="J425" s="1700" t="s">
        <v>411</v>
      </c>
      <c r="K425" s="1700" t="s">
        <v>412</v>
      </c>
      <c r="L425" s="1705"/>
      <c r="M425" s="1705"/>
      <c r="N425" s="1705"/>
      <c r="O425" s="1705"/>
      <c r="P425" s="1695"/>
      <c r="Q425" s="1695"/>
      <c r="R425" s="1695"/>
      <c r="S425" s="1705"/>
      <c r="T425" s="1705"/>
      <c r="U425" s="1705"/>
      <c r="V425" s="1705"/>
      <c r="W425" s="1705"/>
      <c r="X425" s="1705"/>
      <c r="Y425" s="1705"/>
      <c r="Z425" s="1705"/>
    </row>
    <row r="426" spans="1:26" ht="15.75" x14ac:dyDescent="0.25">
      <c r="A426" s="1554"/>
      <c r="B426" s="762" t="s">
        <v>413</v>
      </c>
      <c r="C426" s="764"/>
      <c r="D426" s="1693">
        <v>0</v>
      </c>
      <c r="E426" s="1693">
        <v>0</v>
      </c>
      <c r="F426" s="1617">
        <v>0</v>
      </c>
      <c r="G426" s="1617">
        <v>0</v>
      </c>
      <c r="H426" s="1617">
        <v>0</v>
      </c>
      <c r="I426" s="1617">
        <v>0</v>
      </c>
      <c r="J426" s="1617">
        <v>0</v>
      </c>
      <c r="K426" s="1617">
        <v>0</v>
      </c>
      <c r="L426" s="1705"/>
      <c r="M426" s="1705"/>
      <c r="N426" s="1705"/>
      <c r="O426" s="1705"/>
      <c r="P426" s="1705"/>
      <c r="Q426" s="1705"/>
      <c r="R426" s="1705"/>
      <c r="S426" s="1705"/>
      <c r="T426" s="1705"/>
      <c r="U426" s="1705"/>
      <c r="V426" s="1705"/>
      <c r="W426" s="1705"/>
      <c r="X426" s="1705"/>
      <c r="Y426" s="1705"/>
      <c r="Z426" s="1705"/>
    </row>
    <row r="427" spans="1:26" ht="15.75" x14ac:dyDescent="0.25">
      <c r="A427" s="1554"/>
      <c r="B427" s="762" t="s">
        <v>414</v>
      </c>
      <c r="C427" s="764"/>
      <c r="D427" s="1693">
        <v>0</v>
      </c>
      <c r="E427" s="1693">
        <v>0</v>
      </c>
      <c r="F427" s="1617">
        <v>0</v>
      </c>
      <c r="G427" s="1617">
        <v>0</v>
      </c>
      <c r="H427" s="1617">
        <v>0</v>
      </c>
      <c r="I427" s="1617">
        <v>0</v>
      </c>
      <c r="J427" s="1617">
        <v>0</v>
      </c>
      <c r="K427" s="1617">
        <v>0</v>
      </c>
      <c r="L427" s="1705"/>
      <c r="M427" s="1705"/>
      <c r="N427" s="1705"/>
      <c r="O427" s="1705"/>
      <c r="P427" s="1705"/>
      <c r="Q427" s="1705"/>
      <c r="R427" s="1705"/>
      <c r="S427" s="1705"/>
      <c r="T427" s="1705"/>
      <c r="U427" s="1705"/>
      <c r="V427" s="1705"/>
      <c r="W427" s="1705"/>
      <c r="X427" s="1705"/>
      <c r="Y427" s="1705"/>
      <c r="Z427" s="1705"/>
    </row>
    <row r="428" spans="1:26" ht="15.75" x14ac:dyDescent="0.25">
      <c r="A428" s="1554"/>
      <c r="B428" s="762" t="s">
        <v>415</v>
      </c>
      <c r="C428" s="764"/>
      <c r="D428" s="1693">
        <v>0</v>
      </c>
      <c r="E428" s="1693">
        <v>0</v>
      </c>
      <c r="F428" s="1617">
        <v>0</v>
      </c>
      <c r="G428" s="1617">
        <v>0</v>
      </c>
      <c r="H428" s="1617">
        <v>0</v>
      </c>
      <c r="I428" s="1617">
        <v>0</v>
      </c>
      <c r="J428" s="1617">
        <v>0</v>
      </c>
      <c r="K428" s="1617">
        <v>0</v>
      </c>
      <c r="L428" s="1705"/>
      <c r="M428" s="1705"/>
      <c r="N428" s="1705"/>
      <c r="O428" s="1705"/>
      <c r="P428" s="1705"/>
      <c r="Q428" s="1708"/>
      <c r="R428" s="1708"/>
      <c r="S428" s="1705"/>
      <c r="T428" s="1705"/>
      <c r="U428" s="1705"/>
      <c r="V428" s="1705"/>
      <c r="W428" s="1705"/>
      <c r="X428" s="1705"/>
      <c r="Y428" s="1705"/>
      <c r="Z428" s="1705"/>
    </row>
    <row r="429" spans="1:26" ht="15.75" x14ac:dyDescent="0.25">
      <c r="A429" s="1707"/>
      <c r="B429" s="765" t="s">
        <v>15</v>
      </c>
      <c r="C429" s="767"/>
      <c r="D429" s="1693">
        <v>0</v>
      </c>
      <c r="E429" s="1693">
        <v>0</v>
      </c>
      <c r="F429" s="1693">
        <v>0</v>
      </c>
      <c r="G429" s="1693">
        <v>0</v>
      </c>
      <c r="H429" s="1693">
        <v>0</v>
      </c>
      <c r="I429" s="1693">
        <v>0</v>
      </c>
      <c r="J429" s="1693">
        <v>0</v>
      </c>
      <c r="K429" s="1693">
        <v>0</v>
      </c>
      <c r="L429" s="1705"/>
      <c r="M429" s="1705"/>
      <c r="N429" s="1705"/>
      <c r="O429" s="1705"/>
      <c r="P429" s="1705"/>
      <c r="Q429" s="1705"/>
      <c r="R429" s="1705"/>
      <c r="S429" s="1705"/>
      <c r="T429" s="1705"/>
      <c r="U429" s="1705"/>
      <c r="V429" s="1705"/>
      <c r="W429" s="1705"/>
      <c r="X429" s="1705"/>
      <c r="Y429" s="1705"/>
      <c r="Z429" s="1705"/>
    </row>
    <row r="430" spans="1:26" ht="15.75" x14ac:dyDescent="0.25">
      <c r="A430" s="1707"/>
      <c r="B430" s="1695"/>
      <c r="C430" s="1705"/>
      <c r="D430" s="1705"/>
      <c r="E430" s="1705"/>
      <c r="F430" s="1705"/>
      <c r="G430" s="1605"/>
      <c r="H430" s="1705"/>
      <c r="I430" s="1705"/>
      <c r="J430" s="1705"/>
      <c r="K430" s="1705"/>
      <c r="L430" s="1705"/>
      <c r="M430" s="1705"/>
      <c r="N430" s="1705"/>
      <c r="O430" s="1708"/>
      <c r="P430" s="1705"/>
      <c r="Q430" s="1705"/>
      <c r="R430" s="1705"/>
      <c r="S430" s="1705"/>
      <c r="T430" s="1705"/>
      <c r="U430" s="1705"/>
      <c r="V430" s="1705"/>
      <c r="W430" s="1705"/>
      <c r="X430" s="1705"/>
      <c r="Y430" s="1705"/>
      <c r="Z430" s="1705"/>
    </row>
    <row r="431" spans="1:26" ht="15.75" x14ac:dyDescent="0.25">
      <c r="A431" s="1707"/>
      <c r="B431" s="1566" t="s">
        <v>416</v>
      </c>
      <c r="C431" s="1695"/>
      <c r="D431" s="1695"/>
      <c r="E431" s="1707"/>
      <c r="F431" s="1695"/>
      <c r="G431" s="1695"/>
      <c r="H431" s="1695"/>
      <c r="I431" s="1695"/>
      <c r="J431" s="1695"/>
      <c r="K431" s="1695"/>
      <c r="L431" s="1709"/>
      <c r="M431" s="1705"/>
      <c r="N431" s="1705"/>
      <c r="O431" s="1708"/>
      <c r="P431" s="1705"/>
      <c r="Q431" s="1705"/>
      <c r="R431" s="1705"/>
      <c r="S431" s="1705"/>
      <c r="T431" s="1705"/>
      <c r="U431" s="1705"/>
      <c r="V431" s="1705"/>
      <c r="W431" s="1705"/>
      <c r="X431" s="1705"/>
      <c r="Y431" s="1705"/>
      <c r="Z431" s="1705"/>
    </row>
    <row r="432" spans="1:26" ht="15.75" x14ac:dyDescent="0.25">
      <c r="A432" s="1707" t="s">
        <v>417</v>
      </c>
      <c r="B432" s="778" t="s">
        <v>418</v>
      </c>
      <c r="C432" s="782"/>
      <c r="D432" s="779"/>
      <c r="E432" s="760" t="s">
        <v>15</v>
      </c>
      <c r="F432" s="761"/>
      <c r="G432" s="760" t="s">
        <v>409</v>
      </c>
      <c r="H432" s="761"/>
      <c r="I432" s="760" t="s">
        <v>410</v>
      </c>
      <c r="J432" s="761"/>
      <c r="K432" s="1705"/>
      <c r="L432" s="1705"/>
      <c r="M432" s="1705"/>
      <c r="N432" s="1708"/>
      <c r="O432" s="1705"/>
      <c r="P432" s="1705"/>
      <c r="Q432" s="1705"/>
      <c r="R432" s="1705"/>
      <c r="S432" s="1705"/>
      <c r="T432" s="1705"/>
      <c r="U432" s="1705"/>
      <c r="V432" s="1705"/>
      <c r="W432" s="1705"/>
      <c r="X432" s="1705"/>
      <c r="Y432" s="1705"/>
      <c r="Z432" s="1705"/>
    </row>
    <row r="433" spans="1:18" ht="15.75" x14ac:dyDescent="0.25">
      <c r="A433" s="1707"/>
      <c r="B433" s="780"/>
      <c r="C433" s="783"/>
      <c r="D433" s="781"/>
      <c r="E433" s="1700" t="s">
        <v>411</v>
      </c>
      <c r="F433" s="1700" t="s">
        <v>412</v>
      </c>
      <c r="G433" s="1700" t="s">
        <v>411</v>
      </c>
      <c r="H433" s="1700" t="s">
        <v>412</v>
      </c>
      <c r="I433" s="1700" t="s">
        <v>411</v>
      </c>
      <c r="J433" s="1700" t="s">
        <v>412</v>
      </c>
      <c r="K433" s="1705"/>
      <c r="L433" s="1705"/>
      <c r="M433" s="1705"/>
      <c r="N433" s="1708"/>
      <c r="O433" s="1705"/>
      <c r="P433" s="1705"/>
      <c r="Q433" s="1705"/>
      <c r="R433" s="1705"/>
    </row>
    <row r="434" spans="1:18" ht="15.75" x14ac:dyDescent="0.25">
      <c r="A434" s="1554"/>
      <c r="B434" s="762" t="s">
        <v>419</v>
      </c>
      <c r="C434" s="763"/>
      <c r="D434" s="764"/>
      <c r="E434" s="1693">
        <v>0</v>
      </c>
      <c r="F434" s="1693">
        <v>0</v>
      </c>
      <c r="G434" s="1617">
        <v>0</v>
      </c>
      <c r="H434" s="1617">
        <v>0</v>
      </c>
      <c r="I434" s="1617">
        <v>0</v>
      </c>
      <c r="J434" s="1617">
        <v>0</v>
      </c>
      <c r="K434" s="1705"/>
      <c r="L434" s="1705"/>
      <c r="M434" s="1705"/>
      <c r="N434" s="1708"/>
      <c r="O434" s="1705"/>
      <c r="P434" s="1705"/>
      <c r="Q434" s="1705"/>
      <c r="R434" s="1705"/>
    </row>
    <row r="435" spans="1:18" ht="15.75" x14ac:dyDescent="0.25">
      <c r="A435" s="1554"/>
      <c r="B435" s="762" t="s">
        <v>420</v>
      </c>
      <c r="C435" s="763"/>
      <c r="D435" s="764"/>
      <c r="E435" s="1693">
        <v>0</v>
      </c>
      <c r="F435" s="1693">
        <v>0</v>
      </c>
      <c r="G435" s="1617">
        <v>0</v>
      </c>
      <c r="H435" s="1617">
        <v>0</v>
      </c>
      <c r="I435" s="1617">
        <v>0</v>
      </c>
      <c r="J435" s="1617">
        <v>0</v>
      </c>
      <c r="K435" s="1705"/>
      <c r="L435" s="1705"/>
      <c r="M435" s="1705"/>
      <c r="N435" s="1708"/>
      <c r="O435" s="1705"/>
      <c r="P435" s="1705"/>
      <c r="Q435" s="1705"/>
      <c r="R435" s="1710"/>
    </row>
    <row r="436" spans="1:18" ht="15.75" x14ac:dyDescent="0.25">
      <c r="A436" s="1554"/>
      <c r="B436" s="765" t="s">
        <v>421</v>
      </c>
      <c r="C436" s="766"/>
      <c r="D436" s="767"/>
      <c r="E436" s="1693">
        <v>0</v>
      </c>
      <c r="F436" s="1693">
        <v>0</v>
      </c>
      <c r="G436" s="1693">
        <v>0</v>
      </c>
      <c r="H436" s="1693">
        <v>0</v>
      </c>
      <c r="I436" s="1693">
        <v>0</v>
      </c>
      <c r="J436" s="1693">
        <v>0</v>
      </c>
      <c r="K436" s="1563"/>
      <c r="L436" s="1563"/>
      <c r="M436" s="1563"/>
      <c r="N436" s="1570"/>
      <c r="O436" s="1563"/>
      <c r="P436" s="1563"/>
      <c r="Q436" s="1563"/>
      <c r="R436" s="1711"/>
    </row>
    <row r="437" spans="1:18" ht="15.75" x14ac:dyDescent="0.25">
      <c r="A437" s="1554"/>
      <c r="B437" s="1563"/>
      <c r="C437" s="1563"/>
      <c r="D437" s="1563"/>
      <c r="E437" s="1563"/>
      <c r="F437" s="1563"/>
      <c r="G437" s="1563"/>
      <c r="H437" s="1563"/>
      <c r="I437" s="1563"/>
      <c r="J437" s="1563"/>
      <c r="K437" s="1563"/>
      <c r="L437" s="1563"/>
      <c r="M437" s="1563"/>
      <c r="N437" s="1563"/>
      <c r="O437" s="1570"/>
      <c r="P437" s="1563"/>
      <c r="Q437" s="1563"/>
      <c r="R437" s="1563"/>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0155C-889F-4FF4-8527-CEE04698DE8A}">
  <sheetPr>
    <tabColor rgb="FF92D050"/>
  </sheetPr>
  <dimension ref="A1:AA437"/>
  <sheetViews>
    <sheetView workbookViewId="0">
      <selection activeCell="B10" sqref="B10:E10"/>
    </sheetView>
  </sheetViews>
  <sheetFormatPr baseColWidth="10" defaultRowHeight="15" x14ac:dyDescent="0.25"/>
  <cols>
    <col min="3" max="3" width="55.42578125" customWidth="1"/>
  </cols>
  <sheetData>
    <row r="1" spans="1:23" x14ac:dyDescent="0.25">
      <c r="A1" s="1717"/>
      <c r="B1" s="1718"/>
      <c r="C1" s="1719"/>
      <c r="D1" s="1719"/>
      <c r="E1" s="1719"/>
      <c r="F1" s="1719"/>
      <c r="G1" s="1719"/>
      <c r="H1" s="1719"/>
      <c r="I1" s="1719"/>
      <c r="J1" s="1719"/>
      <c r="K1" s="1719"/>
      <c r="L1" s="1719"/>
      <c r="M1" s="1716"/>
      <c r="N1" s="1716"/>
      <c r="O1" s="1716"/>
      <c r="P1" s="1716"/>
      <c r="Q1" s="1716"/>
      <c r="R1" s="1716"/>
      <c r="S1" s="1716"/>
      <c r="T1" s="1716"/>
      <c r="U1" s="1716"/>
      <c r="V1" s="1716"/>
      <c r="W1" s="1716"/>
    </row>
    <row r="2" spans="1:23" x14ac:dyDescent="0.25">
      <c r="A2" s="1717"/>
      <c r="B2" s="1718" t="s">
        <v>0</v>
      </c>
      <c r="C2" s="1719" t="s">
        <v>422</v>
      </c>
      <c r="D2" s="1719"/>
      <c r="E2" s="1719"/>
      <c r="F2" s="1719"/>
      <c r="G2" s="1719"/>
      <c r="H2" s="1719"/>
      <c r="I2" s="1719"/>
      <c r="J2" s="1719"/>
      <c r="K2" s="1719"/>
      <c r="L2" s="1719"/>
      <c r="M2" s="1716"/>
      <c r="N2" s="1716"/>
      <c r="O2" s="1716"/>
      <c r="P2" s="1716"/>
      <c r="Q2" s="1716"/>
      <c r="R2" s="1716"/>
      <c r="S2" s="1716"/>
      <c r="T2" s="1716"/>
      <c r="U2" s="1716"/>
      <c r="V2" s="1716"/>
      <c r="W2" s="1716"/>
    </row>
    <row r="3" spans="1:23" x14ac:dyDescent="0.25">
      <c r="A3" s="1717"/>
      <c r="B3" s="1718" t="s">
        <v>1</v>
      </c>
      <c r="C3" s="1719" t="s">
        <v>423</v>
      </c>
      <c r="D3" s="1719"/>
      <c r="E3" s="1719"/>
      <c r="F3" s="1719"/>
      <c r="G3" s="1719"/>
      <c r="H3" s="1719"/>
      <c r="I3" s="1719"/>
      <c r="J3" s="1719"/>
      <c r="K3" s="1719"/>
      <c r="L3" s="1719"/>
      <c r="M3" s="1716"/>
      <c r="N3" s="1716"/>
      <c r="O3" s="1716"/>
      <c r="P3" s="1716"/>
      <c r="Q3" s="1716"/>
      <c r="R3" s="1716"/>
      <c r="S3" s="1716"/>
      <c r="T3" s="1716"/>
      <c r="U3" s="1716"/>
      <c r="V3" s="1716"/>
      <c r="W3" s="1716"/>
    </row>
    <row r="4" spans="1:23" ht="15.75" x14ac:dyDescent="0.25">
      <c r="A4" s="913" t="s">
        <v>2</v>
      </c>
      <c r="B4" s="913"/>
      <c r="C4" s="913"/>
      <c r="D4" s="913"/>
      <c r="E4" s="913"/>
      <c r="F4" s="913"/>
      <c r="G4" s="913"/>
      <c r="H4" s="913"/>
      <c r="I4" s="913"/>
      <c r="J4" s="913"/>
      <c r="K4" s="913"/>
      <c r="L4" s="1720"/>
      <c r="M4" s="1720"/>
      <c r="N4" s="1716"/>
      <c r="O4" s="1716"/>
      <c r="P4" s="1716"/>
      <c r="Q4" s="1716"/>
      <c r="R4" s="1716"/>
      <c r="S4" s="1716"/>
      <c r="T4" s="1716"/>
      <c r="U4" s="1716"/>
      <c r="V4" s="1716"/>
      <c r="W4" s="1716"/>
    </row>
    <row r="5" spans="1:23" x14ac:dyDescent="0.25">
      <c r="A5" s="1717"/>
      <c r="B5" s="1718" t="s">
        <v>436</v>
      </c>
      <c r="C5" s="1719"/>
      <c r="D5" s="1719"/>
      <c r="E5" s="1719" t="s">
        <v>438</v>
      </c>
      <c r="F5" s="1719"/>
      <c r="G5" s="1719"/>
      <c r="H5" s="1719"/>
      <c r="I5" s="1719"/>
      <c r="J5" s="1719"/>
      <c r="K5" s="1721"/>
      <c r="L5" s="1721"/>
      <c r="M5" s="1716"/>
      <c r="N5" s="1716"/>
      <c r="O5" s="1716"/>
      <c r="P5" s="1716"/>
      <c r="Q5" s="1716"/>
      <c r="R5" s="1716"/>
      <c r="S5" s="1716"/>
      <c r="T5" s="1716"/>
      <c r="U5" s="1716"/>
      <c r="V5" s="1716"/>
      <c r="W5" s="1716"/>
    </row>
    <row r="6" spans="1:23" ht="20.25" x14ac:dyDescent="0.25">
      <c r="A6" s="777" t="s">
        <v>3</v>
      </c>
      <c r="B6" s="777"/>
      <c r="C6" s="777"/>
      <c r="D6" s="777"/>
      <c r="E6" s="777"/>
      <c r="F6" s="777"/>
      <c r="G6" s="1722"/>
      <c r="H6" s="1722"/>
      <c r="I6" s="1722"/>
      <c r="J6" s="1722"/>
      <c r="K6" s="1722"/>
      <c r="L6" s="1722"/>
      <c r="M6" s="1722"/>
      <c r="N6" s="1722"/>
      <c r="O6" s="1723"/>
      <c r="P6" s="1723"/>
      <c r="Q6" s="1723"/>
      <c r="R6" s="1723"/>
      <c r="S6" s="1723"/>
      <c r="T6" s="1723"/>
      <c r="U6" s="1723"/>
      <c r="V6" s="1723"/>
      <c r="W6" s="1723"/>
    </row>
    <row r="7" spans="1:23" x14ac:dyDescent="0.25">
      <c r="A7" s="1724"/>
      <c r="B7" s="1722"/>
      <c r="C7" s="1722"/>
      <c r="D7" s="1722"/>
      <c r="E7" s="1722"/>
      <c r="F7" s="1722"/>
      <c r="G7" s="1722"/>
      <c r="H7" s="1722"/>
      <c r="I7" s="1722"/>
      <c r="J7" s="1722"/>
      <c r="K7" s="1722"/>
      <c r="L7" s="1722"/>
      <c r="M7" s="1722"/>
      <c r="N7" s="1722"/>
      <c r="O7" s="1723"/>
      <c r="P7" s="1723"/>
      <c r="Q7" s="1723"/>
      <c r="R7" s="1723"/>
      <c r="S7" s="1723"/>
      <c r="T7" s="1723"/>
      <c r="U7" s="1723"/>
      <c r="V7" s="1723"/>
      <c r="W7" s="1723"/>
    </row>
    <row r="8" spans="1:23" ht="15.75" x14ac:dyDescent="0.25">
      <c r="A8" s="1713"/>
      <c r="B8" s="1725" t="s">
        <v>4</v>
      </c>
      <c r="C8" s="1726"/>
      <c r="D8" s="1727"/>
      <c r="E8" s="1726"/>
      <c r="F8" s="1726"/>
      <c r="G8" s="1726"/>
      <c r="H8" s="1726"/>
      <c r="I8" s="1726"/>
      <c r="J8" s="1726"/>
      <c r="K8" s="1726"/>
      <c r="L8" s="1726"/>
      <c r="M8" s="1722"/>
      <c r="N8" s="1722"/>
      <c r="O8" s="1723"/>
      <c r="P8" s="1723"/>
      <c r="Q8" s="1723"/>
      <c r="R8" s="1723"/>
      <c r="S8" s="1723"/>
      <c r="T8" s="1723"/>
      <c r="U8" s="1723"/>
      <c r="V8" s="1723"/>
      <c r="W8" s="1723"/>
    </row>
    <row r="9" spans="1:23" ht="15.75" x14ac:dyDescent="0.25">
      <c r="A9" s="1713"/>
      <c r="B9" s="860" t="s">
        <v>5</v>
      </c>
      <c r="C9" s="860"/>
      <c r="D9" s="860"/>
      <c r="E9" s="860"/>
      <c r="F9" s="1728" t="s">
        <v>6</v>
      </c>
      <c r="G9" s="1729"/>
      <c r="H9" s="1729"/>
      <c r="I9" s="1729"/>
      <c r="J9" s="1729"/>
      <c r="K9" s="1729"/>
      <c r="L9" s="1729"/>
      <c r="M9" s="1722"/>
      <c r="N9" s="1722"/>
      <c r="O9" s="1729"/>
      <c r="P9" s="1722"/>
      <c r="Q9" s="1722"/>
      <c r="R9" s="1722"/>
      <c r="S9" s="1722"/>
      <c r="T9" s="1722"/>
      <c r="U9" s="1722"/>
      <c r="V9" s="1722"/>
      <c r="W9" s="1722"/>
    </row>
    <row r="10" spans="1:23" ht="15.75" x14ac:dyDescent="0.25">
      <c r="A10" s="1713"/>
      <c r="B10" s="910" t="s">
        <v>7</v>
      </c>
      <c r="C10" s="911"/>
      <c r="D10" s="911"/>
      <c r="E10" s="912"/>
      <c r="F10" s="1733">
        <v>0</v>
      </c>
      <c r="G10" s="1723"/>
      <c r="H10" s="1723"/>
      <c r="I10" s="1723"/>
      <c r="J10" s="1723"/>
      <c r="K10" s="1723"/>
      <c r="L10" s="1722"/>
      <c r="M10" s="1722"/>
      <c r="N10" s="1722"/>
      <c r="O10" s="1729"/>
      <c r="P10" s="1722"/>
      <c r="Q10" s="1722"/>
      <c r="R10" s="1722"/>
      <c r="S10" s="1722"/>
      <c r="T10" s="1722"/>
      <c r="U10" s="1722"/>
      <c r="V10" s="1722"/>
      <c r="W10" s="1722"/>
    </row>
    <row r="11" spans="1:23" ht="15.75" x14ac:dyDescent="0.25">
      <c r="A11" s="1713"/>
      <c r="B11" s="910" t="s">
        <v>8</v>
      </c>
      <c r="C11" s="911"/>
      <c r="D11" s="911"/>
      <c r="E11" s="912"/>
      <c r="F11" s="1733">
        <v>0</v>
      </c>
      <c r="G11" s="1734"/>
      <c r="H11" s="1734"/>
      <c r="I11" s="1734"/>
      <c r="J11" s="1734"/>
      <c r="K11" s="1734"/>
      <c r="L11" s="1722"/>
      <c r="M11" s="1722"/>
      <c r="N11" s="1722"/>
      <c r="O11" s="1729"/>
      <c r="P11" s="1722"/>
      <c r="Q11" s="1722"/>
      <c r="R11" s="1722"/>
      <c r="S11" s="1722"/>
      <c r="T11" s="1722"/>
      <c r="U11" s="1722"/>
      <c r="V11" s="1722"/>
      <c r="W11" s="1722"/>
    </row>
    <row r="12" spans="1:23" ht="15.75" x14ac:dyDescent="0.25">
      <c r="A12" s="1713"/>
      <c r="B12" s="910" t="s">
        <v>9</v>
      </c>
      <c r="C12" s="911"/>
      <c r="D12" s="911"/>
      <c r="E12" s="912"/>
      <c r="F12" s="1733">
        <v>0</v>
      </c>
      <c r="G12" s="1734"/>
      <c r="H12" s="1734"/>
      <c r="I12" s="1734"/>
      <c r="J12" s="1734"/>
      <c r="K12" s="1734"/>
      <c r="L12" s="1722"/>
      <c r="M12" s="1722"/>
      <c r="N12" s="1722"/>
      <c r="O12" s="1729"/>
      <c r="P12" s="1722"/>
      <c r="Q12" s="1722"/>
      <c r="R12" s="1722"/>
      <c r="S12" s="1722"/>
      <c r="T12" s="1722"/>
      <c r="U12" s="1722"/>
      <c r="V12" s="1722"/>
      <c r="W12" s="1722"/>
    </row>
    <row r="13" spans="1:23" ht="15.75" x14ac:dyDescent="0.25">
      <c r="A13" s="1713"/>
      <c r="B13" s="1722"/>
      <c r="C13" s="1722"/>
      <c r="D13" s="1722"/>
      <c r="E13" s="1722"/>
      <c r="F13" s="1722"/>
      <c r="G13" s="1734"/>
      <c r="H13" s="1734"/>
      <c r="I13" s="1734"/>
      <c r="J13" s="1734"/>
      <c r="K13" s="1734"/>
      <c r="L13" s="1722"/>
      <c r="M13" s="1722"/>
      <c r="N13" s="1722"/>
      <c r="O13" s="1729"/>
      <c r="P13" s="1722"/>
      <c r="Q13" s="1722"/>
      <c r="R13" s="1722"/>
      <c r="S13" s="1722"/>
      <c r="T13" s="1722"/>
      <c r="U13" s="1722"/>
      <c r="V13" s="1722"/>
      <c r="W13" s="1722"/>
    </row>
    <row r="14" spans="1:23" ht="15.75" x14ac:dyDescent="0.25">
      <c r="A14" s="1713"/>
      <c r="B14" s="1725" t="s">
        <v>10</v>
      </c>
      <c r="C14" s="1726"/>
      <c r="D14" s="1727"/>
      <c r="E14" s="1726"/>
      <c r="F14" s="1726"/>
      <c r="G14" s="1734"/>
      <c r="H14" s="1734"/>
      <c r="I14" s="1734"/>
      <c r="J14" s="1734"/>
      <c r="K14" s="1734"/>
      <c r="L14" s="1722"/>
      <c r="M14" s="1722"/>
      <c r="N14" s="1722"/>
      <c r="O14" s="1729"/>
      <c r="P14" s="1722"/>
      <c r="Q14" s="1722"/>
      <c r="R14" s="1722"/>
      <c r="S14" s="1722"/>
      <c r="T14" s="1722"/>
      <c r="U14" s="1722"/>
      <c r="V14" s="1722"/>
      <c r="W14" s="1722"/>
    </row>
    <row r="15" spans="1:23" ht="15.75" x14ac:dyDescent="0.25">
      <c r="A15" s="1713"/>
      <c r="B15" s="860" t="s">
        <v>11</v>
      </c>
      <c r="C15" s="860"/>
      <c r="D15" s="860" t="s">
        <v>12</v>
      </c>
      <c r="E15" s="860"/>
      <c r="F15" s="860"/>
      <c r="G15" s="1734"/>
      <c r="H15" s="1734"/>
      <c r="I15" s="1734"/>
      <c r="J15" s="1734"/>
      <c r="K15" s="1734"/>
      <c r="L15" s="1722"/>
      <c r="M15" s="1722"/>
      <c r="N15" s="1722"/>
      <c r="O15" s="1729"/>
      <c r="P15" s="1722"/>
      <c r="Q15" s="1722"/>
      <c r="R15" s="1722"/>
      <c r="S15" s="1722"/>
      <c r="T15" s="1722"/>
      <c r="U15" s="1722"/>
      <c r="V15" s="1722"/>
      <c r="W15" s="1722"/>
    </row>
    <row r="16" spans="1:23" ht="15.75" x14ac:dyDescent="0.25">
      <c r="A16" s="1713"/>
      <c r="B16" s="860"/>
      <c r="C16" s="860"/>
      <c r="D16" s="1728" t="s">
        <v>13</v>
      </c>
      <c r="E16" s="1728" t="s">
        <v>14</v>
      </c>
      <c r="F16" s="1728" t="s">
        <v>15</v>
      </c>
      <c r="G16" s="1734"/>
      <c r="H16" s="1734"/>
      <c r="I16" s="1734"/>
      <c r="J16" s="1734"/>
      <c r="K16" s="1734"/>
      <c r="L16" s="1722"/>
      <c r="M16" s="1722"/>
      <c r="N16" s="1722"/>
      <c r="O16" s="1729"/>
      <c r="P16" s="1722"/>
      <c r="Q16" s="1722"/>
      <c r="R16" s="1722"/>
      <c r="S16" s="1722"/>
      <c r="T16" s="1722"/>
      <c r="U16" s="1722"/>
      <c r="V16" s="1722"/>
      <c r="W16" s="1722"/>
    </row>
    <row r="17" spans="1:15" ht="15.75" x14ac:dyDescent="0.25">
      <c r="A17" s="1713"/>
      <c r="B17" s="910" t="s">
        <v>16</v>
      </c>
      <c r="C17" s="912"/>
      <c r="D17" s="1735"/>
      <c r="E17" s="1735"/>
      <c r="F17" s="1733">
        <v>0</v>
      </c>
      <c r="G17" s="1734"/>
      <c r="H17" s="1734"/>
      <c r="I17" s="1734"/>
      <c r="J17" s="1734"/>
      <c r="K17" s="1734"/>
      <c r="L17" s="1722"/>
      <c r="M17" s="1734"/>
      <c r="N17" s="1722"/>
      <c r="O17" s="1729"/>
    </row>
    <row r="18" spans="1:15" ht="15.75" x14ac:dyDescent="0.25">
      <c r="A18" s="1713"/>
      <c r="B18" s="910" t="s">
        <v>17</v>
      </c>
      <c r="C18" s="912"/>
      <c r="D18" s="1735"/>
      <c r="E18" s="1735"/>
      <c r="F18" s="1733">
        <v>0</v>
      </c>
      <c r="G18" s="1722"/>
      <c r="H18" s="1722"/>
      <c r="I18" s="1722"/>
      <c r="J18" s="1734"/>
      <c r="K18" s="1734"/>
      <c r="L18" s="1722"/>
      <c r="M18" s="1734"/>
      <c r="N18" s="1722"/>
      <c r="O18" s="1729"/>
    </row>
    <row r="19" spans="1:15" ht="15.75" x14ac:dyDescent="0.25">
      <c r="A19" s="1713"/>
      <c r="B19" s="910" t="s">
        <v>18</v>
      </c>
      <c r="C19" s="912"/>
      <c r="D19" s="1735"/>
      <c r="E19" s="1735"/>
      <c r="F19" s="1733">
        <v>0</v>
      </c>
      <c r="G19" s="1722"/>
      <c r="H19" s="1722"/>
      <c r="I19" s="1722"/>
      <c r="J19" s="1734"/>
      <c r="K19" s="1734"/>
      <c r="L19" s="1722"/>
      <c r="M19" s="1734"/>
      <c r="N19" s="1722"/>
      <c r="O19" s="1729"/>
    </row>
    <row r="20" spans="1:15" ht="15.75" x14ac:dyDescent="0.25">
      <c r="A20" s="1713"/>
      <c r="B20" s="910" t="s">
        <v>19</v>
      </c>
      <c r="C20" s="912"/>
      <c r="D20" s="1735"/>
      <c r="E20" s="1735"/>
      <c r="F20" s="1733">
        <v>0</v>
      </c>
      <c r="G20" s="1729"/>
      <c r="H20" s="1722"/>
      <c r="I20" s="1722"/>
      <c r="J20" s="1736"/>
      <c r="K20" s="1734"/>
      <c r="L20" s="1737"/>
      <c r="M20" s="1734"/>
      <c r="N20" s="1722"/>
      <c r="O20" s="1729"/>
    </row>
    <row r="21" spans="1:15" ht="15.75" x14ac:dyDescent="0.25">
      <c r="A21" s="1713"/>
      <c r="B21" s="910" t="s">
        <v>20</v>
      </c>
      <c r="C21" s="912"/>
      <c r="D21" s="1735"/>
      <c r="E21" s="1735"/>
      <c r="F21" s="1733">
        <v>0</v>
      </c>
      <c r="G21" s="1729"/>
      <c r="H21" s="1722"/>
      <c r="I21" s="1722"/>
      <c r="J21" s="1736"/>
      <c r="K21" s="1734"/>
      <c r="L21" s="1737"/>
      <c r="M21" s="1734"/>
      <c r="N21" s="1722"/>
      <c r="O21" s="1729"/>
    </row>
    <row r="22" spans="1:15" ht="15.75" x14ac:dyDescent="0.25">
      <c r="A22" s="1713"/>
      <c r="B22" s="910" t="s">
        <v>21</v>
      </c>
      <c r="C22" s="912"/>
      <c r="D22" s="1735"/>
      <c r="E22" s="1735"/>
      <c r="F22" s="1733">
        <v>0</v>
      </c>
      <c r="G22" s="1737"/>
      <c r="H22" s="1737"/>
      <c r="I22" s="1737"/>
      <c r="J22" s="1737"/>
      <c r="K22" s="1737"/>
      <c r="L22" s="1737"/>
      <c r="M22" s="1734"/>
      <c r="N22" s="1722"/>
      <c r="O22" s="1729"/>
    </row>
    <row r="23" spans="1:15" ht="15.75" x14ac:dyDescent="0.25">
      <c r="A23" s="1713"/>
      <c r="B23" s="910" t="s">
        <v>22</v>
      </c>
      <c r="C23" s="912"/>
      <c r="D23" s="1735"/>
      <c r="E23" s="1735"/>
      <c r="F23" s="1733">
        <v>0</v>
      </c>
      <c r="G23" s="1737"/>
      <c r="H23" s="1737"/>
      <c r="I23" s="1737"/>
      <c r="J23" s="1737"/>
      <c r="K23" s="1737"/>
      <c r="L23" s="1737"/>
      <c r="M23" s="1734"/>
      <c r="N23" s="1722"/>
      <c r="O23" s="1729"/>
    </row>
    <row r="24" spans="1:15" ht="15.75" x14ac:dyDescent="0.25">
      <c r="A24" s="1713"/>
      <c r="B24" s="910" t="s">
        <v>23</v>
      </c>
      <c r="C24" s="912"/>
      <c r="D24" s="1735"/>
      <c r="E24" s="1735"/>
      <c r="F24" s="1733">
        <v>0</v>
      </c>
      <c r="G24" s="1737"/>
      <c r="H24" s="1737"/>
      <c r="I24" s="1737"/>
      <c r="J24" s="1737"/>
      <c r="K24" s="1737"/>
      <c r="L24" s="1737"/>
      <c r="M24" s="1734"/>
      <c r="N24" s="1722"/>
      <c r="O24" s="1729"/>
    </row>
    <row r="25" spans="1:15" ht="15.75" x14ac:dyDescent="0.25">
      <c r="A25" s="1713"/>
      <c r="B25" s="1722"/>
      <c r="C25" s="1722"/>
      <c r="D25" s="1722"/>
      <c r="E25" s="1722"/>
      <c r="F25" s="1722"/>
      <c r="G25" s="1737"/>
      <c r="H25" s="1737"/>
      <c r="I25" s="1737"/>
      <c r="J25" s="1737"/>
      <c r="K25" s="1737"/>
      <c r="L25" s="1737"/>
      <c r="M25" s="1734"/>
      <c r="N25" s="1722"/>
      <c r="O25" s="1729"/>
    </row>
    <row r="26" spans="1:15" ht="15.75" x14ac:dyDescent="0.25">
      <c r="A26" s="1713"/>
      <c r="B26" s="1725" t="s">
        <v>24</v>
      </c>
      <c r="C26" s="1726"/>
      <c r="D26" s="1726"/>
      <c r="E26" s="1727"/>
      <c r="F26" s="1726"/>
      <c r="G26" s="1722"/>
      <c r="H26" s="1722"/>
      <c r="I26" s="1722"/>
      <c r="J26" s="1722"/>
      <c r="K26" s="1722"/>
      <c r="L26" s="1722"/>
      <c r="M26" s="1734"/>
      <c r="N26" s="1722"/>
      <c r="O26" s="1729"/>
    </row>
    <row r="27" spans="1:15" ht="15.75" x14ac:dyDescent="0.25">
      <c r="A27" s="1713"/>
      <c r="B27" s="860" t="s">
        <v>5</v>
      </c>
      <c r="C27" s="860"/>
      <c r="D27" s="860"/>
      <c r="E27" s="860"/>
      <c r="F27" s="1728" t="s">
        <v>6</v>
      </c>
      <c r="G27" s="1722"/>
      <c r="H27" s="1722"/>
      <c r="I27" s="1722"/>
      <c r="J27" s="1722"/>
      <c r="K27" s="1722"/>
      <c r="L27" s="1722"/>
      <c r="M27" s="1734"/>
      <c r="N27" s="1722"/>
      <c r="O27" s="1729"/>
    </row>
    <row r="28" spans="1:15" ht="15.75" x14ac:dyDescent="0.25">
      <c r="A28" s="1713"/>
      <c r="B28" s="910" t="s">
        <v>25</v>
      </c>
      <c r="C28" s="911"/>
      <c r="D28" s="911"/>
      <c r="E28" s="912"/>
      <c r="F28" s="1733">
        <v>0</v>
      </c>
      <c r="G28" s="1722"/>
      <c r="H28" s="1722"/>
      <c r="I28" s="1722"/>
      <c r="J28" s="1722"/>
      <c r="K28" s="1722"/>
      <c r="L28" s="1722"/>
      <c r="M28" s="1734"/>
      <c r="N28" s="1722"/>
      <c r="O28" s="1729"/>
    </row>
    <row r="29" spans="1:15" ht="15.75" x14ac:dyDescent="0.25">
      <c r="A29" s="1713"/>
      <c r="B29" s="910" t="s">
        <v>26</v>
      </c>
      <c r="C29" s="911"/>
      <c r="D29" s="911"/>
      <c r="E29" s="912"/>
      <c r="F29" s="1733">
        <v>0</v>
      </c>
      <c r="G29" s="1722"/>
      <c r="H29" s="1722"/>
      <c r="I29" s="1722"/>
      <c r="J29" s="1722"/>
      <c r="K29" s="1722"/>
      <c r="L29" s="1722"/>
      <c r="M29" s="1734"/>
      <c r="N29" s="1722"/>
      <c r="O29" s="1729"/>
    </row>
    <row r="30" spans="1:15" ht="15.75" x14ac:dyDescent="0.25">
      <c r="A30" s="1713"/>
      <c r="B30" s="910" t="s">
        <v>27</v>
      </c>
      <c r="C30" s="911"/>
      <c r="D30" s="911"/>
      <c r="E30" s="912"/>
      <c r="F30" s="1733">
        <v>0</v>
      </c>
      <c r="G30" s="1722"/>
      <c r="H30" s="1722"/>
      <c r="I30" s="1722"/>
      <c r="J30" s="1722"/>
      <c r="K30" s="1722"/>
      <c r="L30" s="1722"/>
      <c r="M30" s="1734"/>
      <c r="N30" s="1722"/>
      <c r="O30" s="1729"/>
    </row>
    <row r="31" spans="1:15" ht="15.75" x14ac:dyDescent="0.25">
      <c r="A31" s="1713"/>
      <c r="B31" s="910" t="s">
        <v>28</v>
      </c>
      <c r="C31" s="911"/>
      <c r="D31" s="911"/>
      <c r="E31" s="912"/>
      <c r="F31" s="1733">
        <v>0</v>
      </c>
      <c r="G31" s="1722"/>
      <c r="H31" s="1722"/>
      <c r="I31" s="1722"/>
      <c r="J31" s="1722"/>
      <c r="K31" s="1722"/>
      <c r="L31" s="1722"/>
      <c r="M31" s="1734"/>
      <c r="N31" s="1722"/>
      <c r="O31" s="1729"/>
    </row>
    <row r="32" spans="1:15" ht="15.75" x14ac:dyDescent="0.25">
      <c r="A32" s="1713"/>
      <c r="B32" s="910" t="s">
        <v>29</v>
      </c>
      <c r="C32" s="911"/>
      <c r="D32" s="911"/>
      <c r="E32" s="912"/>
      <c r="F32" s="1733">
        <v>0</v>
      </c>
      <c r="G32" s="1722"/>
      <c r="H32" s="1722"/>
      <c r="I32" s="1722"/>
      <c r="J32" s="1722"/>
      <c r="K32" s="1722"/>
      <c r="L32" s="1722"/>
      <c r="M32" s="1734"/>
      <c r="N32" s="1722"/>
      <c r="O32" s="1729"/>
    </row>
    <row r="33" spans="1:15" ht="15.75" x14ac:dyDescent="0.25">
      <c r="A33" s="1713"/>
      <c r="B33" s="910" t="s">
        <v>30</v>
      </c>
      <c r="C33" s="911"/>
      <c r="D33" s="911"/>
      <c r="E33" s="912"/>
      <c r="F33" s="1733">
        <v>0</v>
      </c>
      <c r="G33" s="1737"/>
      <c r="H33" s="1737"/>
      <c r="I33" s="1737"/>
      <c r="J33" s="1737"/>
      <c r="K33" s="1737"/>
      <c r="L33" s="1737"/>
      <c r="M33" s="1734"/>
      <c r="N33" s="1722"/>
      <c r="O33" s="1729"/>
    </row>
    <row r="34" spans="1:15" ht="15.75" x14ac:dyDescent="0.25">
      <c r="A34" s="1713"/>
      <c r="B34" s="910" t="s">
        <v>31</v>
      </c>
      <c r="C34" s="911"/>
      <c r="D34" s="911"/>
      <c r="E34" s="912"/>
      <c r="F34" s="1733">
        <v>0</v>
      </c>
      <c r="G34" s="1737"/>
      <c r="H34" s="1737"/>
      <c r="I34" s="1737"/>
      <c r="J34" s="1737"/>
      <c r="K34" s="1737"/>
      <c r="L34" s="1737"/>
      <c r="M34" s="1734"/>
      <c r="N34" s="1722"/>
      <c r="O34" s="1729"/>
    </row>
    <row r="35" spans="1:15" ht="15.75" x14ac:dyDescent="0.25">
      <c r="A35" s="1713"/>
      <c r="B35" s="910" t="s">
        <v>32</v>
      </c>
      <c r="C35" s="911"/>
      <c r="D35" s="911"/>
      <c r="E35" s="912"/>
      <c r="F35" s="1733">
        <v>2</v>
      </c>
      <c r="G35" s="1737"/>
      <c r="H35" s="1737"/>
      <c r="I35" s="1737"/>
      <c r="J35" s="1737"/>
      <c r="K35" s="1737"/>
      <c r="L35" s="1737"/>
      <c r="M35" s="1734"/>
      <c r="N35" s="1722"/>
      <c r="O35" s="1729"/>
    </row>
    <row r="36" spans="1:15" ht="15.75" x14ac:dyDescent="0.25">
      <c r="A36" s="1713"/>
      <c r="B36" s="910" t="s">
        <v>33</v>
      </c>
      <c r="C36" s="911"/>
      <c r="D36" s="911"/>
      <c r="E36" s="912"/>
      <c r="F36" s="1733">
        <v>0</v>
      </c>
      <c r="G36" s="1737"/>
      <c r="H36" s="1737"/>
      <c r="I36" s="1737"/>
      <c r="J36" s="1737"/>
      <c r="K36" s="1737"/>
      <c r="L36" s="1737"/>
      <c r="M36" s="1734"/>
      <c r="N36" s="1722"/>
      <c r="O36" s="1729"/>
    </row>
    <row r="37" spans="1:15" ht="15.75" x14ac:dyDescent="0.25">
      <c r="A37" s="1713"/>
      <c r="B37" s="910" t="s">
        <v>34</v>
      </c>
      <c r="C37" s="911"/>
      <c r="D37" s="911"/>
      <c r="E37" s="912"/>
      <c r="F37" s="1733">
        <v>1</v>
      </c>
      <c r="G37" s="1737"/>
      <c r="H37" s="1737"/>
      <c r="I37" s="1737"/>
      <c r="J37" s="1737"/>
      <c r="K37" s="1737"/>
      <c r="L37" s="1737"/>
      <c r="M37" s="1734"/>
      <c r="N37" s="1722"/>
      <c r="O37" s="1729"/>
    </row>
    <row r="38" spans="1:15" ht="15.75" x14ac:dyDescent="0.25">
      <c r="A38" s="1713"/>
      <c r="B38" s="910" t="s">
        <v>35</v>
      </c>
      <c r="C38" s="911"/>
      <c r="D38" s="911"/>
      <c r="E38" s="912"/>
      <c r="F38" s="1733">
        <v>0</v>
      </c>
      <c r="G38" s="1737"/>
      <c r="H38" s="1737"/>
      <c r="I38" s="1737"/>
      <c r="J38" s="1737"/>
      <c r="K38" s="1737"/>
      <c r="L38" s="1737"/>
      <c r="M38" s="1734"/>
      <c r="N38" s="1722"/>
      <c r="O38" s="1729"/>
    </row>
    <row r="39" spans="1:15" ht="15.75" x14ac:dyDescent="0.25">
      <c r="A39" s="1713"/>
      <c r="B39" s="910" t="s">
        <v>36</v>
      </c>
      <c r="C39" s="911"/>
      <c r="D39" s="911"/>
      <c r="E39" s="912"/>
      <c r="F39" s="1733">
        <v>0</v>
      </c>
      <c r="G39" s="1737"/>
      <c r="H39" s="1737"/>
      <c r="I39" s="1737"/>
      <c r="J39" s="1737"/>
      <c r="K39" s="1737"/>
      <c r="L39" s="1737"/>
      <c r="M39" s="1734"/>
      <c r="N39" s="1722"/>
      <c r="O39" s="1729"/>
    </row>
    <row r="40" spans="1:15" ht="15.75" x14ac:dyDescent="0.25">
      <c r="A40" s="1713"/>
      <c r="B40" s="1722"/>
      <c r="C40" s="1722"/>
      <c r="D40" s="1722"/>
      <c r="E40" s="1727"/>
      <c r="F40" s="1737"/>
      <c r="G40" s="1737"/>
      <c r="H40" s="1737"/>
      <c r="I40" s="1737"/>
      <c r="J40" s="1737"/>
      <c r="K40" s="1737"/>
      <c r="L40" s="1737"/>
      <c r="M40" s="1734"/>
      <c r="N40" s="1722"/>
      <c r="O40" s="1729"/>
    </row>
    <row r="41" spans="1:15" ht="15.75" x14ac:dyDescent="0.25">
      <c r="A41" s="1713"/>
      <c r="B41" s="1725" t="s">
        <v>37</v>
      </c>
      <c r="C41" s="1722"/>
      <c r="D41" s="1722"/>
      <c r="E41" s="1727"/>
      <c r="F41" s="1722"/>
      <c r="G41" s="1737"/>
      <c r="H41" s="1737"/>
      <c r="I41" s="1737"/>
      <c r="J41" s="1737"/>
      <c r="K41" s="1737"/>
      <c r="L41" s="1737"/>
      <c r="M41" s="1734"/>
      <c r="N41" s="1722"/>
      <c r="O41" s="1729"/>
    </row>
    <row r="42" spans="1:15" ht="15.75" x14ac:dyDescent="0.25">
      <c r="A42" s="1713"/>
      <c r="B42" s="860" t="s">
        <v>38</v>
      </c>
      <c r="C42" s="860"/>
      <c r="D42" s="860"/>
      <c r="E42" s="860"/>
      <c r="F42" s="1728" t="s">
        <v>6</v>
      </c>
      <c r="G42" s="1737"/>
      <c r="H42" s="1737"/>
      <c r="I42" s="1737"/>
      <c r="J42" s="1737"/>
      <c r="K42" s="1737"/>
      <c r="L42" s="1737"/>
      <c r="M42" s="1734"/>
      <c r="N42" s="1722"/>
      <c r="O42" s="1729"/>
    </row>
    <row r="43" spans="1:15" ht="15.75" x14ac:dyDescent="0.25">
      <c r="A43" s="1713"/>
      <c r="B43" s="901" t="s">
        <v>39</v>
      </c>
      <c r="C43" s="901"/>
      <c r="D43" s="901"/>
      <c r="E43" s="901"/>
      <c r="F43" s="1733">
        <v>0</v>
      </c>
      <c r="G43" s="1737"/>
      <c r="H43" s="1737"/>
      <c r="I43" s="1737"/>
      <c r="J43" s="1737"/>
      <c r="K43" s="1737"/>
      <c r="L43" s="1737"/>
      <c r="M43" s="1734"/>
      <c r="N43" s="1722"/>
      <c r="O43" s="1729"/>
    </row>
    <row r="44" spans="1:15" ht="15.75" x14ac:dyDescent="0.25">
      <c r="A44" s="1713"/>
      <c r="B44" s="901" t="s">
        <v>40</v>
      </c>
      <c r="C44" s="901"/>
      <c r="D44" s="901"/>
      <c r="E44" s="901"/>
      <c r="F44" s="1733">
        <v>0</v>
      </c>
      <c r="G44" s="1737"/>
      <c r="H44" s="1737"/>
      <c r="I44" s="1737"/>
      <c r="J44" s="1737"/>
      <c r="K44" s="1737"/>
      <c r="L44" s="1737"/>
      <c r="M44" s="1734"/>
      <c r="N44" s="1722"/>
      <c r="O44" s="1729"/>
    </row>
    <row r="45" spans="1:15" ht="15.75" x14ac:dyDescent="0.25">
      <c r="A45" s="1713"/>
      <c r="B45" s="901" t="s">
        <v>41</v>
      </c>
      <c r="C45" s="901"/>
      <c r="D45" s="901"/>
      <c r="E45" s="901"/>
      <c r="F45" s="1733">
        <v>0</v>
      </c>
      <c r="G45" s="1737"/>
      <c r="H45" s="1737"/>
      <c r="I45" s="1737"/>
      <c r="J45" s="1737"/>
      <c r="K45" s="1737"/>
      <c r="L45" s="1737"/>
      <c r="M45" s="1734"/>
      <c r="N45" s="1722"/>
      <c r="O45" s="1729"/>
    </row>
    <row r="46" spans="1:15" ht="15.75" x14ac:dyDescent="0.25">
      <c r="A46" s="1713"/>
      <c r="B46" s="901" t="s">
        <v>42</v>
      </c>
      <c r="C46" s="901"/>
      <c r="D46" s="901"/>
      <c r="E46" s="901"/>
      <c r="F46" s="1733">
        <v>0</v>
      </c>
      <c r="G46" s="1737"/>
      <c r="H46" s="1737"/>
      <c r="I46" s="1737"/>
      <c r="J46" s="1737"/>
      <c r="K46" s="1737"/>
      <c r="L46" s="1737"/>
      <c r="M46" s="1734"/>
      <c r="N46" s="1722"/>
      <c r="O46" s="1729"/>
    </row>
    <row r="47" spans="1:15" ht="15.75" x14ac:dyDescent="0.25">
      <c r="A47" s="1713"/>
      <c r="B47" s="901" t="s">
        <v>43</v>
      </c>
      <c r="C47" s="901"/>
      <c r="D47" s="901"/>
      <c r="E47" s="901"/>
      <c r="F47" s="1733">
        <v>0</v>
      </c>
      <c r="G47" s="1739"/>
      <c r="H47" s="1722"/>
      <c r="I47" s="1722"/>
      <c r="J47" s="1722"/>
      <c r="K47" s="1722"/>
      <c r="L47" s="1737"/>
      <c r="M47" s="1734"/>
      <c r="N47" s="1722"/>
      <c r="O47" s="1729"/>
    </row>
    <row r="48" spans="1:15" ht="15.75" x14ac:dyDescent="0.25">
      <c r="A48" s="1713"/>
      <c r="B48" s="901" t="s">
        <v>44</v>
      </c>
      <c r="C48" s="901"/>
      <c r="D48" s="901"/>
      <c r="E48" s="901"/>
      <c r="F48" s="1733">
        <v>0</v>
      </c>
      <c r="G48" s="1739"/>
      <c r="H48" s="1722"/>
      <c r="I48" s="1722"/>
      <c r="J48" s="1722"/>
      <c r="K48" s="1722"/>
      <c r="L48" s="1737"/>
      <c r="M48" s="1734"/>
      <c r="N48" s="1722"/>
      <c r="O48" s="1729"/>
    </row>
    <row r="49" spans="1:21" ht="15.75" x14ac:dyDescent="0.25">
      <c r="A49" s="1713"/>
      <c r="B49" s="886" t="s">
        <v>45</v>
      </c>
      <c r="C49" s="886"/>
      <c r="D49" s="886" t="s">
        <v>46</v>
      </c>
      <c r="E49" s="886"/>
      <c r="F49" s="1733">
        <v>0</v>
      </c>
      <c r="G49" s="1722"/>
      <c r="H49" s="1722"/>
      <c r="I49" s="1722"/>
      <c r="J49" s="1722"/>
      <c r="K49" s="1722"/>
      <c r="L49" s="1737"/>
      <c r="M49" s="1734"/>
      <c r="N49" s="1722"/>
      <c r="O49" s="1729"/>
      <c r="P49" s="1722"/>
      <c r="Q49" s="1722"/>
      <c r="R49" s="1722"/>
      <c r="S49" s="1722"/>
      <c r="T49" s="1722"/>
      <c r="U49" s="1722"/>
    </row>
    <row r="50" spans="1:21" ht="15.75" x14ac:dyDescent="0.25">
      <c r="A50" s="1713"/>
      <c r="B50" s="886"/>
      <c r="C50" s="886"/>
      <c r="D50" s="886" t="s">
        <v>47</v>
      </c>
      <c r="E50" s="886"/>
      <c r="F50" s="1733">
        <v>0</v>
      </c>
      <c r="G50" s="1722"/>
      <c r="H50" s="1722"/>
      <c r="I50" s="1722"/>
      <c r="J50" s="1722"/>
      <c r="K50" s="1722"/>
      <c r="L50" s="1737"/>
      <c r="M50" s="1734"/>
      <c r="N50" s="1722"/>
      <c r="O50" s="1729"/>
      <c r="P50" s="1722"/>
      <c r="Q50" s="1722"/>
      <c r="R50" s="1722"/>
      <c r="S50" s="1722"/>
      <c r="T50" s="1722"/>
      <c r="U50" s="1722"/>
    </row>
    <row r="51" spans="1:21" ht="15.75" x14ac:dyDescent="0.25">
      <c r="A51" s="1713"/>
      <c r="B51" s="1722"/>
      <c r="C51" s="1722"/>
      <c r="D51" s="1722"/>
      <c r="E51" s="1722"/>
      <c r="F51" s="1722"/>
      <c r="G51" s="1722"/>
      <c r="H51" s="1722"/>
      <c r="I51" s="1722"/>
      <c r="J51" s="1722"/>
      <c r="K51" s="1722"/>
      <c r="L51" s="1737"/>
      <c r="M51" s="1734"/>
      <c r="N51" s="1722"/>
      <c r="O51" s="1729"/>
      <c r="P51" s="1722"/>
      <c r="Q51" s="1722"/>
      <c r="R51" s="1722"/>
      <c r="S51" s="1722"/>
      <c r="T51" s="1722"/>
      <c r="U51" s="1722"/>
    </row>
    <row r="52" spans="1:21" ht="15.75" x14ac:dyDescent="0.25">
      <c r="A52" s="1713"/>
      <c r="B52" s="1725" t="s">
        <v>48</v>
      </c>
      <c r="C52" s="1722"/>
      <c r="D52" s="1722"/>
      <c r="E52" s="1727"/>
      <c r="F52" s="1722"/>
      <c r="G52" s="1722"/>
      <c r="H52" s="1722"/>
      <c r="I52" s="1722"/>
      <c r="J52" s="1722"/>
      <c r="K52" s="1722"/>
      <c r="L52" s="1737"/>
      <c r="M52" s="1734"/>
      <c r="N52" s="1722"/>
      <c r="O52" s="1729"/>
      <c r="P52" s="1722"/>
      <c r="Q52" s="1722"/>
      <c r="R52" s="1722"/>
      <c r="S52" s="1722"/>
      <c r="T52" s="1722"/>
      <c r="U52" s="1722"/>
    </row>
    <row r="53" spans="1:21" ht="15.75" x14ac:dyDescent="0.25">
      <c r="A53" s="1713"/>
      <c r="B53" s="860" t="s">
        <v>38</v>
      </c>
      <c r="C53" s="860"/>
      <c r="D53" s="860"/>
      <c r="E53" s="860"/>
      <c r="F53" s="1728" t="s">
        <v>6</v>
      </c>
      <c r="G53" s="1722"/>
      <c r="H53" s="1722"/>
      <c r="I53" s="1722"/>
      <c r="J53" s="1722"/>
      <c r="K53" s="1722"/>
      <c r="L53" s="1737"/>
      <c r="M53" s="1734"/>
      <c r="N53" s="1722"/>
      <c r="O53" s="1729"/>
      <c r="P53" s="1722"/>
      <c r="Q53" s="1722"/>
      <c r="R53" s="1722"/>
      <c r="S53" s="1722"/>
      <c r="T53" s="1722"/>
      <c r="U53" s="1722"/>
    </row>
    <row r="54" spans="1:21" ht="15.75" x14ac:dyDescent="0.25">
      <c r="A54" s="1713"/>
      <c r="B54" s="910" t="s">
        <v>49</v>
      </c>
      <c r="C54" s="911"/>
      <c r="D54" s="911"/>
      <c r="E54" s="912"/>
      <c r="F54" s="1733">
        <v>0</v>
      </c>
      <c r="G54" s="1722"/>
      <c r="H54" s="1722"/>
      <c r="I54" s="1722"/>
      <c r="J54" s="1722"/>
      <c r="K54" s="1722"/>
      <c r="L54" s="1737"/>
      <c r="M54" s="1734"/>
      <c r="N54" s="1722"/>
      <c r="O54" s="1729"/>
      <c r="P54" s="1722"/>
      <c r="Q54" s="1722"/>
      <c r="R54" s="1722"/>
      <c r="S54" s="1722"/>
      <c r="T54" s="1722"/>
      <c r="U54" s="1722"/>
    </row>
    <row r="55" spans="1:21" ht="15.75" x14ac:dyDescent="0.25">
      <c r="A55" s="1713"/>
      <c r="B55" s="910" t="s">
        <v>50</v>
      </c>
      <c r="C55" s="911"/>
      <c r="D55" s="911"/>
      <c r="E55" s="912"/>
      <c r="F55" s="1733">
        <v>0</v>
      </c>
      <c r="G55" s="1722"/>
      <c r="H55" s="1722"/>
      <c r="I55" s="1722"/>
      <c r="J55" s="1722"/>
      <c r="K55" s="1722"/>
      <c r="L55" s="1737"/>
      <c r="M55" s="1734"/>
      <c r="N55" s="1722"/>
      <c r="O55" s="1729"/>
      <c r="P55" s="1722"/>
      <c r="Q55" s="1722"/>
      <c r="R55" s="1722"/>
      <c r="S55" s="1722"/>
      <c r="T55" s="1722"/>
      <c r="U55" s="1722"/>
    </row>
    <row r="56" spans="1:21" ht="15.75" x14ac:dyDescent="0.25">
      <c r="A56" s="1713"/>
      <c r="B56" s="910" t="s">
        <v>51</v>
      </c>
      <c r="C56" s="911"/>
      <c r="D56" s="911"/>
      <c r="E56" s="912"/>
      <c r="F56" s="1733">
        <v>0</v>
      </c>
      <c r="G56" s="1725"/>
      <c r="H56" s="1722"/>
      <c r="I56" s="1722"/>
      <c r="J56" s="1722"/>
      <c r="K56" s="1722"/>
      <c r="L56" s="1722"/>
      <c r="M56" s="1722"/>
      <c r="N56" s="1722"/>
      <c r="O56" s="1729"/>
      <c r="P56" s="1722"/>
      <c r="Q56" s="1722"/>
      <c r="R56" s="1722"/>
      <c r="S56" s="1722"/>
      <c r="T56" s="1722"/>
      <c r="U56" s="1722"/>
    </row>
    <row r="57" spans="1:21" ht="15.75" x14ac:dyDescent="0.25">
      <c r="A57" s="1713"/>
      <c r="B57" s="910" t="s">
        <v>52</v>
      </c>
      <c r="C57" s="911"/>
      <c r="D57" s="911"/>
      <c r="E57" s="912"/>
      <c r="F57" s="1733">
        <v>0</v>
      </c>
      <c r="G57" s="1722"/>
      <c r="H57" s="1722"/>
      <c r="I57" s="1722"/>
      <c r="J57" s="1722"/>
      <c r="K57" s="1722"/>
      <c r="L57" s="1722"/>
      <c r="M57" s="1722"/>
      <c r="N57" s="1722"/>
      <c r="O57" s="1729"/>
      <c r="P57" s="1722"/>
      <c r="Q57" s="1722"/>
      <c r="R57" s="1722"/>
      <c r="S57" s="1722"/>
      <c r="T57" s="1722"/>
      <c r="U57" s="1723"/>
    </row>
    <row r="58" spans="1:21" ht="15.75" x14ac:dyDescent="0.25">
      <c r="A58" s="1713"/>
      <c r="B58" s="910" t="s">
        <v>53</v>
      </c>
      <c r="C58" s="911"/>
      <c r="D58" s="911"/>
      <c r="E58" s="912"/>
      <c r="F58" s="1733">
        <v>0</v>
      </c>
      <c r="G58" s="1722"/>
      <c r="H58" s="1722"/>
      <c r="I58" s="1722"/>
      <c r="J58" s="1722"/>
      <c r="K58" s="1722"/>
      <c r="L58" s="1722"/>
      <c r="M58" s="1722"/>
      <c r="N58" s="1722"/>
      <c r="O58" s="1729"/>
      <c r="P58" s="1722"/>
      <c r="Q58" s="1722"/>
      <c r="R58" s="1722"/>
      <c r="S58" s="1722"/>
      <c r="T58" s="1722"/>
      <c r="U58" s="1723"/>
    </row>
    <row r="59" spans="1:21" ht="15.75" x14ac:dyDescent="0.25">
      <c r="A59" s="1713"/>
      <c r="B59" s="910" t="s">
        <v>32</v>
      </c>
      <c r="C59" s="911"/>
      <c r="D59" s="911"/>
      <c r="E59" s="912"/>
      <c r="F59" s="1733">
        <v>2</v>
      </c>
      <c r="G59" s="1722"/>
      <c r="H59" s="1722"/>
      <c r="I59" s="1722"/>
      <c r="J59" s="1722"/>
      <c r="K59" s="1722"/>
      <c r="L59" s="1722"/>
      <c r="M59" s="1729"/>
      <c r="N59" s="1722"/>
      <c r="O59" s="1722"/>
      <c r="P59" s="1722"/>
      <c r="Q59" s="1722"/>
      <c r="R59" s="1722"/>
      <c r="S59" s="1722"/>
      <c r="T59" s="1722"/>
      <c r="U59" s="1722"/>
    </row>
    <row r="60" spans="1:21" ht="15.75" x14ac:dyDescent="0.25">
      <c r="A60" s="1713"/>
      <c r="B60" s="910" t="s">
        <v>54</v>
      </c>
      <c r="C60" s="911"/>
      <c r="D60" s="911"/>
      <c r="E60" s="912"/>
      <c r="F60" s="1733">
        <v>1</v>
      </c>
      <c r="G60" s="1722"/>
      <c r="H60" s="1722"/>
      <c r="I60" s="1722"/>
      <c r="J60" s="1722"/>
      <c r="K60" s="1722"/>
      <c r="L60" s="1723"/>
      <c r="M60" s="1723"/>
      <c r="N60" s="1722"/>
      <c r="O60" s="1722"/>
      <c r="P60" s="1722"/>
      <c r="Q60" s="1722"/>
      <c r="R60" s="1722"/>
      <c r="S60" s="1722"/>
      <c r="T60" s="1722"/>
      <c r="U60" s="1722"/>
    </row>
    <row r="61" spans="1:21" ht="15.75" x14ac:dyDescent="0.25">
      <c r="A61" s="1713"/>
      <c r="B61" s="910" t="s">
        <v>55</v>
      </c>
      <c r="C61" s="911"/>
      <c r="D61" s="911"/>
      <c r="E61" s="912"/>
      <c r="F61" s="1733">
        <v>0</v>
      </c>
      <c r="G61" s="1722"/>
      <c r="H61" s="1722"/>
      <c r="I61" s="1722"/>
      <c r="J61" s="1722"/>
      <c r="K61" s="1722"/>
      <c r="L61" s="1723"/>
      <c r="M61" s="1723"/>
      <c r="N61" s="1722"/>
      <c r="O61" s="1722"/>
      <c r="P61" s="1722"/>
      <c r="Q61" s="1722"/>
      <c r="R61" s="1722"/>
      <c r="S61" s="1722"/>
      <c r="T61" s="1722"/>
      <c r="U61" s="1722"/>
    </row>
    <row r="62" spans="1:21" ht="15.75" x14ac:dyDescent="0.25">
      <c r="A62" s="1713"/>
      <c r="B62" s="1722"/>
      <c r="C62" s="1722"/>
      <c r="D62" s="1722"/>
      <c r="E62" s="1722"/>
      <c r="F62" s="1722"/>
      <c r="G62" s="1722"/>
      <c r="H62" s="1722"/>
      <c r="I62" s="1722"/>
      <c r="J62" s="1722"/>
      <c r="K62" s="1722"/>
      <c r="L62" s="1741"/>
      <c r="M62" s="1722"/>
      <c r="N62" s="1722"/>
      <c r="O62" s="1722"/>
      <c r="P62" s="1722"/>
      <c r="Q62" s="1722"/>
      <c r="R62" s="1722"/>
      <c r="S62" s="1722"/>
      <c r="T62" s="1722"/>
      <c r="U62" s="1722"/>
    </row>
    <row r="63" spans="1:21" ht="15.75" x14ac:dyDescent="0.25">
      <c r="A63" s="1726"/>
      <c r="B63" s="1725" t="s">
        <v>56</v>
      </c>
      <c r="C63" s="1727"/>
      <c r="D63" s="1722"/>
      <c r="E63" s="1722"/>
      <c r="F63" s="1722"/>
      <c r="G63" s="1722"/>
      <c r="H63" s="1722"/>
      <c r="I63" s="1722"/>
      <c r="J63" s="1722"/>
      <c r="K63" s="1722"/>
      <c r="L63" s="1741"/>
      <c r="M63" s="1722"/>
      <c r="N63" s="1722"/>
      <c r="O63" s="1722"/>
      <c r="P63" s="1722"/>
      <c r="Q63" s="1722"/>
      <c r="R63" s="1722"/>
      <c r="S63" s="1722"/>
      <c r="T63" s="1722"/>
      <c r="U63" s="1722"/>
    </row>
    <row r="64" spans="1:21" ht="15.75" x14ac:dyDescent="0.25">
      <c r="A64" s="1713"/>
      <c r="B64" s="860" t="s">
        <v>57</v>
      </c>
      <c r="C64" s="860"/>
      <c r="D64" s="860"/>
      <c r="E64" s="860"/>
      <c r="F64" s="1728" t="s">
        <v>58</v>
      </c>
      <c r="G64" s="1722"/>
      <c r="H64" s="1722"/>
      <c r="I64" s="1722"/>
      <c r="J64" s="1722"/>
      <c r="K64" s="1722"/>
      <c r="L64" s="1741"/>
      <c r="M64" s="1722"/>
      <c r="N64" s="1722"/>
      <c r="O64" s="1722"/>
      <c r="P64" s="1722"/>
      <c r="Q64" s="1722"/>
      <c r="R64" s="1722"/>
      <c r="S64" s="1722"/>
      <c r="T64" s="1722"/>
      <c r="U64" s="1722"/>
    </row>
    <row r="65" spans="1:12" x14ac:dyDescent="0.25">
      <c r="A65" s="1726"/>
      <c r="B65" s="901" t="s">
        <v>59</v>
      </c>
      <c r="C65" s="901"/>
      <c r="D65" s="901"/>
      <c r="E65" s="901"/>
      <c r="F65" s="1733">
        <v>0</v>
      </c>
      <c r="G65" s="1722"/>
      <c r="H65" s="1722"/>
      <c r="I65" s="1722"/>
      <c r="J65" s="1722"/>
      <c r="K65" s="1722"/>
      <c r="L65" s="1741"/>
    </row>
    <row r="66" spans="1:12" x14ac:dyDescent="0.25">
      <c r="A66" s="1726"/>
      <c r="B66" s="901" t="s">
        <v>60</v>
      </c>
      <c r="C66" s="901"/>
      <c r="D66" s="901"/>
      <c r="E66" s="901"/>
      <c r="F66" s="1733">
        <v>0</v>
      </c>
      <c r="G66" s="1722"/>
      <c r="H66" s="1722"/>
      <c r="I66" s="1722"/>
      <c r="J66" s="1722"/>
      <c r="K66" s="1722"/>
      <c r="L66" s="1741"/>
    </row>
    <row r="67" spans="1:12" x14ac:dyDescent="0.25">
      <c r="A67" s="1726"/>
      <c r="B67" s="901" t="s">
        <v>61</v>
      </c>
      <c r="C67" s="901"/>
      <c r="D67" s="901"/>
      <c r="E67" s="901"/>
      <c r="F67" s="1733">
        <v>0</v>
      </c>
      <c r="G67" s="1722"/>
      <c r="H67" s="1722"/>
      <c r="I67" s="1722"/>
      <c r="J67" s="1722"/>
      <c r="K67" s="1722"/>
      <c r="L67" s="1741"/>
    </row>
    <row r="68" spans="1:12" x14ac:dyDescent="0.25">
      <c r="A68" s="1726"/>
      <c r="B68" s="901" t="s">
        <v>62</v>
      </c>
      <c r="C68" s="901"/>
      <c r="D68" s="901"/>
      <c r="E68" s="901"/>
      <c r="F68" s="1733">
        <v>0</v>
      </c>
      <c r="G68" s="1722"/>
      <c r="H68" s="1722"/>
      <c r="I68" s="1722"/>
      <c r="J68" s="1722"/>
      <c r="K68" s="1722"/>
      <c r="L68" s="1741"/>
    </row>
    <row r="69" spans="1:12" x14ac:dyDescent="0.25">
      <c r="A69" s="1726"/>
      <c r="B69" s="901" t="s">
        <v>63</v>
      </c>
      <c r="C69" s="901"/>
      <c r="D69" s="901"/>
      <c r="E69" s="901"/>
      <c r="F69" s="1733">
        <v>0</v>
      </c>
      <c r="G69" s="1722"/>
      <c r="H69" s="1722"/>
      <c r="I69" s="1722"/>
      <c r="J69" s="1722"/>
      <c r="K69" s="1722"/>
      <c r="L69" s="1741"/>
    </row>
    <row r="70" spans="1:12" x14ac:dyDescent="0.25">
      <c r="A70" s="1726"/>
      <c r="B70" s="901" t="s">
        <v>64</v>
      </c>
      <c r="C70" s="901"/>
      <c r="D70" s="901"/>
      <c r="E70" s="901"/>
      <c r="F70" s="1733">
        <v>0</v>
      </c>
      <c r="G70" s="1722"/>
      <c r="H70" s="1722"/>
      <c r="I70" s="1722"/>
      <c r="J70" s="1722"/>
      <c r="K70" s="1722"/>
      <c r="L70" s="1741"/>
    </row>
    <row r="71" spans="1:12" x14ac:dyDescent="0.25">
      <c r="A71" s="1726"/>
      <c r="B71" s="901" t="s">
        <v>65</v>
      </c>
      <c r="C71" s="901"/>
      <c r="D71" s="901"/>
      <c r="E71" s="901"/>
      <c r="F71" s="1733">
        <v>0</v>
      </c>
      <c r="G71" s="1722"/>
      <c r="H71" s="1722"/>
      <c r="I71" s="1722"/>
      <c r="J71" s="1722"/>
      <c r="K71" s="1722"/>
      <c r="L71" s="1741"/>
    </row>
    <row r="72" spans="1:12" x14ac:dyDescent="0.25">
      <c r="A72" s="1726"/>
      <c r="B72" s="901" t="s">
        <v>66</v>
      </c>
      <c r="C72" s="901"/>
      <c r="D72" s="901"/>
      <c r="E72" s="901"/>
      <c r="F72" s="1733">
        <v>0</v>
      </c>
      <c r="G72" s="1722"/>
      <c r="H72" s="1722"/>
      <c r="I72" s="1722"/>
      <c r="J72" s="1722"/>
      <c r="K72" s="1722"/>
      <c r="L72" s="1741"/>
    </row>
    <row r="73" spans="1:12" x14ac:dyDescent="0.25">
      <c r="A73" s="1726"/>
      <c r="B73" s="901" t="s">
        <v>67</v>
      </c>
      <c r="C73" s="901"/>
      <c r="D73" s="901"/>
      <c r="E73" s="901"/>
      <c r="F73" s="1733">
        <v>0</v>
      </c>
      <c r="G73" s="1722"/>
      <c r="H73" s="1722"/>
      <c r="I73" s="1722"/>
      <c r="J73" s="1722"/>
      <c r="K73" s="1722"/>
      <c r="L73" s="1741"/>
    </row>
    <row r="74" spans="1:12" x14ac:dyDescent="0.25">
      <c r="A74" s="1726"/>
      <c r="B74" s="901" t="s">
        <v>68</v>
      </c>
      <c r="C74" s="901"/>
      <c r="D74" s="901"/>
      <c r="E74" s="901"/>
      <c r="F74" s="1733">
        <v>0</v>
      </c>
      <c r="G74" s="1722"/>
      <c r="H74" s="1722"/>
      <c r="I74" s="1722"/>
      <c r="J74" s="1722"/>
      <c r="K74" s="1722"/>
      <c r="L74" s="1741"/>
    </row>
    <row r="75" spans="1:12" ht="15.75" x14ac:dyDescent="0.25">
      <c r="A75" s="1713"/>
      <c r="B75" s="1722"/>
      <c r="C75" s="1722"/>
      <c r="D75" s="1722"/>
      <c r="E75" s="1722"/>
      <c r="F75" s="1722"/>
      <c r="G75" s="1722"/>
      <c r="H75" s="1722"/>
      <c r="I75" s="1722"/>
      <c r="J75" s="1722"/>
      <c r="K75" s="1722"/>
      <c r="L75" s="1741"/>
    </row>
    <row r="76" spans="1:12" ht="15.75" x14ac:dyDescent="0.25">
      <c r="A76" s="1729"/>
      <c r="B76" s="1725" t="s">
        <v>69</v>
      </c>
      <c r="C76" s="1727"/>
      <c r="D76" s="1722"/>
      <c r="E76" s="1722"/>
      <c r="F76" s="1722"/>
      <c r="G76" s="1722"/>
      <c r="H76" s="1722"/>
      <c r="I76" s="1722"/>
      <c r="J76" s="1722"/>
      <c r="K76" s="1722"/>
      <c r="L76" s="1741"/>
    </row>
    <row r="77" spans="1:12" ht="15.75" x14ac:dyDescent="0.25">
      <c r="A77" s="1713"/>
      <c r="B77" s="860" t="s">
        <v>70</v>
      </c>
      <c r="C77" s="860"/>
      <c r="D77" s="860"/>
      <c r="E77" s="860"/>
      <c r="F77" s="1728" t="s">
        <v>71</v>
      </c>
      <c r="G77" s="1728" t="s">
        <v>72</v>
      </c>
      <c r="H77" s="1728" t="s">
        <v>73</v>
      </c>
      <c r="I77" s="1722"/>
      <c r="J77" s="1722"/>
      <c r="K77" s="1722"/>
      <c r="L77" s="1741"/>
    </row>
    <row r="78" spans="1:12" x14ac:dyDescent="0.25">
      <c r="A78" s="1742"/>
      <c r="B78" s="901" t="s">
        <v>74</v>
      </c>
      <c r="C78" s="901"/>
      <c r="D78" s="901"/>
      <c r="E78" s="901"/>
      <c r="F78" s="1743">
        <v>0</v>
      </c>
      <c r="G78" s="1743">
        <v>3</v>
      </c>
      <c r="H78" s="1743">
        <v>3</v>
      </c>
      <c r="I78" s="1722"/>
      <c r="J78" s="1722"/>
      <c r="K78" s="1722"/>
      <c r="L78" s="1741"/>
    </row>
    <row r="79" spans="1:12" x14ac:dyDescent="0.25">
      <c r="A79" s="1742"/>
      <c r="B79" s="901" t="s">
        <v>75</v>
      </c>
      <c r="C79" s="901"/>
      <c r="D79" s="901"/>
      <c r="E79" s="901"/>
      <c r="F79" s="1743">
        <v>0</v>
      </c>
      <c r="G79" s="1743">
        <v>1</v>
      </c>
      <c r="H79" s="1743">
        <v>0</v>
      </c>
      <c r="I79" s="1722"/>
      <c r="J79" s="1722"/>
      <c r="K79" s="1722"/>
      <c r="L79" s="1741"/>
    </row>
    <row r="80" spans="1:12" x14ac:dyDescent="0.25">
      <c r="A80" s="1742"/>
      <c r="B80" s="901" t="s">
        <v>76</v>
      </c>
      <c r="C80" s="901"/>
      <c r="D80" s="901"/>
      <c r="E80" s="901"/>
      <c r="F80" s="1743">
        <v>0</v>
      </c>
      <c r="G80" s="1743">
        <v>0</v>
      </c>
      <c r="H80" s="1743">
        <v>5</v>
      </c>
      <c r="I80" s="1722"/>
      <c r="J80" s="1722"/>
      <c r="K80" s="1722"/>
      <c r="L80" s="1741"/>
    </row>
    <row r="81" spans="1:12" x14ac:dyDescent="0.25">
      <c r="A81" s="1742"/>
      <c r="B81" s="901" t="s">
        <v>77</v>
      </c>
      <c r="C81" s="901"/>
      <c r="D81" s="901"/>
      <c r="E81" s="901"/>
      <c r="F81" s="1743">
        <v>0</v>
      </c>
      <c r="G81" s="1743">
        <v>3</v>
      </c>
      <c r="H81" s="1743">
        <v>0</v>
      </c>
      <c r="I81" s="1722"/>
      <c r="J81" s="1722"/>
      <c r="K81" s="1722"/>
      <c r="L81" s="1741"/>
    </row>
    <row r="82" spans="1:12" x14ac:dyDescent="0.25">
      <c r="A82" s="1742"/>
      <c r="B82" s="901" t="s">
        <v>78</v>
      </c>
      <c r="C82" s="901"/>
      <c r="D82" s="901"/>
      <c r="E82" s="901"/>
      <c r="F82" s="1743">
        <v>0</v>
      </c>
      <c r="G82" s="1743">
        <v>1</v>
      </c>
      <c r="H82" s="1743">
        <v>2</v>
      </c>
      <c r="I82" s="1722"/>
      <c r="J82" s="1722"/>
      <c r="K82" s="1722"/>
      <c r="L82" s="1741"/>
    </row>
    <row r="83" spans="1:12" x14ac:dyDescent="0.25">
      <c r="A83" s="1742"/>
      <c r="B83" s="901" t="s">
        <v>79</v>
      </c>
      <c r="C83" s="901"/>
      <c r="D83" s="901"/>
      <c r="E83" s="901"/>
      <c r="F83" s="1743">
        <v>0</v>
      </c>
      <c r="G83" s="1743">
        <v>0</v>
      </c>
      <c r="H83" s="1743">
        <v>0</v>
      </c>
      <c r="I83" s="1722"/>
      <c r="J83" s="1722"/>
      <c r="K83" s="1722"/>
      <c r="L83" s="1741"/>
    </row>
    <row r="84" spans="1:12" x14ac:dyDescent="0.25">
      <c r="A84" s="1742"/>
      <c r="B84" s="901" t="s">
        <v>80</v>
      </c>
      <c r="C84" s="901"/>
      <c r="D84" s="901"/>
      <c r="E84" s="901"/>
      <c r="F84" s="1743">
        <v>0</v>
      </c>
      <c r="G84" s="1743">
        <v>0</v>
      </c>
      <c r="H84" s="1743">
        <v>0</v>
      </c>
      <c r="I84" s="1722"/>
      <c r="J84" s="1722"/>
      <c r="K84" s="1722"/>
      <c r="L84" s="1741"/>
    </row>
    <row r="85" spans="1:12" x14ac:dyDescent="0.25">
      <c r="A85" s="1742"/>
      <c r="B85" s="901" t="s">
        <v>81</v>
      </c>
      <c r="C85" s="901"/>
      <c r="D85" s="901"/>
      <c r="E85" s="901"/>
      <c r="F85" s="1743">
        <v>0</v>
      </c>
      <c r="G85" s="1743">
        <v>0</v>
      </c>
      <c r="H85" s="1743">
        <v>2</v>
      </c>
      <c r="I85" s="1722"/>
      <c r="J85" s="1722"/>
      <c r="K85" s="1722"/>
      <c r="L85" s="1741"/>
    </row>
    <row r="86" spans="1:12" x14ac:dyDescent="0.25">
      <c r="A86" s="1742"/>
      <c r="B86" s="901" t="s">
        <v>82</v>
      </c>
      <c r="C86" s="901"/>
      <c r="D86" s="901"/>
      <c r="E86" s="901"/>
      <c r="F86" s="1743">
        <v>0</v>
      </c>
      <c r="G86" s="1743">
        <v>1</v>
      </c>
      <c r="H86" s="1743">
        <v>2</v>
      </c>
      <c r="I86" s="1722"/>
      <c r="J86" s="1722"/>
      <c r="K86" s="1722"/>
      <c r="L86" s="1741"/>
    </row>
    <row r="87" spans="1:12" x14ac:dyDescent="0.25">
      <c r="A87" s="1742"/>
      <c r="B87" s="901" t="s">
        <v>83</v>
      </c>
      <c r="C87" s="901"/>
      <c r="D87" s="901"/>
      <c r="E87" s="901"/>
      <c r="F87" s="1743">
        <v>0</v>
      </c>
      <c r="G87" s="1743">
        <v>1</v>
      </c>
      <c r="H87" s="1743">
        <v>0</v>
      </c>
      <c r="I87" s="1722"/>
      <c r="J87" s="1722"/>
      <c r="K87" s="1722"/>
      <c r="L87" s="1741"/>
    </row>
    <row r="88" spans="1:12" x14ac:dyDescent="0.25">
      <c r="A88" s="1742"/>
      <c r="B88" s="901" t="s">
        <v>84</v>
      </c>
      <c r="C88" s="901"/>
      <c r="D88" s="901"/>
      <c r="E88" s="901"/>
      <c r="F88" s="1743">
        <v>0</v>
      </c>
      <c r="G88" s="1743">
        <v>4</v>
      </c>
      <c r="H88" s="1743">
        <v>2</v>
      </c>
      <c r="I88" s="1722"/>
      <c r="J88" s="1722"/>
      <c r="K88" s="1722"/>
      <c r="L88" s="1741"/>
    </row>
    <row r="89" spans="1:12" x14ac:dyDescent="0.25">
      <c r="A89" s="1742"/>
      <c r="B89" s="901" t="s">
        <v>85</v>
      </c>
      <c r="C89" s="901"/>
      <c r="D89" s="901"/>
      <c r="E89" s="901"/>
      <c r="F89" s="1743">
        <v>0</v>
      </c>
      <c r="G89" s="1743">
        <v>0</v>
      </c>
      <c r="H89" s="1743">
        <v>0</v>
      </c>
      <c r="I89" s="1722"/>
      <c r="J89" s="1722"/>
      <c r="K89" s="1722"/>
      <c r="L89" s="1741"/>
    </row>
    <row r="90" spans="1:12" x14ac:dyDescent="0.25">
      <c r="A90" s="1742"/>
      <c r="B90" s="901" t="s">
        <v>86</v>
      </c>
      <c r="C90" s="901"/>
      <c r="D90" s="901"/>
      <c r="E90" s="901"/>
      <c r="F90" s="1743">
        <v>0</v>
      </c>
      <c r="G90" s="1743">
        <v>0</v>
      </c>
      <c r="H90" s="1743">
        <v>0</v>
      </c>
      <c r="I90" s="1722"/>
      <c r="J90" s="1722"/>
      <c r="K90" s="1722"/>
      <c r="L90" s="1741"/>
    </row>
    <row r="91" spans="1:12" x14ac:dyDescent="0.25">
      <c r="A91" s="1742"/>
      <c r="B91" s="901" t="s">
        <v>87</v>
      </c>
      <c r="C91" s="901"/>
      <c r="D91" s="901"/>
      <c r="E91" s="901"/>
      <c r="F91" s="1743">
        <v>0</v>
      </c>
      <c r="G91" s="1743">
        <v>0</v>
      </c>
      <c r="H91" s="1743">
        <v>0</v>
      </c>
      <c r="I91" s="1722"/>
      <c r="J91" s="1722"/>
      <c r="K91" s="1722"/>
      <c r="L91" s="1741"/>
    </row>
    <row r="92" spans="1:12" x14ac:dyDescent="0.25">
      <c r="A92" s="1742"/>
      <c r="B92" s="901" t="s">
        <v>88</v>
      </c>
      <c r="C92" s="901"/>
      <c r="D92" s="901"/>
      <c r="E92" s="901"/>
      <c r="F92" s="1743">
        <v>0</v>
      </c>
      <c r="G92" s="1743">
        <v>0</v>
      </c>
      <c r="H92" s="1743">
        <v>0</v>
      </c>
      <c r="I92" s="1722"/>
      <c r="J92" s="1722"/>
      <c r="K92" s="1722"/>
      <c r="L92" s="1741"/>
    </row>
    <row r="93" spans="1:12" x14ac:dyDescent="0.25">
      <c r="A93" s="1742"/>
      <c r="B93" s="901" t="s">
        <v>89</v>
      </c>
      <c r="C93" s="901"/>
      <c r="D93" s="901"/>
      <c r="E93" s="901"/>
      <c r="F93" s="1743">
        <v>0</v>
      </c>
      <c r="G93" s="1743">
        <v>0</v>
      </c>
      <c r="H93" s="1743">
        <v>0</v>
      </c>
      <c r="I93" s="1722"/>
      <c r="J93" s="1722"/>
      <c r="K93" s="1722"/>
      <c r="L93" s="1741"/>
    </row>
    <row r="94" spans="1:12" x14ac:dyDescent="0.25">
      <c r="A94" s="1742"/>
      <c r="B94" s="901" t="s">
        <v>90</v>
      </c>
      <c r="C94" s="901"/>
      <c r="D94" s="901"/>
      <c r="E94" s="901"/>
      <c r="F94" s="1743">
        <v>3</v>
      </c>
      <c r="G94" s="1743">
        <v>13</v>
      </c>
      <c r="H94" s="1743">
        <v>3</v>
      </c>
      <c r="I94" s="1722"/>
      <c r="J94" s="1722"/>
      <c r="K94" s="1722"/>
      <c r="L94" s="1741"/>
    </row>
    <row r="95" spans="1:12" x14ac:dyDescent="0.25">
      <c r="A95" s="1742"/>
      <c r="B95" s="901" t="s">
        <v>91</v>
      </c>
      <c r="C95" s="901"/>
      <c r="D95" s="901"/>
      <c r="E95" s="901"/>
      <c r="F95" s="1743">
        <v>0</v>
      </c>
      <c r="G95" s="1743">
        <v>0</v>
      </c>
      <c r="H95" s="1743">
        <v>0</v>
      </c>
      <c r="I95" s="1722"/>
      <c r="J95" s="1722"/>
      <c r="K95" s="1722"/>
      <c r="L95" s="1741"/>
    </row>
    <row r="96" spans="1:12" x14ac:dyDescent="0.25">
      <c r="A96" s="1742"/>
      <c r="B96" s="901" t="s">
        <v>92</v>
      </c>
      <c r="C96" s="901"/>
      <c r="D96" s="901"/>
      <c r="E96" s="901"/>
      <c r="F96" s="1743">
        <v>0</v>
      </c>
      <c r="G96" s="1743">
        <v>0</v>
      </c>
      <c r="H96" s="1743">
        <v>0</v>
      </c>
      <c r="I96" s="1722"/>
      <c r="J96" s="1722"/>
      <c r="K96" s="1722"/>
      <c r="L96" s="1741"/>
    </row>
    <row r="97" spans="1:20" x14ac:dyDescent="0.25">
      <c r="A97" s="1742"/>
      <c r="B97" s="901" t="s">
        <v>93</v>
      </c>
      <c r="C97" s="901"/>
      <c r="D97" s="901"/>
      <c r="E97" s="901"/>
      <c r="F97" s="1743">
        <v>0</v>
      </c>
      <c r="G97" s="1743">
        <v>0</v>
      </c>
      <c r="H97" s="1743">
        <v>0</v>
      </c>
      <c r="I97" s="1722"/>
      <c r="J97" s="1722"/>
      <c r="K97" s="1722"/>
      <c r="L97" s="1741"/>
      <c r="M97" s="1722"/>
      <c r="N97" s="1722"/>
      <c r="O97" s="1722"/>
      <c r="P97" s="1722"/>
      <c r="Q97" s="1722"/>
      <c r="R97" s="1722"/>
      <c r="S97" s="1722"/>
      <c r="T97" s="1722"/>
    </row>
    <row r="98" spans="1:20" x14ac:dyDescent="0.25">
      <c r="A98" s="1742"/>
      <c r="B98" s="901" t="s">
        <v>94</v>
      </c>
      <c r="C98" s="901"/>
      <c r="D98" s="901"/>
      <c r="E98" s="901"/>
      <c r="F98" s="1743">
        <v>0</v>
      </c>
      <c r="G98" s="1743">
        <v>0</v>
      </c>
      <c r="H98" s="1743">
        <v>0</v>
      </c>
      <c r="I98" s="1722"/>
      <c r="J98" s="1722"/>
      <c r="K98" s="1722"/>
      <c r="L98" s="1741"/>
      <c r="M98" s="1722"/>
      <c r="N98" s="1722"/>
      <c r="O98" s="1722"/>
      <c r="P98" s="1722"/>
      <c r="Q98" s="1722"/>
      <c r="R98" s="1722"/>
      <c r="S98" s="1722"/>
      <c r="T98" s="1722"/>
    </row>
    <row r="99" spans="1:20" x14ac:dyDescent="0.25">
      <c r="A99" s="1742"/>
      <c r="B99" s="901" t="s">
        <v>95</v>
      </c>
      <c r="C99" s="901"/>
      <c r="D99" s="901"/>
      <c r="E99" s="901"/>
      <c r="F99" s="1743">
        <v>0</v>
      </c>
      <c r="G99" s="1743">
        <v>0</v>
      </c>
      <c r="H99" s="1743">
        <v>0</v>
      </c>
      <c r="I99" s="1722"/>
      <c r="J99" s="1722"/>
      <c r="K99" s="1722"/>
      <c r="L99" s="1741"/>
      <c r="M99" s="1722"/>
      <c r="N99" s="1722"/>
      <c r="O99" s="1722"/>
      <c r="P99" s="1722"/>
      <c r="Q99" s="1722"/>
      <c r="R99" s="1722"/>
      <c r="S99" s="1722"/>
      <c r="T99" s="1722"/>
    </row>
    <row r="100" spans="1:20" x14ac:dyDescent="0.25">
      <c r="A100" s="1742"/>
      <c r="B100" s="901" t="s">
        <v>96</v>
      </c>
      <c r="C100" s="901"/>
      <c r="D100" s="901"/>
      <c r="E100" s="901"/>
      <c r="F100" s="1743">
        <v>0</v>
      </c>
      <c r="G100" s="1743">
        <v>0</v>
      </c>
      <c r="H100" s="1743">
        <v>0</v>
      </c>
      <c r="I100" s="1722"/>
      <c r="J100" s="1722"/>
      <c r="K100" s="1722"/>
      <c r="L100" s="1741"/>
      <c r="M100" s="1722"/>
      <c r="N100" s="1722"/>
      <c r="O100" s="1722"/>
      <c r="P100" s="1722"/>
      <c r="Q100" s="1722"/>
      <c r="R100" s="1722"/>
      <c r="S100" s="1722"/>
      <c r="T100" s="1722"/>
    </row>
    <row r="101" spans="1:20" x14ac:dyDescent="0.25">
      <c r="A101" s="1742"/>
      <c r="B101" s="901" t="s">
        <v>97</v>
      </c>
      <c r="C101" s="901"/>
      <c r="D101" s="901"/>
      <c r="E101" s="901"/>
      <c r="F101" s="1743">
        <v>0</v>
      </c>
      <c r="G101" s="1743">
        <v>5</v>
      </c>
      <c r="H101" s="1743">
        <v>3</v>
      </c>
      <c r="I101" s="1722"/>
      <c r="J101" s="1722"/>
      <c r="K101" s="1722"/>
      <c r="L101" s="1741"/>
      <c r="M101" s="1722"/>
      <c r="N101" s="1722"/>
      <c r="O101" s="1722"/>
      <c r="P101" s="1722"/>
      <c r="Q101" s="1722"/>
      <c r="R101" s="1722"/>
      <c r="S101" s="1722"/>
      <c r="T101" s="1722"/>
    </row>
    <row r="102" spans="1:20" ht="15.75" x14ac:dyDescent="0.25">
      <c r="A102" s="1713"/>
      <c r="B102" s="1722"/>
      <c r="C102" s="1722"/>
      <c r="D102" s="1722"/>
      <c r="E102" s="1722"/>
      <c r="F102" s="1722"/>
      <c r="G102" s="1722"/>
      <c r="H102" s="1722"/>
      <c r="I102" s="1722"/>
      <c r="J102" s="1722"/>
      <c r="K102" s="1722"/>
      <c r="L102" s="1741"/>
      <c r="M102" s="1722"/>
      <c r="N102" s="1722"/>
      <c r="O102" s="1722"/>
      <c r="P102" s="1722"/>
      <c r="Q102" s="1722"/>
      <c r="R102" s="1722"/>
      <c r="S102" s="1722"/>
      <c r="T102" s="1722"/>
    </row>
    <row r="103" spans="1:20" ht="20.25" x14ac:dyDescent="0.25">
      <c r="A103" s="777" t="s">
        <v>98</v>
      </c>
      <c r="B103" s="777"/>
      <c r="C103" s="777"/>
      <c r="D103" s="777"/>
      <c r="E103" s="777"/>
      <c r="F103" s="777"/>
      <c r="G103" s="1726"/>
      <c r="H103" s="1726"/>
      <c r="I103" s="1726"/>
      <c r="J103" s="1722"/>
      <c r="K103" s="1722"/>
      <c r="L103" s="1722"/>
      <c r="M103" s="1722"/>
      <c r="N103" s="1722"/>
      <c r="O103" s="1729"/>
      <c r="P103" s="1722"/>
      <c r="Q103" s="1722"/>
      <c r="R103" s="1722"/>
      <c r="S103" s="1714"/>
      <c r="T103" s="1722"/>
    </row>
    <row r="104" spans="1:20" ht="15.75" x14ac:dyDescent="0.25">
      <c r="A104" s="1713"/>
      <c r="B104" s="1726"/>
      <c r="C104" s="1713"/>
      <c r="D104" s="1726"/>
      <c r="E104" s="1722"/>
      <c r="F104" s="1726"/>
      <c r="G104" s="1722"/>
      <c r="H104" s="1726"/>
      <c r="I104" s="1722"/>
      <c r="J104" s="1726"/>
      <c r="K104" s="1722"/>
      <c r="L104" s="1726"/>
      <c r="M104" s="1722"/>
      <c r="N104" s="1726"/>
      <c r="O104" s="1729"/>
      <c r="P104" s="1722"/>
      <c r="Q104" s="1722"/>
      <c r="R104" s="1722"/>
      <c r="S104" s="1714"/>
      <c r="T104" s="1722"/>
    </row>
    <row r="105" spans="1:20" ht="15.75" x14ac:dyDescent="0.25">
      <c r="A105" s="1713" t="s">
        <v>99</v>
      </c>
      <c r="B105" s="860" t="s">
        <v>100</v>
      </c>
      <c r="C105" s="860"/>
      <c r="D105" s="860" t="s">
        <v>101</v>
      </c>
      <c r="E105" s="860"/>
      <c r="F105" s="860"/>
      <c r="G105" s="860"/>
      <c r="H105" s="860"/>
      <c r="I105" s="860"/>
      <c r="J105" s="860"/>
      <c r="K105" s="860"/>
      <c r="L105" s="860"/>
      <c r="M105" s="860"/>
      <c r="N105" s="860"/>
      <c r="O105" s="860"/>
      <c r="P105" s="905"/>
      <c r="Q105" s="1722"/>
      <c r="R105" s="1722"/>
      <c r="S105" s="1722"/>
      <c r="T105" s="1722"/>
    </row>
    <row r="106" spans="1:20" ht="15.75" x14ac:dyDescent="0.25">
      <c r="A106" s="1713"/>
      <c r="B106" s="860"/>
      <c r="C106" s="860"/>
      <c r="D106" s="1728" t="s">
        <v>102</v>
      </c>
      <c r="E106" s="1728" t="s">
        <v>103</v>
      </c>
      <c r="F106" s="1728" t="s">
        <v>104</v>
      </c>
      <c r="G106" s="1728" t="s">
        <v>105</v>
      </c>
      <c r="H106" s="1728" t="s">
        <v>106</v>
      </c>
      <c r="I106" s="1728" t="s">
        <v>107</v>
      </c>
      <c r="J106" s="1728" t="s">
        <v>108</v>
      </c>
      <c r="K106" s="1728" t="s">
        <v>109</v>
      </c>
      <c r="L106" s="1728" t="s">
        <v>110</v>
      </c>
      <c r="M106" s="1728" t="s">
        <v>111</v>
      </c>
      <c r="N106" s="1728" t="s">
        <v>112</v>
      </c>
      <c r="O106" s="1728" t="s">
        <v>15</v>
      </c>
      <c r="P106" s="905"/>
      <c r="Q106" s="1722"/>
      <c r="R106" s="1722"/>
      <c r="S106" s="1722"/>
      <c r="T106" s="1722"/>
    </row>
    <row r="107" spans="1:20" ht="15.75" x14ac:dyDescent="0.25">
      <c r="A107" s="1713"/>
      <c r="B107" s="883" t="s">
        <v>113</v>
      </c>
      <c r="C107" s="884"/>
      <c r="D107" s="1733">
        <v>0</v>
      </c>
      <c r="E107" s="1733">
        <v>0</v>
      </c>
      <c r="F107" s="1744"/>
      <c r="G107" s="1744"/>
      <c r="H107" s="1744"/>
      <c r="I107" s="1744"/>
      <c r="J107" s="1744"/>
      <c r="K107" s="1744"/>
      <c r="L107" s="1744"/>
      <c r="M107" s="1744"/>
      <c r="N107" s="1744"/>
      <c r="O107" s="1745">
        <v>0</v>
      </c>
      <c r="P107" s="1726"/>
      <c r="Q107" s="1722"/>
      <c r="R107" s="1722"/>
      <c r="S107" s="1722"/>
      <c r="T107" s="1726"/>
    </row>
    <row r="108" spans="1:20" ht="15.75" x14ac:dyDescent="0.25">
      <c r="A108" s="1713"/>
      <c r="B108" s="883" t="s">
        <v>114</v>
      </c>
      <c r="C108" s="884"/>
      <c r="D108" s="1733">
        <v>0</v>
      </c>
      <c r="E108" s="1733">
        <v>1</v>
      </c>
      <c r="F108" s="1733">
        <v>0</v>
      </c>
      <c r="G108" s="1744"/>
      <c r="H108" s="1744"/>
      <c r="I108" s="1744"/>
      <c r="J108" s="1744"/>
      <c r="K108" s="1744"/>
      <c r="L108" s="1744"/>
      <c r="M108" s="1744"/>
      <c r="N108" s="1744"/>
      <c r="O108" s="1745">
        <v>1</v>
      </c>
      <c r="P108" s="1726"/>
      <c r="Q108" s="1722"/>
      <c r="R108" s="1722"/>
      <c r="S108" s="1722"/>
      <c r="T108" s="1726"/>
    </row>
    <row r="109" spans="1:20" ht="15.75" x14ac:dyDescent="0.25">
      <c r="A109" s="1713"/>
      <c r="B109" s="883" t="s">
        <v>115</v>
      </c>
      <c r="C109" s="884"/>
      <c r="D109" s="1733">
        <v>0</v>
      </c>
      <c r="E109" s="1733">
        <v>1</v>
      </c>
      <c r="F109" s="1733">
        <v>1</v>
      </c>
      <c r="G109" s="1733">
        <v>0</v>
      </c>
      <c r="H109" s="1744"/>
      <c r="I109" s="1744"/>
      <c r="J109" s="1744"/>
      <c r="K109" s="1744"/>
      <c r="L109" s="1733"/>
      <c r="M109" s="1733"/>
      <c r="N109" s="1733"/>
      <c r="O109" s="1745">
        <v>2</v>
      </c>
      <c r="P109" s="1726"/>
      <c r="Q109" s="1722"/>
      <c r="R109" s="1722"/>
      <c r="S109" s="1722"/>
      <c r="T109" s="1726"/>
    </row>
    <row r="110" spans="1:20" ht="15.75" x14ac:dyDescent="0.25">
      <c r="A110" s="1713"/>
      <c r="B110" s="883" t="s">
        <v>116</v>
      </c>
      <c r="C110" s="884"/>
      <c r="D110" s="1733">
        <v>0</v>
      </c>
      <c r="E110" s="1733">
        <v>0</v>
      </c>
      <c r="F110" s="1733">
        <v>0</v>
      </c>
      <c r="G110" s="1733">
        <v>0</v>
      </c>
      <c r="H110" s="1744"/>
      <c r="I110" s="1744"/>
      <c r="J110" s="1744"/>
      <c r="K110" s="1744"/>
      <c r="L110" s="1733"/>
      <c r="M110" s="1733"/>
      <c r="N110" s="1733"/>
      <c r="O110" s="1745">
        <v>0</v>
      </c>
      <c r="P110" s="1726"/>
      <c r="Q110" s="1722"/>
      <c r="R110" s="1722"/>
      <c r="S110" s="1722"/>
      <c r="T110" s="1726"/>
    </row>
    <row r="111" spans="1:20" ht="15.75" x14ac:dyDescent="0.25">
      <c r="A111" s="1713"/>
      <c r="B111" s="883" t="s">
        <v>117</v>
      </c>
      <c r="C111" s="884"/>
      <c r="D111" s="1733">
        <v>2</v>
      </c>
      <c r="E111" s="1733">
        <v>2</v>
      </c>
      <c r="F111" s="1733">
        <v>3</v>
      </c>
      <c r="G111" s="1733">
        <v>1</v>
      </c>
      <c r="H111" s="1733">
        <v>2</v>
      </c>
      <c r="I111" s="1733">
        <v>3</v>
      </c>
      <c r="J111" s="1733">
        <v>3</v>
      </c>
      <c r="K111" s="1733">
        <v>0</v>
      </c>
      <c r="L111" s="1733">
        <v>0</v>
      </c>
      <c r="M111" s="1733">
        <v>0</v>
      </c>
      <c r="N111" s="1733">
        <v>0</v>
      </c>
      <c r="O111" s="1745">
        <v>16</v>
      </c>
      <c r="P111" s="1726"/>
      <c r="Q111" s="1722"/>
      <c r="R111" s="1722"/>
      <c r="S111" s="1722"/>
      <c r="T111" s="1726"/>
    </row>
    <row r="112" spans="1:20" ht="15.75" x14ac:dyDescent="0.25">
      <c r="A112" s="1713"/>
      <c r="B112" s="883" t="s">
        <v>118</v>
      </c>
      <c r="C112" s="884"/>
      <c r="D112" s="1733">
        <v>4</v>
      </c>
      <c r="E112" s="1733">
        <v>2</v>
      </c>
      <c r="F112" s="1733">
        <v>7</v>
      </c>
      <c r="G112" s="1733">
        <v>2</v>
      </c>
      <c r="H112" s="1733">
        <v>2</v>
      </c>
      <c r="I112" s="1733">
        <v>0</v>
      </c>
      <c r="J112" s="1746"/>
      <c r="K112" s="1746"/>
      <c r="L112" s="1746"/>
      <c r="M112" s="1746"/>
      <c r="N112" s="1746"/>
      <c r="O112" s="1745">
        <v>17</v>
      </c>
      <c r="P112" s="1726"/>
      <c r="Q112" s="1722"/>
      <c r="R112" s="1722"/>
      <c r="S112" s="1722"/>
      <c r="T112" s="1726"/>
    </row>
    <row r="113" spans="1:20" ht="15.75" x14ac:dyDescent="0.25">
      <c r="A113" s="1713"/>
      <c r="B113" s="883" t="s">
        <v>119</v>
      </c>
      <c r="C113" s="884"/>
      <c r="D113" s="1733">
        <v>4</v>
      </c>
      <c r="E113" s="1733">
        <v>3</v>
      </c>
      <c r="F113" s="1733">
        <v>0</v>
      </c>
      <c r="G113" s="1733">
        <v>0</v>
      </c>
      <c r="H113" s="1746"/>
      <c r="I113" s="1746"/>
      <c r="J113" s="1746"/>
      <c r="K113" s="1746"/>
      <c r="L113" s="1746"/>
      <c r="M113" s="1746"/>
      <c r="N113" s="1746"/>
      <c r="O113" s="1745">
        <v>7</v>
      </c>
      <c r="P113" s="1726"/>
      <c r="Q113" s="1722"/>
      <c r="R113" s="1722"/>
      <c r="S113" s="1722"/>
      <c r="T113" s="1726"/>
    </row>
    <row r="114" spans="1:20" ht="15.75" x14ac:dyDescent="0.25">
      <c r="A114" s="1713"/>
      <c r="B114" s="883" t="s">
        <v>120</v>
      </c>
      <c r="C114" s="884"/>
      <c r="D114" s="1733">
        <v>3</v>
      </c>
      <c r="E114" s="1733">
        <v>1</v>
      </c>
      <c r="F114" s="1733">
        <v>1</v>
      </c>
      <c r="G114" s="1733">
        <v>0</v>
      </c>
      <c r="H114" s="1746"/>
      <c r="I114" s="1746"/>
      <c r="J114" s="1746"/>
      <c r="K114" s="1746"/>
      <c r="L114" s="1746"/>
      <c r="M114" s="1746"/>
      <c r="N114" s="1746"/>
      <c r="O114" s="1745">
        <v>5</v>
      </c>
      <c r="P114" s="1726"/>
      <c r="Q114" s="1722"/>
      <c r="R114" s="1722"/>
      <c r="S114" s="1722"/>
      <c r="T114" s="1726"/>
    </row>
    <row r="115" spans="1:20" ht="15.75" x14ac:dyDescent="0.25">
      <c r="A115" s="1713"/>
      <c r="B115" s="883" t="s">
        <v>121</v>
      </c>
      <c r="C115" s="884"/>
      <c r="D115" s="1733">
        <v>2</v>
      </c>
      <c r="E115" s="1733">
        <v>3</v>
      </c>
      <c r="F115" s="1733">
        <v>0</v>
      </c>
      <c r="G115" s="1733">
        <v>0</v>
      </c>
      <c r="H115" s="1746"/>
      <c r="I115" s="1746"/>
      <c r="J115" s="1746"/>
      <c r="K115" s="1746"/>
      <c r="L115" s="1746"/>
      <c r="M115" s="1746"/>
      <c r="N115" s="1746"/>
      <c r="O115" s="1745">
        <v>5</v>
      </c>
      <c r="P115" s="1726"/>
      <c r="Q115" s="1722"/>
      <c r="R115" s="1722"/>
      <c r="S115" s="1722"/>
      <c r="T115" s="1726"/>
    </row>
    <row r="116" spans="1:20" ht="15.75" x14ac:dyDescent="0.25">
      <c r="A116" s="1713"/>
      <c r="B116" s="883" t="s">
        <v>122</v>
      </c>
      <c r="C116" s="884"/>
      <c r="D116" s="1733">
        <v>3</v>
      </c>
      <c r="E116" s="1747"/>
      <c r="F116" s="1747"/>
      <c r="G116" s="1747"/>
      <c r="H116" s="1746"/>
      <c r="I116" s="1746"/>
      <c r="J116" s="1746"/>
      <c r="K116" s="1746"/>
      <c r="L116" s="1746"/>
      <c r="M116" s="1746"/>
      <c r="N116" s="1746"/>
      <c r="O116" s="1745"/>
      <c r="P116" s="1726"/>
      <c r="Q116" s="1722"/>
      <c r="R116" s="1722"/>
      <c r="S116" s="1722"/>
      <c r="T116" s="1726"/>
    </row>
    <row r="117" spans="1:20" ht="15.75" x14ac:dyDescent="0.25">
      <c r="A117" s="1713"/>
      <c r="B117" s="883" t="s">
        <v>123</v>
      </c>
      <c r="C117" s="884"/>
      <c r="D117" s="1733">
        <v>0</v>
      </c>
      <c r="E117" s="1747"/>
      <c r="F117" s="1747"/>
      <c r="G117" s="1747"/>
      <c r="H117" s="1746"/>
      <c r="I117" s="1746"/>
      <c r="J117" s="1746"/>
      <c r="K117" s="1746"/>
      <c r="L117" s="1746"/>
      <c r="M117" s="1746"/>
      <c r="N117" s="1746"/>
      <c r="O117" s="1745"/>
      <c r="P117" s="1726"/>
      <c r="Q117" s="1722"/>
      <c r="R117" s="1722"/>
      <c r="S117" s="1722"/>
      <c r="T117" s="1726"/>
    </row>
    <row r="118" spans="1:20" ht="15.75" x14ac:dyDescent="0.25">
      <c r="A118" s="1713"/>
      <c r="B118" s="883" t="s">
        <v>124</v>
      </c>
      <c r="C118" s="884"/>
      <c r="D118" s="1733">
        <v>2</v>
      </c>
      <c r="E118" s="1747"/>
      <c r="F118" s="1747"/>
      <c r="G118" s="1747"/>
      <c r="H118" s="1746"/>
      <c r="I118" s="1746"/>
      <c r="J118" s="1746"/>
      <c r="K118" s="1746"/>
      <c r="L118" s="1746"/>
      <c r="M118" s="1746"/>
      <c r="N118" s="1746"/>
      <c r="O118" s="1745"/>
      <c r="P118" s="1726"/>
      <c r="Q118" s="1722"/>
      <c r="R118" s="1722"/>
      <c r="S118" s="1722"/>
      <c r="T118" s="1726"/>
    </row>
    <row r="119" spans="1:20" ht="15.75" x14ac:dyDescent="0.25">
      <c r="A119" s="1713"/>
      <c r="B119" s="883" t="s">
        <v>125</v>
      </c>
      <c r="C119" s="884"/>
      <c r="D119" s="1733">
        <v>0</v>
      </c>
      <c r="E119" s="1747"/>
      <c r="F119" s="1747"/>
      <c r="G119" s="1747"/>
      <c r="H119" s="1746"/>
      <c r="I119" s="1746"/>
      <c r="J119" s="1746"/>
      <c r="K119" s="1746"/>
      <c r="L119" s="1746"/>
      <c r="M119" s="1746"/>
      <c r="N119" s="1746"/>
      <c r="O119" s="1745"/>
      <c r="P119" s="1726"/>
      <c r="Q119" s="1722"/>
      <c r="R119" s="1722"/>
      <c r="S119" s="1722"/>
      <c r="T119" s="1726"/>
    </row>
    <row r="120" spans="1:20" ht="15.75" x14ac:dyDescent="0.25">
      <c r="A120" s="1713"/>
      <c r="B120" s="883" t="s">
        <v>126</v>
      </c>
      <c r="C120" s="884"/>
      <c r="D120" s="1733">
        <v>0</v>
      </c>
      <c r="E120" s="1747"/>
      <c r="F120" s="1747"/>
      <c r="G120" s="1747"/>
      <c r="H120" s="1746"/>
      <c r="I120" s="1746"/>
      <c r="J120" s="1746"/>
      <c r="K120" s="1746"/>
      <c r="L120" s="1746"/>
      <c r="M120" s="1746"/>
      <c r="N120" s="1746"/>
      <c r="O120" s="1745"/>
      <c r="P120" s="1726"/>
      <c r="Q120" s="1722"/>
      <c r="R120" s="1722"/>
      <c r="S120" s="1722"/>
      <c r="T120" s="1726"/>
    </row>
    <row r="121" spans="1:20" ht="15.75" x14ac:dyDescent="0.25">
      <c r="A121" s="1713"/>
      <c r="B121" s="883" t="s">
        <v>127</v>
      </c>
      <c r="C121" s="884"/>
      <c r="D121" s="1733">
        <v>1</v>
      </c>
      <c r="E121" s="1747"/>
      <c r="F121" s="1747"/>
      <c r="G121" s="1747"/>
      <c r="H121" s="1746"/>
      <c r="I121" s="1746"/>
      <c r="J121" s="1746"/>
      <c r="K121" s="1746"/>
      <c r="L121" s="1746"/>
      <c r="M121" s="1746"/>
      <c r="N121" s="1746"/>
      <c r="O121" s="1745"/>
      <c r="P121" s="1726"/>
      <c r="Q121" s="1722"/>
      <c r="R121" s="1722"/>
      <c r="S121" s="1722"/>
      <c r="T121" s="1726"/>
    </row>
    <row r="122" spans="1:20" ht="15.75" x14ac:dyDescent="0.25">
      <c r="A122" s="1713"/>
      <c r="B122" s="883" t="s">
        <v>128</v>
      </c>
      <c r="C122" s="884"/>
      <c r="D122" s="1733">
        <v>0</v>
      </c>
      <c r="E122" s="1747"/>
      <c r="F122" s="1747"/>
      <c r="G122" s="1747"/>
      <c r="H122" s="1746"/>
      <c r="I122" s="1746"/>
      <c r="J122" s="1746"/>
      <c r="K122" s="1746"/>
      <c r="L122" s="1746"/>
      <c r="M122" s="1746"/>
      <c r="N122" s="1746"/>
      <c r="O122" s="1745"/>
      <c r="P122" s="1726"/>
      <c r="Q122" s="1722"/>
      <c r="R122" s="1722"/>
      <c r="S122" s="1722"/>
      <c r="T122" s="1726"/>
    </row>
    <row r="123" spans="1:20" ht="15.75" x14ac:dyDescent="0.25">
      <c r="A123" s="1713"/>
      <c r="B123" s="1722" t="s">
        <v>431</v>
      </c>
      <c r="C123" s="1722"/>
      <c r="D123" s="1722"/>
      <c r="E123" s="1722"/>
      <c r="F123" s="1726"/>
      <c r="G123" s="1726"/>
      <c r="H123" s="1726"/>
      <c r="I123" s="1722"/>
      <c r="J123" s="1722"/>
      <c r="K123" s="1722"/>
      <c r="L123" s="1722"/>
      <c r="M123" s="1722"/>
      <c r="N123" s="1722"/>
      <c r="O123" s="1729"/>
      <c r="P123" s="1722"/>
      <c r="Q123" s="1722"/>
      <c r="R123" s="1722"/>
      <c r="S123" s="1722"/>
      <c r="T123" s="1722"/>
    </row>
    <row r="124" spans="1:20" ht="15.75" x14ac:dyDescent="0.25">
      <c r="A124" s="1713"/>
      <c r="B124" s="1726" t="s">
        <v>129</v>
      </c>
      <c r="C124" s="1722"/>
      <c r="D124" s="1722"/>
      <c r="E124" s="1722"/>
      <c r="F124" s="1726"/>
      <c r="G124" s="1726"/>
      <c r="H124" s="1727"/>
      <c r="I124" s="1722"/>
      <c r="J124" s="1722"/>
      <c r="K124" s="1722"/>
      <c r="L124" s="1722"/>
      <c r="M124" s="1722"/>
      <c r="N124" s="1722"/>
      <c r="O124" s="1729"/>
      <c r="P124" s="1722"/>
      <c r="Q124" s="1722"/>
      <c r="R124" s="1722"/>
      <c r="S124" s="1722"/>
      <c r="T124" s="1722"/>
    </row>
    <row r="125" spans="1:20" ht="15.75" x14ac:dyDescent="0.25">
      <c r="A125" s="1713" t="s">
        <v>130</v>
      </c>
      <c r="B125" s="860" t="s">
        <v>100</v>
      </c>
      <c r="C125" s="860"/>
      <c r="D125" s="860" t="s">
        <v>131</v>
      </c>
      <c r="E125" s="860"/>
      <c r="F125" s="860"/>
      <c r="G125" s="860"/>
      <c r="H125" s="860"/>
      <c r="I125" s="860"/>
      <c r="J125" s="860"/>
      <c r="K125" s="860"/>
      <c r="L125" s="860"/>
      <c r="M125" s="860"/>
      <c r="N125" s="860"/>
      <c r="O125" s="860"/>
      <c r="P125" s="905"/>
      <c r="Q125" s="1722"/>
      <c r="R125" s="1722"/>
      <c r="S125" s="1722"/>
      <c r="T125" s="1722"/>
    </row>
    <row r="126" spans="1:20" ht="15.75" x14ac:dyDescent="0.25">
      <c r="A126" s="1713"/>
      <c r="B126" s="860"/>
      <c r="C126" s="860"/>
      <c r="D126" s="1728" t="s">
        <v>102</v>
      </c>
      <c r="E126" s="1728" t="s">
        <v>103</v>
      </c>
      <c r="F126" s="1728" t="s">
        <v>104</v>
      </c>
      <c r="G126" s="1728" t="s">
        <v>105</v>
      </c>
      <c r="H126" s="1728" t="s">
        <v>106</v>
      </c>
      <c r="I126" s="1728" t="s">
        <v>107</v>
      </c>
      <c r="J126" s="1728" t="s">
        <v>108</v>
      </c>
      <c r="K126" s="1728" t="s">
        <v>109</v>
      </c>
      <c r="L126" s="1728" t="s">
        <v>110</v>
      </c>
      <c r="M126" s="1728" t="s">
        <v>111</v>
      </c>
      <c r="N126" s="1728" t="s">
        <v>112</v>
      </c>
      <c r="O126" s="1728" t="s">
        <v>15</v>
      </c>
      <c r="P126" s="905"/>
      <c r="Q126" s="1722"/>
      <c r="R126" s="1722"/>
      <c r="S126" s="1722"/>
      <c r="T126" s="1722"/>
    </row>
    <row r="127" spans="1:20" ht="15.75" x14ac:dyDescent="0.25">
      <c r="A127" s="1713"/>
      <c r="B127" s="883" t="s">
        <v>113</v>
      </c>
      <c r="C127" s="884"/>
      <c r="D127" s="1733">
        <v>0</v>
      </c>
      <c r="E127" s="1733">
        <v>0</v>
      </c>
      <c r="F127" s="1747"/>
      <c r="G127" s="1747"/>
      <c r="H127" s="1747"/>
      <c r="I127" s="1747"/>
      <c r="J127" s="1747"/>
      <c r="K127" s="1747"/>
      <c r="L127" s="1747"/>
      <c r="M127" s="1747"/>
      <c r="N127" s="1747"/>
      <c r="O127" s="1748">
        <v>0</v>
      </c>
      <c r="P127" s="1726"/>
      <c r="Q127" s="1722"/>
      <c r="R127" s="1722"/>
      <c r="S127" s="1722"/>
      <c r="T127" s="1722"/>
    </row>
    <row r="128" spans="1:20" ht="15.75" x14ac:dyDescent="0.25">
      <c r="A128" s="1713"/>
      <c r="B128" s="883" t="s">
        <v>114</v>
      </c>
      <c r="C128" s="884"/>
      <c r="D128" s="1733">
        <v>0</v>
      </c>
      <c r="E128" s="1733">
        <v>0</v>
      </c>
      <c r="F128" s="1733">
        <v>0</v>
      </c>
      <c r="G128" s="1747"/>
      <c r="H128" s="1747"/>
      <c r="I128" s="1747"/>
      <c r="J128" s="1747"/>
      <c r="K128" s="1747"/>
      <c r="L128" s="1747"/>
      <c r="M128" s="1747"/>
      <c r="N128" s="1747"/>
      <c r="O128" s="1748">
        <v>0</v>
      </c>
      <c r="P128" s="1726"/>
      <c r="Q128" s="1722"/>
      <c r="R128" s="1722"/>
      <c r="S128" s="1722"/>
      <c r="T128" s="1722"/>
    </row>
    <row r="129" spans="1:24" ht="15.75" x14ac:dyDescent="0.25">
      <c r="A129" s="1713"/>
      <c r="B129" s="883" t="s">
        <v>115</v>
      </c>
      <c r="C129" s="884"/>
      <c r="D129" s="1733">
        <v>0</v>
      </c>
      <c r="E129" s="1733">
        <v>0</v>
      </c>
      <c r="F129" s="1733">
        <v>0</v>
      </c>
      <c r="G129" s="1733">
        <v>0</v>
      </c>
      <c r="H129" s="1747"/>
      <c r="I129" s="1747"/>
      <c r="J129" s="1747"/>
      <c r="K129" s="1747"/>
      <c r="L129" s="1747"/>
      <c r="M129" s="1747"/>
      <c r="N129" s="1747"/>
      <c r="O129" s="1748">
        <v>0</v>
      </c>
      <c r="P129" s="1726"/>
      <c r="Q129" s="1722"/>
      <c r="R129" s="1722"/>
      <c r="S129" s="1722"/>
      <c r="T129" s="1722"/>
      <c r="U129" s="1722"/>
      <c r="V129" s="1722"/>
      <c r="W129" s="1722"/>
      <c r="X129" s="1722"/>
    </row>
    <row r="130" spans="1:24" ht="15.75" x14ac:dyDescent="0.25">
      <c r="A130" s="1713"/>
      <c r="B130" s="883" t="s">
        <v>116</v>
      </c>
      <c r="C130" s="884"/>
      <c r="D130" s="1733">
        <v>0</v>
      </c>
      <c r="E130" s="1733">
        <v>0</v>
      </c>
      <c r="F130" s="1733">
        <v>0</v>
      </c>
      <c r="G130" s="1733">
        <v>0</v>
      </c>
      <c r="H130" s="1747"/>
      <c r="I130" s="1747"/>
      <c r="J130" s="1747"/>
      <c r="K130" s="1747"/>
      <c r="L130" s="1747"/>
      <c r="M130" s="1747"/>
      <c r="N130" s="1747"/>
      <c r="O130" s="1748">
        <v>0</v>
      </c>
      <c r="P130" s="1726"/>
      <c r="Q130" s="1722"/>
      <c r="R130" s="1722"/>
      <c r="S130" s="1722"/>
      <c r="T130" s="1722"/>
      <c r="U130" s="1722"/>
      <c r="V130" s="1722"/>
      <c r="W130" s="1722"/>
      <c r="X130" s="1722"/>
    </row>
    <row r="131" spans="1:24" ht="15.75" x14ac:dyDescent="0.25">
      <c r="A131" s="1713"/>
      <c r="B131" s="883" t="s">
        <v>117</v>
      </c>
      <c r="C131" s="884"/>
      <c r="D131" s="1733">
        <v>0</v>
      </c>
      <c r="E131" s="1733">
        <v>0</v>
      </c>
      <c r="F131" s="1733">
        <v>0</v>
      </c>
      <c r="G131" s="1733">
        <v>0</v>
      </c>
      <c r="H131" s="1733">
        <v>0</v>
      </c>
      <c r="I131" s="1733">
        <v>0</v>
      </c>
      <c r="J131" s="1733">
        <v>0</v>
      </c>
      <c r="K131" s="1733">
        <v>0</v>
      </c>
      <c r="L131" s="1733">
        <v>0</v>
      </c>
      <c r="M131" s="1733">
        <v>0</v>
      </c>
      <c r="N131" s="1733">
        <v>0</v>
      </c>
      <c r="O131" s="1748">
        <v>0</v>
      </c>
      <c r="P131" s="1726"/>
      <c r="Q131" s="1722"/>
      <c r="R131" s="1722"/>
      <c r="S131" s="1722"/>
      <c r="T131" s="1722"/>
      <c r="U131" s="1722"/>
      <c r="V131" s="1722"/>
      <c r="W131" s="1722"/>
      <c r="X131" s="1722"/>
    </row>
    <row r="132" spans="1:24" ht="15.75" x14ac:dyDescent="0.25">
      <c r="A132" s="1713"/>
      <c r="B132" s="883" t="s">
        <v>118</v>
      </c>
      <c r="C132" s="884"/>
      <c r="D132" s="1733">
        <v>0</v>
      </c>
      <c r="E132" s="1733">
        <v>0</v>
      </c>
      <c r="F132" s="1733">
        <v>0</v>
      </c>
      <c r="G132" s="1733">
        <v>0</v>
      </c>
      <c r="H132" s="1733">
        <v>0</v>
      </c>
      <c r="I132" s="1733">
        <v>0</v>
      </c>
      <c r="J132" s="1747"/>
      <c r="K132" s="1747"/>
      <c r="L132" s="1747"/>
      <c r="M132" s="1747"/>
      <c r="N132" s="1747"/>
      <c r="O132" s="1748">
        <v>0</v>
      </c>
      <c r="P132" s="1726"/>
      <c r="Q132" s="1722"/>
      <c r="R132" s="1722"/>
      <c r="S132" s="1722"/>
      <c r="T132" s="1722"/>
      <c r="U132" s="1722"/>
      <c r="V132" s="1722"/>
      <c r="W132" s="1722"/>
      <c r="X132" s="1722"/>
    </row>
    <row r="133" spans="1:24" ht="15.75" x14ac:dyDescent="0.25">
      <c r="A133" s="1713"/>
      <c r="B133" s="883" t="s">
        <v>119</v>
      </c>
      <c r="C133" s="884"/>
      <c r="D133" s="1733">
        <v>0</v>
      </c>
      <c r="E133" s="1733">
        <v>0</v>
      </c>
      <c r="F133" s="1733">
        <v>0</v>
      </c>
      <c r="G133" s="1733">
        <v>0</v>
      </c>
      <c r="H133" s="1747"/>
      <c r="I133" s="1747"/>
      <c r="J133" s="1747"/>
      <c r="K133" s="1747"/>
      <c r="L133" s="1747"/>
      <c r="M133" s="1747"/>
      <c r="N133" s="1747"/>
      <c r="O133" s="1748">
        <v>0</v>
      </c>
      <c r="P133" s="1726"/>
      <c r="Q133" s="1722"/>
      <c r="R133" s="1722"/>
      <c r="S133" s="1722"/>
      <c r="T133" s="1722"/>
      <c r="U133" s="1722"/>
      <c r="V133" s="1722"/>
      <c r="W133" s="1722"/>
      <c r="X133" s="1722"/>
    </row>
    <row r="134" spans="1:24" ht="15.75" x14ac:dyDescent="0.25">
      <c r="A134" s="1713"/>
      <c r="B134" s="883" t="s">
        <v>120</v>
      </c>
      <c r="C134" s="884"/>
      <c r="D134" s="1733">
        <v>0</v>
      </c>
      <c r="E134" s="1733">
        <v>0</v>
      </c>
      <c r="F134" s="1733">
        <v>0</v>
      </c>
      <c r="G134" s="1733">
        <v>0</v>
      </c>
      <c r="H134" s="1747"/>
      <c r="I134" s="1747"/>
      <c r="J134" s="1747"/>
      <c r="K134" s="1747"/>
      <c r="L134" s="1747"/>
      <c r="M134" s="1747"/>
      <c r="N134" s="1747"/>
      <c r="O134" s="1748">
        <v>0</v>
      </c>
      <c r="P134" s="1726"/>
      <c r="Q134" s="1722"/>
      <c r="R134" s="1722"/>
      <c r="S134" s="1722"/>
      <c r="T134" s="1722"/>
      <c r="U134" s="1722"/>
      <c r="V134" s="1722"/>
      <c r="W134" s="1722"/>
      <c r="X134" s="1722"/>
    </row>
    <row r="135" spans="1:24" ht="15.75" x14ac:dyDescent="0.25">
      <c r="A135" s="1713"/>
      <c r="B135" s="883" t="s">
        <v>121</v>
      </c>
      <c r="C135" s="884"/>
      <c r="D135" s="1733">
        <v>0</v>
      </c>
      <c r="E135" s="1733">
        <v>0</v>
      </c>
      <c r="F135" s="1733">
        <v>0</v>
      </c>
      <c r="G135" s="1733">
        <v>0</v>
      </c>
      <c r="H135" s="1747"/>
      <c r="I135" s="1747"/>
      <c r="J135" s="1747"/>
      <c r="K135" s="1747"/>
      <c r="L135" s="1747"/>
      <c r="M135" s="1747"/>
      <c r="N135" s="1747"/>
      <c r="O135" s="1748">
        <v>0</v>
      </c>
      <c r="P135" s="1726"/>
      <c r="Q135" s="1722"/>
      <c r="R135" s="1722"/>
      <c r="S135" s="1722"/>
      <c r="T135" s="1722"/>
      <c r="U135" s="1722"/>
      <c r="V135" s="1722"/>
      <c r="W135" s="1722"/>
      <c r="X135" s="1722"/>
    </row>
    <row r="136" spans="1:24" ht="15.75" x14ac:dyDescent="0.25">
      <c r="A136" s="1713"/>
      <c r="B136" s="883" t="s">
        <v>132</v>
      </c>
      <c r="C136" s="884"/>
      <c r="D136" s="1733">
        <v>0</v>
      </c>
      <c r="E136" s="1747"/>
      <c r="F136" s="1747"/>
      <c r="G136" s="1747"/>
      <c r="H136" s="1747"/>
      <c r="I136" s="1747"/>
      <c r="J136" s="1747"/>
      <c r="K136" s="1747"/>
      <c r="L136" s="1747"/>
      <c r="M136" s="1747"/>
      <c r="N136" s="1747"/>
      <c r="O136" s="1748">
        <v>0</v>
      </c>
      <c r="P136" s="1726"/>
      <c r="Q136" s="1722"/>
      <c r="R136" s="1722"/>
      <c r="S136" s="1722"/>
      <c r="T136" s="1722"/>
      <c r="U136" s="1722"/>
      <c r="V136" s="1722"/>
      <c r="W136" s="1722"/>
      <c r="X136" s="1722"/>
    </row>
    <row r="137" spans="1:24" ht="15.75" x14ac:dyDescent="0.25">
      <c r="A137" s="1713"/>
      <c r="B137" s="1722"/>
      <c r="C137" s="1722"/>
      <c r="D137" s="1722"/>
      <c r="E137" s="1722"/>
      <c r="F137" s="1726"/>
      <c r="G137" s="1726"/>
      <c r="H137" s="1726"/>
      <c r="I137" s="1722"/>
      <c r="J137" s="1722"/>
      <c r="K137" s="1722"/>
      <c r="L137" s="1722"/>
      <c r="M137" s="1722"/>
      <c r="N137" s="1722"/>
      <c r="O137" s="1729"/>
      <c r="P137" s="1722"/>
      <c r="Q137" s="1722"/>
      <c r="R137" s="1722"/>
      <c r="S137" s="1722"/>
      <c r="T137" s="1722"/>
      <c r="U137" s="1722"/>
      <c r="V137" s="1722"/>
      <c r="W137" s="1722"/>
      <c r="X137" s="1722"/>
    </row>
    <row r="138" spans="1:24" ht="20.25" x14ac:dyDescent="0.25">
      <c r="A138" s="777" t="s">
        <v>133</v>
      </c>
      <c r="B138" s="777"/>
      <c r="C138" s="777"/>
      <c r="D138" s="777"/>
      <c r="E138" s="777"/>
      <c r="F138" s="777"/>
      <c r="G138" s="1727"/>
      <c r="H138" s="1726"/>
      <c r="I138" s="1726"/>
      <c r="J138" s="1723"/>
      <c r="K138" s="1723"/>
      <c r="L138" s="1723"/>
      <c r="M138" s="1723"/>
      <c r="N138" s="1723"/>
      <c r="O138" s="1723"/>
      <c r="P138" s="1723"/>
      <c r="Q138" s="1726"/>
      <c r="R138" s="1722"/>
      <c r="S138" s="1722"/>
      <c r="T138" s="1722"/>
      <c r="U138" s="1722"/>
      <c r="V138" s="1722"/>
      <c r="W138" s="1722"/>
      <c r="X138" s="1722"/>
    </row>
    <row r="139" spans="1:24" ht="15.75" x14ac:dyDescent="0.25">
      <c r="A139" s="1713"/>
      <c r="B139" s="1725"/>
      <c r="C139" s="1726"/>
      <c r="D139" s="1726"/>
      <c r="E139" s="1726"/>
      <c r="F139" s="1726"/>
      <c r="G139" s="1726"/>
      <c r="H139" s="1726"/>
      <c r="I139" s="1726"/>
      <c r="J139" s="1726"/>
      <c r="K139" s="1726"/>
      <c r="L139" s="1726"/>
      <c r="M139" s="1726"/>
      <c r="N139" s="1726"/>
      <c r="O139" s="1723"/>
      <c r="P139" s="1723"/>
      <c r="Q139" s="1726"/>
      <c r="R139" s="1722"/>
      <c r="S139" s="1722"/>
      <c r="T139" s="1722"/>
      <c r="U139" s="1722"/>
      <c r="V139" s="1722"/>
      <c r="W139" s="1722"/>
      <c r="X139" s="1722"/>
    </row>
    <row r="140" spans="1:24" ht="38.25" x14ac:dyDescent="0.25">
      <c r="A140" s="1713" t="s">
        <v>134</v>
      </c>
      <c r="B140" s="860" t="s">
        <v>5</v>
      </c>
      <c r="C140" s="860"/>
      <c r="D140" s="860"/>
      <c r="E140" s="860"/>
      <c r="F140" s="860"/>
      <c r="G140" s="860"/>
      <c r="H140" s="1728" t="s">
        <v>135</v>
      </c>
      <c r="I140" s="1728" t="s">
        <v>136</v>
      </c>
      <c r="J140" s="1728" t="s">
        <v>137</v>
      </c>
      <c r="K140" s="1728" t="s">
        <v>138</v>
      </c>
      <c r="L140" s="1728" t="s">
        <v>139</v>
      </c>
      <c r="M140" s="1728" t="s">
        <v>140</v>
      </c>
      <c r="N140" s="1728" t="s">
        <v>141</v>
      </c>
      <c r="O140" s="1728" t="s">
        <v>142</v>
      </c>
      <c r="P140" s="1728" t="s">
        <v>143</v>
      </c>
      <c r="Q140" s="1728" t="s">
        <v>144</v>
      </c>
      <c r="R140" s="1728" t="s">
        <v>145</v>
      </c>
      <c r="S140" s="1728" t="s">
        <v>146</v>
      </c>
      <c r="T140" s="1728" t="s">
        <v>147</v>
      </c>
      <c r="U140" s="1728" t="s">
        <v>15</v>
      </c>
      <c r="V140" s="1749"/>
      <c r="W140" s="1750" t="s">
        <v>148</v>
      </c>
      <c r="X140" s="1750" t="s">
        <v>149</v>
      </c>
    </row>
    <row r="141" spans="1:24" ht="15.75" x14ac:dyDescent="0.25">
      <c r="A141" s="1713"/>
      <c r="B141" s="906" t="s">
        <v>150</v>
      </c>
      <c r="C141" s="907"/>
      <c r="D141" s="902" t="s">
        <v>151</v>
      </c>
      <c r="E141" s="903"/>
      <c r="F141" s="903"/>
      <c r="G141" s="904"/>
      <c r="H141" s="1733">
        <v>0</v>
      </c>
      <c r="I141" s="1733">
        <v>0</v>
      </c>
      <c r="J141" s="1733">
        <v>0</v>
      </c>
      <c r="K141" s="1733">
        <v>0</v>
      </c>
      <c r="L141" s="1733">
        <v>0</v>
      </c>
      <c r="M141" s="1733">
        <v>0</v>
      </c>
      <c r="N141" s="1733">
        <v>0</v>
      </c>
      <c r="O141" s="1753">
        <v>0</v>
      </c>
      <c r="P141" s="1753">
        <v>0</v>
      </c>
      <c r="Q141" s="1753">
        <v>0</v>
      </c>
      <c r="R141" s="1753">
        <v>0</v>
      </c>
      <c r="S141" s="1753">
        <v>0</v>
      </c>
      <c r="T141" s="1753">
        <v>0</v>
      </c>
      <c r="U141" s="1745">
        <v>0</v>
      </c>
      <c r="V141" s="1749"/>
      <c r="W141" s="1733">
        <v>0</v>
      </c>
      <c r="X141" s="1733">
        <v>0</v>
      </c>
    </row>
    <row r="142" spans="1:24" ht="15.75" x14ac:dyDescent="0.25">
      <c r="A142" s="1713"/>
      <c r="B142" s="908"/>
      <c r="C142" s="909"/>
      <c r="D142" s="902" t="s">
        <v>152</v>
      </c>
      <c r="E142" s="903"/>
      <c r="F142" s="903"/>
      <c r="G142" s="904"/>
      <c r="H142" s="1733">
        <v>1</v>
      </c>
      <c r="I142" s="1733">
        <v>3</v>
      </c>
      <c r="J142" s="1733">
        <v>12</v>
      </c>
      <c r="K142" s="1733">
        <v>7</v>
      </c>
      <c r="L142" s="1733">
        <v>3</v>
      </c>
      <c r="M142" s="1733">
        <v>3</v>
      </c>
      <c r="N142" s="1733">
        <v>5</v>
      </c>
      <c r="O142" s="1753">
        <v>0</v>
      </c>
      <c r="P142" s="1753">
        <v>2</v>
      </c>
      <c r="Q142" s="1753">
        <v>0</v>
      </c>
      <c r="R142" s="1753">
        <v>0</v>
      </c>
      <c r="S142" s="1753">
        <v>1</v>
      </c>
      <c r="T142" s="1753">
        <v>1</v>
      </c>
      <c r="U142" s="1745">
        <v>34</v>
      </c>
      <c r="V142" s="1749"/>
      <c r="W142" s="1733">
        <v>3</v>
      </c>
      <c r="X142" s="1733">
        <v>2</v>
      </c>
    </row>
    <row r="143" spans="1:24" ht="15.75" x14ac:dyDescent="0.25">
      <c r="A143" s="1713"/>
      <c r="B143" s="906" t="s">
        <v>153</v>
      </c>
      <c r="C143" s="907"/>
      <c r="D143" s="902" t="s">
        <v>154</v>
      </c>
      <c r="E143" s="903"/>
      <c r="F143" s="903"/>
      <c r="G143" s="904"/>
      <c r="H143" s="1747"/>
      <c r="I143" s="1747"/>
      <c r="J143" s="1733">
        <v>2</v>
      </c>
      <c r="K143" s="1733">
        <v>3</v>
      </c>
      <c r="L143" s="1733">
        <v>3</v>
      </c>
      <c r="M143" s="1733">
        <v>2</v>
      </c>
      <c r="N143" s="1733">
        <v>3</v>
      </c>
      <c r="O143" s="1733">
        <v>0</v>
      </c>
      <c r="P143" s="1733">
        <v>1</v>
      </c>
      <c r="Q143" s="1733">
        <v>0</v>
      </c>
      <c r="R143" s="1733">
        <v>0</v>
      </c>
      <c r="S143" s="1733">
        <v>1</v>
      </c>
      <c r="T143" s="1733">
        <v>0</v>
      </c>
      <c r="U143" s="1745">
        <v>15</v>
      </c>
      <c r="V143" s="1749"/>
      <c r="W143" s="1729"/>
      <c r="X143" s="1729"/>
    </row>
    <row r="144" spans="1:24" ht="15.75" x14ac:dyDescent="0.25">
      <c r="A144" s="1713"/>
      <c r="B144" s="908"/>
      <c r="C144" s="909"/>
      <c r="D144" s="902" t="s">
        <v>155</v>
      </c>
      <c r="E144" s="903"/>
      <c r="F144" s="903"/>
      <c r="G144" s="904"/>
      <c r="H144" s="1747"/>
      <c r="I144" s="1747"/>
      <c r="J144" s="1733">
        <v>2</v>
      </c>
      <c r="K144" s="1733">
        <v>0</v>
      </c>
      <c r="L144" s="1733">
        <v>0</v>
      </c>
      <c r="M144" s="1733">
        <v>0</v>
      </c>
      <c r="N144" s="1733">
        <v>0</v>
      </c>
      <c r="O144" s="1733">
        <v>0</v>
      </c>
      <c r="P144" s="1733">
        <v>1</v>
      </c>
      <c r="Q144" s="1733">
        <v>0</v>
      </c>
      <c r="R144" s="1733">
        <v>0</v>
      </c>
      <c r="S144" s="1733">
        <v>0</v>
      </c>
      <c r="T144" s="1733">
        <v>0</v>
      </c>
      <c r="U144" s="1745">
        <v>3</v>
      </c>
      <c r="V144" s="1749"/>
      <c r="W144" s="1729"/>
      <c r="X144" s="1729"/>
    </row>
    <row r="145" spans="1:27" ht="15.75" x14ac:dyDescent="0.25">
      <c r="A145" s="1713"/>
      <c r="B145" s="1714" t="s">
        <v>156</v>
      </c>
      <c r="C145" s="1722"/>
      <c r="D145" s="1722"/>
      <c r="E145" s="1722"/>
      <c r="F145" s="1722"/>
      <c r="G145" s="1722"/>
      <c r="H145" s="1722"/>
      <c r="I145" s="1722"/>
      <c r="J145" s="1722"/>
      <c r="K145" s="1722"/>
      <c r="L145" s="1722"/>
      <c r="M145" s="1722"/>
      <c r="N145" s="1722"/>
      <c r="O145" s="1729"/>
      <c r="P145" s="1722"/>
      <c r="Q145" s="1722"/>
      <c r="R145" s="1722"/>
      <c r="S145" s="1722"/>
      <c r="T145" s="1722"/>
      <c r="U145" s="1722"/>
      <c r="V145" s="1722"/>
      <c r="W145" s="1722"/>
      <c r="X145" s="1722"/>
      <c r="Y145" s="1722"/>
      <c r="Z145" s="1722"/>
      <c r="AA145" s="1722"/>
    </row>
    <row r="146" spans="1:27" ht="15.75" x14ac:dyDescent="0.25">
      <c r="A146" s="1713"/>
      <c r="B146" s="1714"/>
      <c r="C146" s="1722"/>
      <c r="D146" s="1722"/>
      <c r="E146" s="1722"/>
      <c r="F146" s="1722"/>
      <c r="G146" s="1722"/>
      <c r="H146" s="1722"/>
      <c r="I146" s="1722"/>
      <c r="J146" s="1722"/>
      <c r="K146" s="1722"/>
      <c r="L146" s="1722"/>
      <c r="M146" s="1722"/>
      <c r="N146" s="1722"/>
      <c r="O146" s="1729"/>
      <c r="P146" s="1722"/>
      <c r="Q146" s="1722"/>
      <c r="R146" s="1722"/>
      <c r="S146" s="1722"/>
      <c r="T146" s="1722"/>
      <c r="U146" s="1722"/>
      <c r="V146" s="1722"/>
      <c r="W146" s="1722"/>
      <c r="X146" s="1722"/>
      <c r="Y146" s="1722"/>
      <c r="Z146" s="1722"/>
      <c r="AA146" s="1722"/>
    </row>
    <row r="147" spans="1:27" ht="20.25" x14ac:dyDescent="0.25">
      <c r="A147" s="1754" t="s">
        <v>157</v>
      </c>
      <c r="B147" s="1754"/>
      <c r="C147" s="1754"/>
      <c r="D147" s="1754"/>
      <c r="E147" s="1754"/>
      <c r="F147" s="1754"/>
      <c r="G147" s="1755"/>
      <c r="H147" s="1727"/>
      <c r="I147" s="1722"/>
      <c r="J147" s="1722"/>
      <c r="K147" s="1722"/>
      <c r="L147" s="1722"/>
      <c r="M147" s="1722"/>
      <c r="N147" s="1722"/>
      <c r="O147" s="1729"/>
      <c r="P147" s="1722"/>
      <c r="Q147" s="1722"/>
      <c r="R147" s="1722"/>
      <c r="S147" s="1714" t="s">
        <v>158</v>
      </c>
      <c r="T147" s="1722"/>
      <c r="U147" s="1722"/>
      <c r="V147" s="1722"/>
      <c r="W147" s="1722"/>
      <c r="X147" s="1722"/>
      <c r="Y147" s="1722"/>
      <c r="Z147" s="1722"/>
      <c r="AA147" s="1722"/>
    </row>
    <row r="148" spans="1:27" ht="15.75" x14ac:dyDescent="0.25">
      <c r="A148" s="1713"/>
      <c r="B148" s="1725"/>
      <c r="C148" s="1713"/>
      <c r="D148" s="1722"/>
      <c r="E148" s="1722"/>
      <c r="F148" s="1722"/>
      <c r="G148" s="1722"/>
      <c r="H148" s="1722"/>
      <c r="I148" s="1722"/>
      <c r="J148" s="1722"/>
      <c r="K148" s="1722"/>
      <c r="L148" s="1722"/>
      <c r="M148" s="1722"/>
      <c r="N148" s="1722"/>
      <c r="O148" s="1729"/>
      <c r="P148" s="1722"/>
      <c r="Q148" s="1722"/>
      <c r="R148" s="1722"/>
      <c r="S148" s="1714"/>
      <c r="T148" s="1722"/>
      <c r="U148" s="1722"/>
      <c r="V148" s="1722"/>
      <c r="W148" s="1722"/>
      <c r="X148" s="1722"/>
      <c r="Y148" s="1722"/>
      <c r="Z148" s="1722"/>
      <c r="AA148" s="1722"/>
    </row>
    <row r="149" spans="1:27" ht="15.75" x14ac:dyDescent="0.25">
      <c r="A149" s="1713"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713"/>
      <c r="B150" s="860"/>
      <c r="C150" s="860"/>
      <c r="D150" s="860"/>
      <c r="E150" s="860"/>
      <c r="F150" s="1728" t="s">
        <v>102</v>
      </c>
      <c r="G150" s="1728" t="s">
        <v>103</v>
      </c>
      <c r="H150" s="1728" t="s">
        <v>102</v>
      </c>
      <c r="I150" s="1728" t="s">
        <v>103</v>
      </c>
      <c r="J150" s="1728" t="s">
        <v>102</v>
      </c>
      <c r="K150" s="1728" t="s">
        <v>103</v>
      </c>
      <c r="L150" s="1728" t="s">
        <v>102</v>
      </c>
      <c r="M150" s="1728" t="s">
        <v>103</v>
      </c>
      <c r="N150" s="1728" t="s">
        <v>102</v>
      </c>
      <c r="O150" s="1728" t="s">
        <v>103</v>
      </c>
      <c r="P150" s="1728" t="s">
        <v>102</v>
      </c>
      <c r="Q150" s="1728" t="s">
        <v>103</v>
      </c>
      <c r="R150" s="1728" t="s">
        <v>102</v>
      </c>
      <c r="S150" s="1728" t="s">
        <v>103</v>
      </c>
      <c r="T150" s="1728" t="s">
        <v>102</v>
      </c>
      <c r="U150" s="1728" t="s">
        <v>103</v>
      </c>
      <c r="V150" s="1728" t="s">
        <v>102</v>
      </c>
      <c r="W150" s="1728" t="s">
        <v>103</v>
      </c>
      <c r="X150" s="1728" t="s">
        <v>102</v>
      </c>
      <c r="Y150" s="1728" t="s">
        <v>103</v>
      </c>
      <c r="Z150" s="1728" t="s">
        <v>102</v>
      </c>
      <c r="AA150" s="1728" t="s">
        <v>103</v>
      </c>
    </row>
    <row r="151" spans="1:27" ht="15.75" x14ac:dyDescent="0.25">
      <c r="A151" s="1713"/>
      <c r="B151" s="902" t="s">
        <v>161</v>
      </c>
      <c r="C151" s="903"/>
      <c r="D151" s="903"/>
      <c r="E151" s="904"/>
      <c r="F151" s="1747"/>
      <c r="G151" s="1747"/>
      <c r="H151" s="1733">
        <v>3</v>
      </c>
      <c r="I151" s="1733">
        <v>4</v>
      </c>
      <c r="J151" s="1733">
        <v>2</v>
      </c>
      <c r="K151" s="1733">
        <v>2</v>
      </c>
      <c r="L151" s="1733">
        <v>1</v>
      </c>
      <c r="M151" s="1733">
        <v>3</v>
      </c>
      <c r="N151" s="1733">
        <v>1</v>
      </c>
      <c r="O151" s="1733">
        <v>0</v>
      </c>
      <c r="P151" s="1733">
        <v>0</v>
      </c>
      <c r="Q151" s="1733">
        <v>0</v>
      </c>
      <c r="R151" s="1733">
        <v>1</v>
      </c>
      <c r="S151" s="1733">
        <v>0</v>
      </c>
      <c r="T151" s="1733">
        <v>0</v>
      </c>
      <c r="U151" s="1733">
        <v>0</v>
      </c>
      <c r="V151" s="1733">
        <v>1</v>
      </c>
      <c r="W151" s="1733">
        <v>0</v>
      </c>
      <c r="X151" s="1733">
        <v>0</v>
      </c>
      <c r="Y151" s="1733">
        <v>0</v>
      </c>
      <c r="Z151" s="1733">
        <v>0</v>
      </c>
      <c r="AA151" s="1733">
        <v>0</v>
      </c>
    </row>
    <row r="152" spans="1:27" ht="15.75" x14ac:dyDescent="0.25">
      <c r="A152" s="1713"/>
      <c r="B152" s="1722"/>
      <c r="C152" s="1722"/>
      <c r="D152" s="1722"/>
      <c r="E152" s="1722"/>
      <c r="F152" s="1722"/>
      <c r="G152" s="1722"/>
      <c r="H152" s="1722"/>
      <c r="I152" s="1722"/>
      <c r="J152" s="1722"/>
      <c r="K152" s="1722"/>
      <c r="L152" s="1722"/>
      <c r="M152" s="1722"/>
      <c r="N152" s="1722"/>
      <c r="O152" s="1729"/>
      <c r="P152" s="1722"/>
      <c r="Q152" s="1722"/>
      <c r="R152" s="1722"/>
      <c r="S152" s="1722"/>
      <c r="T152" s="1722"/>
      <c r="U152" s="1722"/>
      <c r="V152" s="1722"/>
      <c r="W152" s="1722"/>
      <c r="X152" s="1722"/>
      <c r="Y152" s="1722"/>
      <c r="Z152" s="1722"/>
      <c r="AA152" s="1722"/>
    </row>
    <row r="153" spans="1:27" ht="20.25" x14ac:dyDescent="0.25">
      <c r="A153" s="1754" t="s">
        <v>162</v>
      </c>
      <c r="B153" s="1754"/>
      <c r="C153" s="1754"/>
      <c r="D153" s="1754"/>
      <c r="E153" s="1754"/>
      <c r="F153" s="1754"/>
      <c r="G153" s="1755"/>
      <c r="H153" s="1755"/>
      <c r="I153" s="1722"/>
      <c r="J153" s="1722"/>
      <c r="K153" s="1722"/>
      <c r="L153" s="1722"/>
      <c r="M153" s="1722"/>
      <c r="N153" s="1722"/>
      <c r="O153" s="1729"/>
      <c r="P153" s="1722"/>
      <c r="Q153" s="1722"/>
      <c r="R153" s="1722"/>
      <c r="S153" s="1722"/>
      <c r="T153" s="1722"/>
      <c r="U153" s="1722"/>
      <c r="V153" s="1722"/>
      <c r="W153" s="1722"/>
      <c r="X153" s="1722"/>
      <c r="Y153" s="1722"/>
      <c r="Z153" s="1722"/>
      <c r="AA153" s="1722"/>
    </row>
    <row r="154" spans="1:27" ht="26.25" x14ac:dyDescent="0.25">
      <c r="A154" s="1756"/>
      <c r="B154" s="1756"/>
      <c r="C154" s="1756"/>
      <c r="D154" s="1756"/>
      <c r="E154" s="1756"/>
      <c r="F154" s="1722"/>
      <c r="G154" s="1722"/>
      <c r="H154" s="1722"/>
      <c r="I154" s="1722"/>
      <c r="J154" s="1722"/>
      <c r="K154" s="1722"/>
      <c r="L154" s="1722"/>
      <c r="M154" s="1722"/>
      <c r="N154" s="1722"/>
      <c r="O154" s="1729"/>
      <c r="P154" s="1722"/>
      <c r="Q154" s="1722"/>
      <c r="R154" s="1722"/>
      <c r="S154" s="1722"/>
      <c r="T154" s="1722"/>
      <c r="U154" s="1722"/>
      <c r="V154" s="1722"/>
      <c r="W154" s="1722"/>
      <c r="X154" s="1722"/>
      <c r="Y154" s="1722"/>
      <c r="Z154" s="1722"/>
      <c r="AA154" s="1722"/>
    </row>
    <row r="155" spans="1:27" ht="15.75" x14ac:dyDescent="0.25">
      <c r="A155" s="1713"/>
      <c r="B155" s="1725" t="s">
        <v>163</v>
      </c>
      <c r="C155" s="1726"/>
      <c r="D155" s="1726"/>
      <c r="E155" s="1722"/>
      <c r="F155" s="1722"/>
      <c r="G155" s="1722"/>
      <c r="H155" s="1727"/>
      <c r="I155" s="1722"/>
      <c r="J155" s="1722"/>
      <c r="K155" s="1722"/>
      <c r="L155" s="1722"/>
      <c r="M155" s="1722"/>
      <c r="N155" s="1722"/>
      <c r="O155" s="1729"/>
      <c r="P155" s="1722"/>
      <c r="Q155" s="1722"/>
      <c r="R155" s="1722"/>
      <c r="S155" s="1722"/>
      <c r="T155" s="1722"/>
      <c r="U155" s="1722"/>
      <c r="V155" s="1722"/>
      <c r="W155" s="1722"/>
      <c r="X155" s="1722"/>
      <c r="Y155" s="1722"/>
      <c r="Z155" s="1722"/>
      <c r="AA155" s="1722"/>
    </row>
    <row r="156" spans="1:27" ht="15.75" x14ac:dyDescent="0.25">
      <c r="A156" s="1713" t="s">
        <v>164</v>
      </c>
      <c r="B156" s="872" t="s">
        <v>5</v>
      </c>
      <c r="C156" s="872"/>
      <c r="D156" s="872"/>
      <c r="E156" s="872" t="s">
        <v>165</v>
      </c>
      <c r="F156" s="872"/>
      <c r="G156" s="872"/>
      <c r="H156" s="872"/>
      <c r="I156" s="872"/>
      <c r="J156" s="872"/>
      <c r="K156" s="872"/>
      <c r="L156" s="872"/>
      <c r="M156" s="872"/>
      <c r="N156" s="872"/>
      <c r="O156" s="872"/>
      <c r="P156" s="872"/>
      <c r="Q156" s="872"/>
      <c r="R156" s="905"/>
      <c r="S156" s="1722"/>
      <c r="T156" s="1722"/>
      <c r="U156" s="1722"/>
      <c r="V156" s="1722"/>
      <c r="W156" s="1722"/>
      <c r="X156" s="1722"/>
      <c r="Y156" s="1722"/>
      <c r="Z156" s="1722"/>
      <c r="AA156" s="1722"/>
    </row>
    <row r="157" spans="1:27" ht="15.75" x14ac:dyDescent="0.25">
      <c r="A157" s="1713"/>
      <c r="B157" s="872"/>
      <c r="C157" s="872"/>
      <c r="D157" s="872"/>
      <c r="E157" s="1757" t="s">
        <v>102</v>
      </c>
      <c r="F157" s="1757" t="s">
        <v>103</v>
      </c>
      <c r="G157" s="1757" t="s">
        <v>104</v>
      </c>
      <c r="H157" s="1757" t="s">
        <v>105</v>
      </c>
      <c r="I157" s="1757" t="s">
        <v>106</v>
      </c>
      <c r="J157" s="1757" t="s">
        <v>107</v>
      </c>
      <c r="K157" s="1757" t="s">
        <v>108</v>
      </c>
      <c r="L157" s="1757" t="s">
        <v>109</v>
      </c>
      <c r="M157" s="1757" t="s">
        <v>110</v>
      </c>
      <c r="N157" s="1757" t="s">
        <v>111</v>
      </c>
      <c r="O157" s="1757" t="s">
        <v>112</v>
      </c>
      <c r="P157" s="1757" t="s">
        <v>166</v>
      </c>
      <c r="Q157" s="1758" t="s">
        <v>167</v>
      </c>
      <c r="R157" s="905"/>
      <c r="S157" s="1722"/>
      <c r="T157" s="1722"/>
      <c r="U157" s="1722"/>
      <c r="V157" s="1722"/>
      <c r="W157" s="1722"/>
      <c r="X157" s="1722"/>
      <c r="Y157" s="1722"/>
      <c r="Z157" s="1722"/>
      <c r="AA157" s="1722"/>
    </row>
    <row r="158" spans="1:27" ht="15.75" x14ac:dyDescent="0.25">
      <c r="A158" s="1713"/>
      <c r="B158" s="1730" t="s">
        <v>168</v>
      </c>
      <c r="C158" s="1751"/>
      <c r="D158" s="1752"/>
      <c r="E158" s="1733">
        <v>0</v>
      </c>
      <c r="F158" s="1733">
        <v>0</v>
      </c>
      <c r="G158" s="1733">
        <v>0</v>
      </c>
      <c r="H158" s="1733">
        <v>0</v>
      </c>
      <c r="I158" s="1733">
        <v>0</v>
      </c>
      <c r="J158" s="1733">
        <v>0</v>
      </c>
      <c r="K158" s="1733"/>
      <c r="L158" s="1733"/>
      <c r="M158" s="1733"/>
      <c r="N158" s="1733"/>
      <c r="O158" s="1733"/>
      <c r="P158" s="1733"/>
      <c r="Q158" s="1733"/>
      <c r="R158" s="1726"/>
      <c r="S158" s="1722"/>
      <c r="T158" s="1722"/>
      <c r="U158" s="1722"/>
      <c r="V158" s="1722"/>
      <c r="W158" s="1722"/>
      <c r="X158" s="1722"/>
      <c r="Y158" s="1722"/>
      <c r="Z158" s="1722"/>
      <c r="AA158" s="1722"/>
    </row>
    <row r="159" spans="1:27" ht="15.75" x14ac:dyDescent="0.25">
      <c r="A159" s="1713"/>
      <c r="B159" s="1730" t="s">
        <v>169</v>
      </c>
      <c r="C159" s="1751"/>
      <c r="D159" s="1752"/>
      <c r="E159" s="1733">
        <v>1</v>
      </c>
      <c r="F159" s="1733">
        <v>2</v>
      </c>
      <c r="G159" s="1733">
        <v>0</v>
      </c>
      <c r="H159" s="1733"/>
      <c r="I159" s="1733"/>
      <c r="J159" s="1733"/>
      <c r="K159" s="1733"/>
      <c r="L159" s="1733"/>
      <c r="M159" s="1733"/>
      <c r="N159" s="1733"/>
      <c r="O159" s="1733"/>
      <c r="P159" s="1733"/>
      <c r="Q159" s="1733">
        <v>0</v>
      </c>
      <c r="R159" s="1726"/>
      <c r="S159" s="1722"/>
      <c r="T159" s="1722"/>
      <c r="U159" s="1722"/>
      <c r="V159" s="1722"/>
      <c r="W159" s="1722"/>
      <c r="X159" s="1722"/>
      <c r="Y159" s="1722"/>
      <c r="Z159" s="1722"/>
      <c r="AA159" s="1722"/>
    </row>
    <row r="160" spans="1:27" ht="15.75" x14ac:dyDescent="0.25">
      <c r="A160" s="1713"/>
      <c r="B160" s="1730" t="s">
        <v>170</v>
      </c>
      <c r="C160" s="1751"/>
      <c r="D160" s="1752"/>
      <c r="E160" s="1733">
        <v>3</v>
      </c>
      <c r="F160" s="1733">
        <v>3</v>
      </c>
      <c r="G160" s="1733">
        <v>2</v>
      </c>
      <c r="H160" s="1733">
        <v>2</v>
      </c>
      <c r="I160" s="1733">
        <v>2</v>
      </c>
      <c r="J160" s="1733">
        <v>3</v>
      </c>
      <c r="K160" s="1733">
        <v>0</v>
      </c>
      <c r="L160" s="1733">
        <v>0</v>
      </c>
      <c r="M160" s="1733">
        <v>0</v>
      </c>
      <c r="N160" s="1733">
        <v>0</v>
      </c>
      <c r="O160" s="1733">
        <v>0</v>
      </c>
      <c r="P160" s="1733">
        <v>0</v>
      </c>
      <c r="Q160" s="1733">
        <v>3</v>
      </c>
      <c r="R160" s="1726"/>
      <c r="S160" s="1722"/>
      <c r="T160" s="1722"/>
      <c r="U160" s="1722"/>
      <c r="V160" s="1722"/>
      <c r="W160" s="1722"/>
      <c r="X160" s="1722"/>
      <c r="Y160" s="1722"/>
      <c r="Z160" s="1722"/>
      <c r="AA160" s="1722"/>
    </row>
    <row r="161" spans="1:18" ht="15.75" x14ac:dyDescent="0.25">
      <c r="A161" s="1713"/>
      <c r="B161" s="1730" t="s">
        <v>171</v>
      </c>
      <c r="C161" s="1751"/>
      <c r="D161" s="1752"/>
      <c r="E161" s="1733">
        <v>2</v>
      </c>
      <c r="F161" s="1733">
        <v>3</v>
      </c>
      <c r="G161" s="1733">
        <v>7</v>
      </c>
      <c r="H161" s="1733">
        <v>5</v>
      </c>
      <c r="I161" s="1733">
        <v>7</v>
      </c>
      <c r="J161" s="1733">
        <v>0</v>
      </c>
      <c r="K161" s="1733">
        <v>0</v>
      </c>
      <c r="L161" s="1733">
        <v>0</v>
      </c>
      <c r="M161" s="1733">
        <v>0</v>
      </c>
      <c r="N161" s="1733">
        <v>0</v>
      </c>
      <c r="O161" s="1733">
        <v>0</v>
      </c>
      <c r="P161" s="1733">
        <v>0</v>
      </c>
      <c r="Q161" s="1733">
        <v>2</v>
      </c>
      <c r="R161" s="1726"/>
    </row>
    <row r="162" spans="1:18" ht="15.75" x14ac:dyDescent="0.25">
      <c r="A162" s="1713"/>
      <c r="B162" s="1730" t="s">
        <v>172</v>
      </c>
      <c r="C162" s="1751"/>
      <c r="D162" s="1752"/>
      <c r="E162" s="1733">
        <v>5</v>
      </c>
      <c r="F162" s="1733">
        <v>2</v>
      </c>
      <c r="G162" s="1733">
        <v>0</v>
      </c>
      <c r="H162" s="1733">
        <v>1</v>
      </c>
      <c r="I162" s="1733">
        <v>0</v>
      </c>
      <c r="J162" s="1733">
        <v>1</v>
      </c>
      <c r="K162" s="1733">
        <v>0</v>
      </c>
      <c r="L162" s="1733">
        <v>0</v>
      </c>
      <c r="M162" s="1733">
        <v>0</v>
      </c>
      <c r="N162" s="1733">
        <v>0</v>
      </c>
      <c r="O162" s="1733">
        <v>0</v>
      </c>
      <c r="P162" s="1733">
        <v>0</v>
      </c>
      <c r="Q162" s="1733">
        <v>0</v>
      </c>
      <c r="R162" s="1726"/>
    </row>
    <row r="163" spans="1:18" ht="15.75" x14ac:dyDescent="0.25">
      <c r="A163" s="1713"/>
      <c r="B163" s="1730" t="s">
        <v>173</v>
      </c>
      <c r="C163" s="1751"/>
      <c r="D163" s="1752"/>
      <c r="E163" s="1733">
        <v>3</v>
      </c>
      <c r="F163" s="1733">
        <v>0</v>
      </c>
      <c r="G163" s="1733">
        <v>0</v>
      </c>
      <c r="H163" s="1733">
        <v>0</v>
      </c>
      <c r="I163" s="1733">
        <v>0</v>
      </c>
      <c r="J163" s="1733">
        <v>0</v>
      </c>
      <c r="K163" s="1733">
        <v>0</v>
      </c>
      <c r="L163" s="1733">
        <v>0</v>
      </c>
      <c r="M163" s="1733">
        <v>0</v>
      </c>
      <c r="N163" s="1733">
        <v>0</v>
      </c>
      <c r="O163" s="1733">
        <v>0</v>
      </c>
      <c r="P163" s="1733">
        <v>0</v>
      </c>
      <c r="Q163" s="1733">
        <v>0</v>
      </c>
      <c r="R163" s="1726"/>
    </row>
    <row r="164" spans="1:18" ht="15.75" x14ac:dyDescent="0.25">
      <c r="A164" s="1713"/>
      <c r="B164" s="1730" t="s">
        <v>174</v>
      </c>
      <c r="C164" s="1751"/>
      <c r="D164" s="1752"/>
      <c r="E164" s="1733">
        <v>2</v>
      </c>
      <c r="F164" s="1733">
        <v>0</v>
      </c>
      <c r="G164" s="1733">
        <v>3</v>
      </c>
      <c r="H164" s="1733">
        <v>0</v>
      </c>
      <c r="I164" s="1733">
        <v>0</v>
      </c>
      <c r="J164" s="1733">
        <v>0</v>
      </c>
      <c r="K164" s="1733">
        <v>0</v>
      </c>
      <c r="L164" s="1733">
        <v>0</v>
      </c>
      <c r="M164" s="1733">
        <v>0</v>
      </c>
      <c r="N164" s="1733">
        <v>0</v>
      </c>
      <c r="O164" s="1733">
        <v>0</v>
      </c>
      <c r="P164" s="1733">
        <v>0</v>
      </c>
      <c r="Q164" s="1733">
        <v>0</v>
      </c>
      <c r="R164" s="1726"/>
    </row>
    <row r="165" spans="1:18" ht="15.75" x14ac:dyDescent="0.25">
      <c r="A165" s="1713"/>
      <c r="B165" s="1726"/>
      <c r="C165" s="1726"/>
      <c r="D165" s="1726"/>
      <c r="E165" s="1722"/>
      <c r="F165" s="1722"/>
      <c r="G165" s="1722"/>
      <c r="H165" s="1722"/>
      <c r="I165" s="1722"/>
      <c r="J165" s="1722"/>
      <c r="K165" s="1722"/>
      <c r="L165" s="1722"/>
      <c r="M165" s="1722"/>
      <c r="N165" s="1722"/>
      <c r="O165" s="1729"/>
      <c r="P165" s="1722"/>
      <c r="Q165" s="1722"/>
      <c r="R165" s="1722"/>
    </row>
    <row r="166" spans="1:18" ht="15.75" x14ac:dyDescent="0.25">
      <c r="A166" s="1713"/>
      <c r="B166" s="1725" t="s">
        <v>175</v>
      </c>
      <c r="C166" s="1726"/>
      <c r="D166" s="1726"/>
      <c r="E166" s="1722"/>
      <c r="F166" s="1722"/>
      <c r="G166" s="1722"/>
      <c r="H166" s="1727"/>
      <c r="I166" s="1722"/>
      <c r="J166" s="1722"/>
      <c r="K166" s="1722"/>
      <c r="L166" s="1722"/>
      <c r="M166" s="1722"/>
      <c r="N166" s="1722"/>
      <c r="O166" s="1729"/>
      <c r="P166" s="1722"/>
      <c r="Q166" s="1722"/>
      <c r="R166" s="1722"/>
    </row>
    <row r="167" spans="1:18" ht="15.75" x14ac:dyDescent="0.25">
      <c r="A167" s="1713"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713"/>
      <c r="B168" s="872"/>
      <c r="C168" s="872"/>
      <c r="D168" s="872"/>
      <c r="E168" s="1757" t="s">
        <v>102</v>
      </c>
      <c r="F168" s="1757" t="s">
        <v>103</v>
      </c>
      <c r="G168" s="1757" t="s">
        <v>104</v>
      </c>
      <c r="H168" s="1757" t="s">
        <v>105</v>
      </c>
      <c r="I168" s="1757" t="s">
        <v>106</v>
      </c>
      <c r="J168" s="1757" t="s">
        <v>107</v>
      </c>
      <c r="K168" s="1757" t="s">
        <v>108</v>
      </c>
      <c r="L168" s="1757" t="s">
        <v>109</v>
      </c>
      <c r="M168" s="1757" t="s">
        <v>110</v>
      </c>
      <c r="N168" s="1757" t="s">
        <v>111</v>
      </c>
      <c r="O168" s="1757" t="s">
        <v>112</v>
      </c>
      <c r="P168" s="1757" t="s">
        <v>166</v>
      </c>
      <c r="Q168" s="1758"/>
      <c r="R168" s="905"/>
    </row>
    <row r="169" spans="1:18" ht="15.75" x14ac:dyDescent="0.25">
      <c r="A169" s="1713"/>
      <c r="B169" s="1730" t="s">
        <v>168</v>
      </c>
      <c r="C169" s="1751"/>
      <c r="D169" s="1752"/>
      <c r="E169" s="1733">
        <v>0</v>
      </c>
      <c r="F169" s="1733">
        <v>0</v>
      </c>
      <c r="G169" s="1733">
        <v>0</v>
      </c>
      <c r="H169" s="1733">
        <v>0</v>
      </c>
      <c r="I169" s="1733">
        <v>0</v>
      </c>
      <c r="J169" s="1733"/>
      <c r="K169" s="1733"/>
      <c r="L169" s="1733"/>
      <c r="M169" s="1733"/>
      <c r="N169" s="1733"/>
      <c r="O169" s="1733"/>
      <c r="P169" s="1733"/>
      <c r="Q169" s="1733"/>
      <c r="R169" s="1726"/>
    </row>
    <row r="170" spans="1:18" ht="15.75" x14ac:dyDescent="0.25">
      <c r="A170" s="1713"/>
      <c r="B170" s="1730" t="s">
        <v>169</v>
      </c>
      <c r="C170" s="1751"/>
      <c r="D170" s="1752"/>
      <c r="E170" s="1733">
        <v>0</v>
      </c>
      <c r="F170" s="1733">
        <v>0</v>
      </c>
      <c r="G170" s="1733">
        <v>0</v>
      </c>
      <c r="H170" s="1733">
        <v>0</v>
      </c>
      <c r="I170" s="1733">
        <v>0</v>
      </c>
      <c r="J170" s="1733">
        <v>0</v>
      </c>
      <c r="K170" s="1733"/>
      <c r="L170" s="1733"/>
      <c r="M170" s="1733"/>
      <c r="N170" s="1733"/>
      <c r="O170" s="1733"/>
      <c r="P170" s="1733"/>
      <c r="Q170" s="1733"/>
      <c r="R170" s="1726"/>
    </row>
    <row r="171" spans="1:18" ht="15.75" x14ac:dyDescent="0.25">
      <c r="A171" s="1713"/>
      <c r="B171" s="1730" t="s">
        <v>170</v>
      </c>
      <c r="C171" s="1751"/>
      <c r="D171" s="1752"/>
      <c r="E171" s="1733">
        <v>0</v>
      </c>
      <c r="F171" s="1733">
        <v>0</v>
      </c>
      <c r="G171" s="1733">
        <v>0</v>
      </c>
      <c r="H171" s="1733">
        <v>0</v>
      </c>
      <c r="I171" s="1733">
        <v>0</v>
      </c>
      <c r="J171" s="1733">
        <v>0</v>
      </c>
      <c r="K171" s="1733">
        <v>0</v>
      </c>
      <c r="L171" s="1733">
        <v>0</v>
      </c>
      <c r="M171" s="1733">
        <v>0</v>
      </c>
      <c r="N171" s="1733">
        <v>0</v>
      </c>
      <c r="O171" s="1733">
        <v>0</v>
      </c>
      <c r="P171" s="1733">
        <v>0</v>
      </c>
      <c r="Q171" s="1733"/>
      <c r="R171" s="1726"/>
    </row>
    <row r="172" spans="1:18" ht="15.75" x14ac:dyDescent="0.25">
      <c r="A172" s="1713"/>
      <c r="B172" s="1730" t="s">
        <v>171</v>
      </c>
      <c r="C172" s="1751"/>
      <c r="D172" s="1752"/>
      <c r="E172" s="1733">
        <v>0</v>
      </c>
      <c r="F172" s="1733">
        <v>0</v>
      </c>
      <c r="G172" s="1733">
        <v>0</v>
      </c>
      <c r="H172" s="1733">
        <v>0</v>
      </c>
      <c r="I172" s="1733">
        <v>0</v>
      </c>
      <c r="J172" s="1733">
        <v>0</v>
      </c>
      <c r="K172" s="1733">
        <v>0</v>
      </c>
      <c r="L172" s="1733">
        <v>0</v>
      </c>
      <c r="M172" s="1733">
        <v>0</v>
      </c>
      <c r="N172" s="1733">
        <v>0</v>
      </c>
      <c r="O172" s="1733">
        <v>0</v>
      </c>
      <c r="P172" s="1733">
        <v>0</v>
      </c>
      <c r="Q172" s="1733"/>
      <c r="R172" s="1726"/>
    </row>
    <row r="173" spans="1:18" ht="15.75" x14ac:dyDescent="0.25">
      <c r="A173" s="1713"/>
      <c r="B173" s="1730" t="s">
        <v>172</v>
      </c>
      <c r="C173" s="1751"/>
      <c r="D173" s="1752"/>
      <c r="E173" s="1733">
        <v>0</v>
      </c>
      <c r="F173" s="1733">
        <v>0</v>
      </c>
      <c r="G173" s="1733">
        <v>0</v>
      </c>
      <c r="H173" s="1733">
        <v>0</v>
      </c>
      <c r="I173" s="1733">
        <v>0</v>
      </c>
      <c r="J173" s="1733">
        <v>0</v>
      </c>
      <c r="K173" s="1733">
        <v>0</v>
      </c>
      <c r="L173" s="1733">
        <v>0</v>
      </c>
      <c r="M173" s="1733">
        <v>0</v>
      </c>
      <c r="N173" s="1733">
        <v>0</v>
      </c>
      <c r="O173" s="1733">
        <v>0</v>
      </c>
      <c r="P173" s="1733">
        <v>0</v>
      </c>
      <c r="Q173" s="1733"/>
      <c r="R173" s="1726"/>
    </row>
    <row r="174" spans="1:18" ht="15.75" x14ac:dyDescent="0.25">
      <c r="A174" s="1713"/>
      <c r="B174" s="1730" t="s">
        <v>173</v>
      </c>
      <c r="C174" s="1751"/>
      <c r="D174" s="1752"/>
      <c r="E174" s="1733">
        <v>0</v>
      </c>
      <c r="F174" s="1733">
        <v>0</v>
      </c>
      <c r="G174" s="1733">
        <v>0</v>
      </c>
      <c r="H174" s="1733">
        <v>0</v>
      </c>
      <c r="I174" s="1733">
        <v>0</v>
      </c>
      <c r="J174" s="1733">
        <v>0</v>
      </c>
      <c r="K174" s="1733">
        <v>0</v>
      </c>
      <c r="L174" s="1733">
        <v>0</v>
      </c>
      <c r="M174" s="1733">
        <v>0</v>
      </c>
      <c r="N174" s="1733">
        <v>0</v>
      </c>
      <c r="O174" s="1733">
        <v>0</v>
      </c>
      <c r="P174" s="1733">
        <v>0</v>
      </c>
      <c r="Q174" s="1733"/>
      <c r="R174" s="1726"/>
    </row>
    <row r="175" spans="1:18" ht="15.75" x14ac:dyDescent="0.25">
      <c r="A175" s="1713"/>
      <c r="B175" s="1730" t="s">
        <v>174</v>
      </c>
      <c r="C175" s="1751"/>
      <c r="D175" s="1752"/>
      <c r="E175" s="1733">
        <v>0</v>
      </c>
      <c r="F175" s="1733">
        <v>0</v>
      </c>
      <c r="G175" s="1733">
        <v>0</v>
      </c>
      <c r="H175" s="1733">
        <v>0</v>
      </c>
      <c r="I175" s="1733">
        <v>0</v>
      </c>
      <c r="J175" s="1733">
        <v>0</v>
      </c>
      <c r="K175" s="1733">
        <v>0</v>
      </c>
      <c r="L175" s="1733">
        <v>0</v>
      </c>
      <c r="M175" s="1733">
        <v>0</v>
      </c>
      <c r="N175" s="1733">
        <v>0</v>
      </c>
      <c r="O175" s="1733">
        <v>0</v>
      </c>
      <c r="P175" s="1733">
        <v>0</v>
      </c>
      <c r="Q175" s="1733"/>
      <c r="R175" s="1726"/>
    </row>
    <row r="176" spans="1:18" ht="15.75" x14ac:dyDescent="0.25">
      <c r="A176" s="1713"/>
      <c r="B176" s="1722"/>
      <c r="C176" s="1722"/>
      <c r="D176" s="1722"/>
      <c r="E176" s="1722"/>
      <c r="F176" s="1722"/>
      <c r="G176" s="1722"/>
      <c r="H176" s="1722"/>
      <c r="I176" s="1722"/>
      <c r="J176" s="1722"/>
      <c r="K176" s="1722"/>
      <c r="L176" s="1722"/>
      <c r="M176" s="1722"/>
      <c r="N176" s="1722"/>
      <c r="O176" s="1729"/>
      <c r="P176" s="1722"/>
      <c r="Q176" s="1722"/>
      <c r="R176" s="1722"/>
    </row>
    <row r="177" spans="1:18" ht="15.75" x14ac:dyDescent="0.25">
      <c r="A177" s="1713"/>
      <c r="B177" s="1725" t="s">
        <v>177</v>
      </c>
      <c r="C177" s="1726"/>
      <c r="D177" s="1726"/>
      <c r="E177" s="1722"/>
      <c r="F177" s="1722"/>
      <c r="G177" s="1722"/>
      <c r="H177" s="1727"/>
      <c r="I177" s="1722"/>
      <c r="J177" s="1722"/>
      <c r="K177" s="1722"/>
      <c r="L177" s="1722"/>
      <c r="M177" s="1722"/>
      <c r="N177" s="1722"/>
      <c r="O177" s="1729"/>
      <c r="P177" s="1722"/>
      <c r="Q177" s="1722"/>
      <c r="R177" s="1722"/>
    </row>
    <row r="178" spans="1:18" ht="15.75" x14ac:dyDescent="0.25">
      <c r="A178" s="1713"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713"/>
      <c r="B179" s="872"/>
      <c r="C179" s="872"/>
      <c r="D179" s="872"/>
      <c r="E179" s="1757" t="s">
        <v>102</v>
      </c>
      <c r="F179" s="1757" t="s">
        <v>103</v>
      </c>
      <c r="G179" s="1757" t="s">
        <v>104</v>
      </c>
      <c r="H179" s="1757" t="s">
        <v>105</v>
      </c>
      <c r="I179" s="1757" t="s">
        <v>106</v>
      </c>
      <c r="J179" s="1757" t="s">
        <v>107</v>
      </c>
      <c r="K179" s="1757" t="s">
        <v>108</v>
      </c>
      <c r="L179" s="1757" t="s">
        <v>109</v>
      </c>
      <c r="M179" s="1757" t="s">
        <v>110</v>
      </c>
      <c r="N179" s="1757" t="s">
        <v>111</v>
      </c>
      <c r="O179" s="1757" t="s">
        <v>112</v>
      </c>
      <c r="P179" s="1757" t="s">
        <v>166</v>
      </c>
      <c r="Q179" s="1758" t="s">
        <v>167</v>
      </c>
      <c r="R179" s="905"/>
    </row>
    <row r="180" spans="1:18" ht="15.75" x14ac:dyDescent="0.25">
      <c r="A180" s="1713"/>
      <c r="B180" s="1730" t="s">
        <v>170</v>
      </c>
      <c r="C180" s="1751"/>
      <c r="D180" s="1752"/>
      <c r="E180" s="1733">
        <v>0</v>
      </c>
      <c r="F180" s="1733">
        <v>0</v>
      </c>
      <c r="G180" s="1733">
        <v>0</v>
      </c>
      <c r="H180" s="1733">
        <v>0</v>
      </c>
      <c r="I180" s="1733">
        <v>0</v>
      </c>
      <c r="J180" s="1733">
        <v>0</v>
      </c>
      <c r="K180" s="1733">
        <v>0</v>
      </c>
      <c r="L180" s="1733">
        <v>0</v>
      </c>
      <c r="M180" s="1733">
        <v>0</v>
      </c>
      <c r="N180" s="1733">
        <v>0</v>
      </c>
      <c r="O180" s="1733">
        <v>0</v>
      </c>
      <c r="P180" s="1733">
        <v>0</v>
      </c>
      <c r="Q180" s="1733">
        <v>0</v>
      </c>
      <c r="R180" s="1726"/>
    </row>
    <row r="181" spans="1:18" ht="15.75" x14ac:dyDescent="0.25">
      <c r="A181" s="1713"/>
      <c r="B181" s="1730" t="s">
        <v>171</v>
      </c>
      <c r="C181" s="1751"/>
      <c r="D181" s="1752"/>
      <c r="E181" s="1733">
        <v>0</v>
      </c>
      <c r="F181" s="1733">
        <v>0</v>
      </c>
      <c r="G181" s="1733">
        <v>0</v>
      </c>
      <c r="H181" s="1733">
        <v>0</v>
      </c>
      <c r="I181" s="1733">
        <v>0</v>
      </c>
      <c r="J181" s="1733">
        <v>0</v>
      </c>
      <c r="K181" s="1733">
        <v>0</v>
      </c>
      <c r="L181" s="1733">
        <v>0</v>
      </c>
      <c r="M181" s="1733">
        <v>0</v>
      </c>
      <c r="N181" s="1733">
        <v>0</v>
      </c>
      <c r="O181" s="1733">
        <v>0</v>
      </c>
      <c r="P181" s="1733">
        <v>0</v>
      </c>
      <c r="Q181" s="1733">
        <v>0</v>
      </c>
      <c r="R181" s="1726"/>
    </row>
    <row r="182" spans="1:18" ht="15.75" x14ac:dyDescent="0.25">
      <c r="A182" s="1713"/>
      <c r="B182" s="1730" t="s">
        <v>172</v>
      </c>
      <c r="C182" s="1751"/>
      <c r="D182" s="1752"/>
      <c r="E182" s="1733">
        <v>0</v>
      </c>
      <c r="F182" s="1733">
        <v>0</v>
      </c>
      <c r="G182" s="1733">
        <v>0</v>
      </c>
      <c r="H182" s="1733">
        <v>0</v>
      </c>
      <c r="I182" s="1733">
        <v>0</v>
      </c>
      <c r="J182" s="1733">
        <v>0</v>
      </c>
      <c r="K182" s="1733">
        <v>0</v>
      </c>
      <c r="L182" s="1733">
        <v>0</v>
      </c>
      <c r="M182" s="1733">
        <v>0</v>
      </c>
      <c r="N182" s="1733">
        <v>0</v>
      </c>
      <c r="O182" s="1733">
        <v>0</v>
      </c>
      <c r="P182" s="1733">
        <v>0</v>
      </c>
      <c r="Q182" s="1733">
        <v>0</v>
      </c>
      <c r="R182" s="1726"/>
    </row>
    <row r="183" spans="1:18" ht="15.75" x14ac:dyDescent="0.25">
      <c r="A183" s="1713"/>
      <c r="B183" s="1730" t="s">
        <v>173</v>
      </c>
      <c r="C183" s="1751"/>
      <c r="D183" s="1752"/>
      <c r="E183" s="1733">
        <v>0</v>
      </c>
      <c r="F183" s="1733">
        <v>0</v>
      </c>
      <c r="G183" s="1733">
        <v>0</v>
      </c>
      <c r="H183" s="1733">
        <v>0</v>
      </c>
      <c r="I183" s="1733">
        <v>0</v>
      </c>
      <c r="J183" s="1733">
        <v>0</v>
      </c>
      <c r="K183" s="1733">
        <v>0</v>
      </c>
      <c r="L183" s="1733">
        <v>0</v>
      </c>
      <c r="M183" s="1733">
        <v>0</v>
      </c>
      <c r="N183" s="1733">
        <v>0</v>
      </c>
      <c r="O183" s="1733">
        <v>0</v>
      </c>
      <c r="P183" s="1733">
        <v>0</v>
      </c>
      <c r="Q183" s="1733">
        <v>0</v>
      </c>
      <c r="R183" s="1726"/>
    </row>
    <row r="184" spans="1:18" ht="15.75" x14ac:dyDescent="0.25">
      <c r="A184" s="1713"/>
      <c r="B184" s="1730" t="s">
        <v>174</v>
      </c>
      <c r="C184" s="1751"/>
      <c r="D184" s="1752"/>
      <c r="E184" s="1733">
        <v>0</v>
      </c>
      <c r="F184" s="1733">
        <v>0</v>
      </c>
      <c r="G184" s="1733">
        <v>0</v>
      </c>
      <c r="H184" s="1733">
        <v>0</v>
      </c>
      <c r="I184" s="1733">
        <v>0</v>
      </c>
      <c r="J184" s="1733">
        <v>0</v>
      </c>
      <c r="K184" s="1733">
        <v>0</v>
      </c>
      <c r="L184" s="1733">
        <v>0</v>
      </c>
      <c r="M184" s="1733">
        <v>0</v>
      </c>
      <c r="N184" s="1733">
        <v>0</v>
      </c>
      <c r="O184" s="1733">
        <v>0</v>
      </c>
      <c r="P184" s="1733">
        <v>0</v>
      </c>
      <c r="Q184" s="1733">
        <v>0</v>
      </c>
      <c r="R184" s="1726"/>
    </row>
    <row r="185" spans="1:18" ht="15.75" x14ac:dyDescent="0.25">
      <c r="A185" s="1713"/>
      <c r="B185" s="1759" t="s">
        <v>179</v>
      </c>
      <c r="C185" s="1760"/>
      <c r="D185" s="1760"/>
      <c r="E185" s="1761"/>
      <c r="F185" s="1761"/>
      <c r="G185" s="1761"/>
      <c r="H185" s="1761"/>
      <c r="I185" s="1761"/>
      <c r="J185" s="1761"/>
      <c r="K185" s="1761"/>
      <c r="L185" s="1761"/>
      <c r="M185" s="1761"/>
      <c r="N185" s="1761"/>
      <c r="O185" s="1762"/>
      <c r="P185" s="1761"/>
      <c r="Q185" s="1761"/>
      <c r="R185" s="1722"/>
    </row>
    <row r="186" spans="1:18" ht="15.75" x14ac:dyDescent="0.25">
      <c r="A186" s="1713"/>
      <c r="B186" s="1763"/>
      <c r="C186" s="1726"/>
      <c r="D186" s="1726"/>
      <c r="E186" s="1722"/>
      <c r="F186" s="1722"/>
      <c r="G186" s="1722"/>
      <c r="H186" s="1722"/>
      <c r="I186" s="1722"/>
      <c r="J186" s="1722"/>
      <c r="K186" s="1722"/>
      <c r="L186" s="1722"/>
      <c r="M186" s="1722"/>
      <c r="N186" s="1722"/>
      <c r="O186" s="1729"/>
      <c r="P186" s="1722"/>
      <c r="Q186" s="1722"/>
      <c r="R186" s="1722"/>
    </row>
    <row r="187" spans="1:18" ht="15.75" x14ac:dyDescent="0.25">
      <c r="A187" s="1713"/>
      <c r="B187" s="1725" t="s">
        <v>180</v>
      </c>
      <c r="C187" s="1726"/>
      <c r="D187" s="1726"/>
      <c r="E187" s="1722"/>
      <c r="F187" s="1726"/>
      <c r="G187" s="1722"/>
      <c r="H187" s="1726"/>
      <c r="I187" s="1722"/>
      <c r="J187" s="1726"/>
      <c r="K187" s="1722"/>
      <c r="L187" s="1726"/>
      <c r="M187" s="1722"/>
      <c r="N187" s="1722"/>
      <c r="O187" s="1729"/>
      <c r="P187" s="1722"/>
      <c r="Q187" s="1722"/>
      <c r="R187" s="1722"/>
    </row>
    <row r="188" spans="1:18" ht="15.75" x14ac:dyDescent="0.25">
      <c r="A188" s="1713" t="s">
        <v>181</v>
      </c>
      <c r="B188" s="860" t="s">
        <v>182</v>
      </c>
      <c r="C188" s="860"/>
      <c r="D188" s="860" t="s">
        <v>183</v>
      </c>
      <c r="E188" s="860"/>
      <c r="F188" s="860" t="s">
        <v>118</v>
      </c>
      <c r="G188" s="860"/>
      <c r="H188" s="860" t="s">
        <v>184</v>
      </c>
      <c r="I188" s="860"/>
      <c r="J188" s="860" t="s">
        <v>185</v>
      </c>
      <c r="K188" s="860"/>
      <c r="L188" s="860" t="s">
        <v>160</v>
      </c>
      <c r="M188" s="860"/>
      <c r="N188" s="1722"/>
      <c r="O188" s="1729"/>
      <c r="P188" s="1764"/>
      <c r="Q188" s="1722"/>
      <c r="R188" s="1722"/>
    </row>
    <row r="189" spans="1:18" ht="15.75" x14ac:dyDescent="0.25">
      <c r="A189" s="1713"/>
      <c r="B189" s="860"/>
      <c r="C189" s="860"/>
      <c r="D189" s="1728" t="s">
        <v>186</v>
      </c>
      <c r="E189" s="1728" t="s">
        <v>187</v>
      </c>
      <c r="F189" s="1728" t="s">
        <v>186</v>
      </c>
      <c r="G189" s="1728" t="s">
        <v>187</v>
      </c>
      <c r="H189" s="1728" t="s">
        <v>186</v>
      </c>
      <c r="I189" s="1728" t="s">
        <v>187</v>
      </c>
      <c r="J189" s="1728" t="s">
        <v>186</v>
      </c>
      <c r="K189" s="1728" t="s">
        <v>187</v>
      </c>
      <c r="L189" s="1728" t="s">
        <v>186</v>
      </c>
      <c r="M189" s="1728" t="s">
        <v>187</v>
      </c>
      <c r="N189" s="1722"/>
      <c r="O189" s="1729"/>
      <c r="P189" s="1722"/>
      <c r="Q189" s="1722"/>
      <c r="R189" s="1722"/>
    </row>
    <row r="190" spans="1:18" ht="15.75" x14ac:dyDescent="0.25">
      <c r="A190" s="1713"/>
      <c r="B190" s="900" t="s">
        <v>188</v>
      </c>
      <c r="C190" s="900"/>
      <c r="D190" s="1733">
        <v>4</v>
      </c>
      <c r="E190" s="1733">
        <v>0</v>
      </c>
      <c r="F190" s="1733">
        <v>5</v>
      </c>
      <c r="G190" s="1733">
        <v>1</v>
      </c>
      <c r="H190" s="1733">
        <v>5</v>
      </c>
      <c r="I190" s="1733">
        <v>1</v>
      </c>
      <c r="J190" s="1733">
        <v>2</v>
      </c>
      <c r="K190" s="1733">
        <v>2</v>
      </c>
      <c r="L190" s="1733">
        <v>3</v>
      </c>
      <c r="M190" s="1733">
        <v>1</v>
      </c>
      <c r="N190" s="1722"/>
      <c r="O190" s="1729"/>
      <c r="P190" s="1722"/>
      <c r="Q190" s="1722"/>
      <c r="R190" s="1722"/>
    </row>
    <row r="191" spans="1:18" ht="15.75" x14ac:dyDescent="0.25">
      <c r="A191" s="1713"/>
      <c r="B191" s="1722"/>
      <c r="C191" s="1722"/>
      <c r="D191" s="1722"/>
      <c r="E191" s="1722"/>
      <c r="F191" s="1722"/>
      <c r="G191" s="1722"/>
      <c r="H191" s="1722"/>
      <c r="I191" s="1722"/>
      <c r="J191" s="1722"/>
      <c r="K191" s="1722"/>
      <c r="L191" s="1722"/>
      <c r="M191" s="1722"/>
      <c r="N191" s="1722"/>
      <c r="O191" s="1729"/>
      <c r="P191" s="1722"/>
      <c r="Q191" s="1722"/>
      <c r="R191" s="1722"/>
    </row>
    <row r="192" spans="1:18" ht="20.25" x14ac:dyDescent="0.25">
      <c r="A192" s="1754" t="s">
        <v>189</v>
      </c>
      <c r="B192" s="1754"/>
      <c r="C192" s="1754"/>
      <c r="D192" s="1754"/>
      <c r="E192" s="1754"/>
      <c r="F192" s="1754"/>
      <c r="G192" s="1755"/>
      <c r="H192" s="1755"/>
      <c r="I192" s="1722"/>
      <c r="J192" s="1722"/>
      <c r="K192" s="1722"/>
      <c r="L192" s="1722"/>
      <c r="M192" s="1722"/>
      <c r="N192" s="1722"/>
      <c r="O192" s="1729"/>
      <c r="P192" s="1722"/>
      <c r="Q192" s="1722"/>
      <c r="R192" s="1722"/>
    </row>
    <row r="193" spans="1:18" ht="26.25" x14ac:dyDescent="0.25">
      <c r="A193" s="1756"/>
      <c r="B193" s="1756"/>
      <c r="C193" s="1756"/>
      <c r="D193" s="1756"/>
      <c r="E193" s="1756"/>
      <c r="F193" s="1722"/>
      <c r="G193" s="1722"/>
      <c r="H193" s="1722"/>
      <c r="I193" s="1722"/>
      <c r="J193" s="1722"/>
      <c r="K193" s="1722"/>
      <c r="L193" s="1722"/>
      <c r="M193" s="1722"/>
      <c r="N193" s="1722"/>
      <c r="O193" s="1729"/>
      <c r="P193" s="1722"/>
      <c r="Q193" s="1722"/>
      <c r="R193" s="1722"/>
    </row>
    <row r="194" spans="1:18" ht="15.75" x14ac:dyDescent="0.25">
      <c r="A194" s="1713"/>
      <c r="B194" s="1725" t="s">
        <v>163</v>
      </c>
      <c r="C194" s="1726"/>
      <c r="D194" s="1726"/>
      <c r="E194" s="1722"/>
      <c r="F194" s="1722"/>
      <c r="G194" s="1722"/>
      <c r="H194" s="1727"/>
      <c r="I194" s="1722"/>
      <c r="J194" s="1722"/>
      <c r="K194" s="1722"/>
      <c r="L194" s="1722"/>
      <c r="M194" s="1722"/>
      <c r="N194" s="1722"/>
      <c r="O194" s="1729"/>
      <c r="P194" s="1722"/>
      <c r="Q194" s="1722"/>
      <c r="R194" s="1722"/>
    </row>
    <row r="195" spans="1:18" ht="15.75" x14ac:dyDescent="0.25">
      <c r="A195" s="1713"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713"/>
      <c r="B196" s="872"/>
      <c r="C196" s="872"/>
      <c r="D196" s="872"/>
      <c r="E196" s="1757" t="s">
        <v>102</v>
      </c>
      <c r="F196" s="1757" t="s">
        <v>103</v>
      </c>
      <c r="G196" s="1757" t="s">
        <v>104</v>
      </c>
      <c r="H196" s="1757" t="s">
        <v>105</v>
      </c>
      <c r="I196" s="1757" t="s">
        <v>106</v>
      </c>
      <c r="J196" s="1757" t="s">
        <v>107</v>
      </c>
      <c r="K196" s="1757" t="s">
        <v>108</v>
      </c>
      <c r="L196" s="1757" t="s">
        <v>109</v>
      </c>
      <c r="M196" s="1757" t="s">
        <v>110</v>
      </c>
      <c r="N196" s="1757" t="s">
        <v>111</v>
      </c>
      <c r="O196" s="1757" t="s">
        <v>112</v>
      </c>
      <c r="P196" s="1757" t="s">
        <v>166</v>
      </c>
      <c r="Q196" s="1758" t="s">
        <v>167</v>
      </c>
      <c r="R196" s="905"/>
    </row>
    <row r="197" spans="1:18" ht="15.75" x14ac:dyDescent="0.25">
      <c r="A197" s="1713"/>
      <c r="B197" s="1730" t="s">
        <v>168</v>
      </c>
      <c r="C197" s="1751"/>
      <c r="D197" s="1752"/>
      <c r="E197" s="1733">
        <v>0</v>
      </c>
      <c r="F197" s="1733">
        <v>0</v>
      </c>
      <c r="G197" s="1733">
        <v>0</v>
      </c>
      <c r="H197" s="1733">
        <v>0</v>
      </c>
      <c r="I197" s="1733">
        <v>0</v>
      </c>
      <c r="J197" s="1733"/>
      <c r="K197" s="1733"/>
      <c r="L197" s="1733"/>
      <c r="M197" s="1733"/>
      <c r="N197" s="1733"/>
      <c r="O197" s="1733"/>
      <c r="P197" s="1733"/>
      <c r="Q197" s="1765"/>
      <c r="R197" s="1726"/>
    </row>
    <row r="198" spans="1:18" ht="15.75" x14ac:dyDescent="0.25">
      <c r="A198" s="1713"/>
      <c r="B198" s="1730" t="s">
        <v>169</v>
      </c>
      <c r="C198" s="1751"/>
      <c r="D198" s="1752"/>
      <c r="E198" s="1733">
        <v>0</v>
      </c>
      <c r="F198" s="1733">
        <v>0</v>
      </c>
      <c r="G198" s="1733"/>
      <c r="H198" s="1733"/>
      <c r="I198" s="1733"/>
      <c r="J198" s="1733"/>
      <c r="K198" s="1733"/>
      <c r="L198" s="1733"/>
      <c r="M198" s="1733"/>
      <c r="N198" s="1733"/>
      <c r="O198" s="1733"/>
      <c r="P198" s="1733"/>
      <c r="Q198" s="1765"/>
      <c r="R198" s="1726"/>
    </row>
    <row r="199" spans="1:18" ht="15.75" x14ac:dyDescent="0.25">
      <c r="A199" s="1713"/>
      <c r="B199" s="1730" t="s">
        <v>170</v>
      </c>
      <c r="C199" s="1751"/>
      <c r="D199" s="1752"/>
      <c r="E199" s="1733">
        <v>0</v>
      </c>
      <c r="F199" s="1733">
        <v>0</v>
      </c>
      <c r="G199" s="1733">
        <v>1</v>
      </c>
      <c r="H199" s="1733">
        <v>1</v>
      </c>
      <c r="I199" s="1733">
        <v>1</v>
      </c>
      <c r="J199" s="1733">
        <v>1</v>
      </c>
      <c r="K199" s="1733">
        <v>0</v>
      </c>
      <c r="L199" s="1733">
        <v>0</v>
      </c>
      <c r="M199" s="1733">
        <v>0</v>
      </c>
      <c r="N199" s="1733">
        <v>0</v>
      </c>
      <c r="O199" s="1733">
        <v>0</v>
      </c>
      <c r="P199" s="1733">
        <v>0</v>
      </c>
      <c r="Q199" s="1765">
        <v>0</v>
      </c>
      <c r="R199" s="1726"/>
    </row>
    <row r="200" spans="1:18" ht="15.75" x14ac:dyDescent="0.25">
      <c r="A200" s="1713"/>
      <c r="B200" s="1730" t="s">
        <v>171</v>
      </c>
      <c r="C200" s="1751"/>
      <c r="D200" s="1752"/>
      <c r="E200" s="1733">
        <v>1</v>
      </c>
      <c r="F200" s="1733">
        <v>1</v>
      </c>
      <c r="G200" s="1733">
        <v>0</v>
      </c>
      <c r="H200" s="1733">
        <v>1</v>
      </c>
      <c r="I200" s="1733">
        <v>3</v>
      </c>
      <c r="J200" s="1733">
        <v>0</v>
      </c>
      <c r="K200" s="1733">
        <v>0</v>
      </c>
      <c r="L200" s="1733">
        <v>0</v>
      </c>
      <c r="M200" s="1733">
        <v>0</v>
      </c>
      <c r="N200" s="1733">
        <v>0</v>
      </c>
      <c r="O200" s="1733">
        <v>0</v>
      </c>
      <c r="P200" s="1733">
        <v>0</v>
      </c>
      <c r="Q200" s="1733">
        <v>0</v>
      </c>
      <c r="R200" s="1726"/>
    </row>
    <row r="201" spans="1:18" ht="15.75" x14ac:dyDescent="0.25">
      <c r="A201" s="1713"/>
      <c r="B201" s="1730" t="s">
        <v>172</v>
      </c>
      <c r="C201" s="1751"/>
      <c r="D201" s="1752"/>
      <c r="E201" s="1733">
        <v>1</v>
      </c>
      <c r="F201" s="1733">
        <v>0</v>
      </c>
      <c r="G201" s="1733">
        <v>0</v>
      </c>
      <c r="H201" s="1733">
        <v>0</v>
      </c>
      <c r="I201" s="1733">
        <v>0</v>
      </c>
      <c r="J201" s="1733">
        <v>0</v>
      </c>
      <c r="K201" s="1733">
        <v>0</v>
      </c>
      <c r="L201" s="1733">
        <v>0</v>
      </c>
      <c r="M201" s="1733">
        <v>0</v>
      </c>
      <c r="N201" s="1733">
        <v>0</v>
      </c>
      <c r="O201" s="1733">
        <v>0</v>
      </c>
      <c r="P201" s="1733">
        <v>0</v>
      </c>
      <c r="Q201" s="1733">
        <v>0</v>
      </c>
      <c r="R201" s="1726"/>
    </row>
    <row r="202" spans="1:18" ht="15.75" x14ac:dyDescent="0.25">
      <c r="A202" s="1713"/>
      <c r="B202" s="1730" t="s">
        <v>173</v>
      </c>
      <c r="C202" s="1751"/>
      <c r="D202" s="1752"/>
      <c r="E202" s="1733">
        <v>1</v>
      </c>
      <c r="F202" s="1733">
        <v>0</v>
      </c>
      <c r="G202" s="1733">
        <v>0</v>
      </c>
      <c r="H202" s="1733">
        <v>0</v>
      </c>
      <c r="I202" s="1733">
        <v>0</v>
      </c>
      <c r="J202" s="1733">
        <v>0</v>
      </c>
      <c r="K202" s="1733">
        <v>0</v>
      </c>
      <c r="L202" s="1733">
        <v>0</v>
      </c>
      <c r="M202" s="1733">
        <v>0</v>
      </c>
      <c r="N202" s="1733">
        <v>0</v>
      </c>
      <c r="O202" s="1733">
        <v>0</v>
      </c>
      <c r="P202" s="1733">
        <v>0</v>
      </c>
      <c r="Q202" s="1733">
        <v>0</v>
      </c>
      <c r="R202" s="1726"/>
    </row>
    <row r="203" spans="1:18" ht="15.75" x14ac:dyDescent="0.25">
      <c r="A203" s="1713"/>
      <c r="B203" s="1730" t="s">
        <v>174</v>
      </c>
      <c r="C203" s="1751"/>
      <c r="D203" s="1752"/>
      <c r="E203" s="1733">
        <v>0</v>
      </c>
      <c r="F203" s="1733">
        <v>0</v>
      </c>
      <c r="G203" s="1733">
        <v>1</v>
      </c>
      <c r="H203" s="1733">
        <v>0</v>
      </c>
      <c r="I203" s="1733">
        <v>0</v>
      </c>
      <c r="J203" s="1733">
        <v>0</v>
      </c>
      <c r="K203" s="1733">
        <v>0</v>
      </c>
      <c r="L203" s="1733">
        <v>0</v>
      </c>
      <c r="M203" s="1733">
        <v>0</v>
      </c>
      <c r="N203" s="1733">
        <v>0</v>
      </c>
      <c r="O203" s="1733">
        <v>0</v>
      </c>
      <c r="P203" s="1733">
        <v>0</v>
      </c>
      <c r="Q203" s="1733">
        <v>0</v>
      </c>
      <c r="R203" s="1726"/>
    </row>
    <row r="204" spans="1:18" ht="15.75" x14ac:dyDescent="0.25">
      <c r="A204" s="1713"/>
      <c r="B204" s="1726"/>
      <c r="C204" s="1726"/>
      <c r="D204" s="1726"/>
      <c r="E204" s="1722"/>
      <c r="F204" s="1722"/>
      <c r="G204" s="1722"/>
      <c r="H204" s="1722"/>
      <c r="I204" s="1722"/>
      <c r="J204" s="1722"/>
      <c r="K204" s="1722"/>
      <c r="L204" s="1722"/>
      <c r="M204" s="1722"/>
      <c r="N204" s="1722"/>
      <c r="O204" s="1729"/>
      <c r="P204" s="1722"/>
      <c r="Q204" s="1722"/>
      <c r="R204" s="1722"/>
    </row>
    <row r="205" spans="1:18" ht="15.75" x14ac:dyDescent="0.25">
      <c r="A205" s="1713"/>
      <c r="B205" s="1725" t="s">
        <v>175</v>
      </c>
      <c r="C205" s="1726"/>
      <c r="D205" s="1726"/>
      <c r="E205" s="1722"/>
      <c r="F205" s="1722"/>
      <c r="G205" s="1722"/>
      <c r="H205" s="1727"/>
      <c r="I205" s="1722"/>
      <c r="J205" s="1722"/>
      <c r="K205" s="1722"/>
      <c r="L205" s="1722"/>
      <c r="M205" s="1722"/>
      <c r="N205" s="1722"/>
      <c r="O205" s="1729"/>
      <c r="P205" s="1722"/>
      <c r="Q205" s="1722"/>
      <c r="R205" s="1722"/>
    </row>
    <row r="206" spans="1:18" ht="15.75" x14ac:dyDescent="0.25">
      <c r="A206" s="1713"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713"/>
      <c r="B207" s="872"/>
      <c r="C207" s="872"/>
      <c r="D207" s="872"/>
      <c r="E207" s="1757" t="s">
        <v>102</v>
      </c>
      <c r="F207" s="1757" t="s">
        <v>103</v>
      </c>
      <c r="G207" s="1757" t="s">
        <v>104</v>
      </c>
      <c r="H207" s="1757" t="s">
        <v>105</v>
      </c>
      <c r="I207" s="1757" t="s">
        <v>106</v>
      </c>
      <c r="J207" s="1757" t="s">
        <v>107</v>
      </c>
      <c r="K207" s="1757" t="s">
        <v>108</v>
      </c>
      <c r="L207" s="1757" t="s">
        <v>109</v>
      </c>
      <c r="M207" s="1757" t="s">
        <v>110</v>
      </c>
      <c r="N207" s="1757" t="s">
        <v>111</v>
      </c>
      <c r="O207" s="1757" t="s">
        <v>112</v>
      </c>
      <c r="P207" s="1757" t="s">
        <v>166</v>
      </c>
      <c r="Q207" s="1758" t="s">
        <v>167</v>
      </c>
      <c r="R207" s="905"/>
    </row>
    <row r="208" spans="1:18" ht="15.75" x14ac:dyDescent="0.25">
      <c r="A208" s="1713"/>
      <c r="B208" s="1730" t="s">
        <v>168</v>
      </c>
      <c r="C208" s="1751"/>
      <c r="D208" s="1752"/>
      <c r="E208" s="1733">
        <v>0</v>
      </c>
      <c r="F208" s="1733">
        <v>0</v>
      </c>
      <c r="G208" s="1733">
        <v>0</v>
      </c>
      <c r="H208" s="1733">
        <v>0</v>
      </c>
      <c r="I208" s="1733">
        <v>0</v>
      </c>
      <c r="J208" s="1733"/>
      <c r="K208" s="1733"/>
      <c r="L208" s="1733"/>
      <c r="M208" s="1733"/>
      <c r="N208" s="1733"/>
      <c r="O208" s="1733"/>
      <c r="P208" s="1733"/>
      <c r="Q208" s="1765"/>
      <c r="R208" s="1726"/>
    </row>
    <row r="209" spans="1:18" ht="15.75" x14ac:dyDescent="0.25">
      <c r="A209" s="1713"/>
      <c r="B209" s="1730" t="s">
        <v>169</v>
      </c>
      <c r="C209" s="1751"/>
      <c r="D209" s="1752"/>
      <c r="E209" s="1733">
        <v>0</v>
      </c>
      <c r="F209" s="1733">
        <v>0</v>
      </c>
      <c r="G209" s="1733"/>
      <c r="H209" s="1733"/>
      <c r="I209" s="1733"/>
      <c r="J209" s="1733"/>
      <c r="K209" s="1733"/>
      <c r="L209" s="1733"/>
      <c r="M209" s="1733"/>
      <c r="N209" s="1733"/>
      <c r="O209" s="1733"/>
      <c r="P209" s="1733"/>
      <c r="Q209" s="1765"/>
      <c r="R209" s="1726"/>
    </row>
    <row r="210" spans="1:18" ht="15.75" x14ac:dyDescent="0.25">
      <c r="A210" s="1713"/>
      <c r="B210" s="1730" t="s">
        <v>170</v>
      </c>
      <c r="C210" s="1751"/>
      <c r="D210" s="1752"/>
      <c r="E210" s="1733">
        <v>0</v>
      </c>
      <c r="F210" s="1733">
        <v>0</v>
      </c>
      <c r="G210" s="1733">
        <v>0</v>
      </c>
      <c r="H210" s="1733">
        <v>0</v>
      </c>
      <c r="I210" s="1733">
        <v>0</v>
      </c>
      <c r="J210" s="1733">
        <v>0</v>
      </c>
      <c r="K210" s="1733">
        <v>0</v>
      </c>
      <c r="L210" s="1733">
        <v>0</v>
      </c>
      <c r="M210" s="1733">
        <v>0</v>
      </c>
      <c r="N210" s="1733">
        <v>0</v>
      </c>
      <c r="O210" s="1733">
        <v>0</v>
      </c>
      <c r="P210" s="1733">
        <v>0</v>
      </c>
      <c r="Q210" s="1765"/>
      <c r="R210" s="1726"/>
    </row>
    <row r="211" spans="1:18" ht="15.75" x14ac:dyDescent="0.25">
      <c r="A211" s="1713"/>
      <c r="B211" s="1730" t="s">
        <v>171</v>
      </c>
      <c r="C211" s="1751"/>
      <c r="D211" s="1752"/>
      <c r="E211" s="1733">
        <v>0</v>
      </c>
      <c r="F211" s="1733">
        <v>0</v>
      </c>
      <c r="G211" s="1733">
        <v>0</v>
      </c>
      <c r="H211" s="1733">
        <v>0</v>
      </c>
      <c r="I211" s="1733">
        <v>0</v>
      </c>
      <c r="J211" s="1733">
        <v>0</v>
      </c>
      <c r="K211" s="1733">
        <v>0</v>
      </c>
      <c r="L211" s="1733">
        <v>0</v>
      </c>
      <c r="M211" s="1733">
        <v>0</v>
      </c>
      <c r="N211" s="1733">
        <v>0</v>
      </c>
      <c r="O211" s="1733">
        <v>0</v>
      </c>
      <c r="P211" s="1733">
        <v>0</v>
      </c>
      <c r="Q211" s="1733"/>
      <c r="R211" s="1726"/>
    </row>
    <row r="212" spans="1:18" ht="15.75" x14ac:dyDescent="0.25">
      <c r="A212" s="1713"/>
      <c r="B212" s="1730" t="s">
        <v>172</v>
      </c>
      <c r="C212" s="1751"/>
      <c r="D212" s="1752"/>
      <c r="E212" s="1733">
        <v>0</v>
      </c>
      <c r="F212" s="1733">
        <v>0</v>
      </c>
      <c r="G212" s="1733">
        <v>0</v>
      </c>
      <c r="H212" s="1733">
        <v>0</v>
      </c>
      <c r="I212" s="1733">
        <v>0</v>
      </c>
      <c r="J212" s="1733">
        <v>0</v>
      </c>
      <c r="K212" s="1733">
        <v>0</v>
      </c>
      <c r="L212" s="1733">
        <v>0</v>
      </c>
      <c r="M212" s="1733">
        <v>0</v>
      </c>
      <c r="N212" s="1733">
        <v>0</v>
      </c>
      <c r="O212" s="1733">
        <v>0</v>
      </c>
      <c r="P212" s="1733">
        <v>0</v>
      </c>
      <c r="Q212" s="1733"/>
      <c r="R212" s="1726"/>
    </row>
    <row r="213" spans="1:18" ht="15.75" x14ac:dyDescent="0.25">
      <c r="A213" s="1713"/>
      <c r="B213" s="1730" t="s">
        <v>173</v>
      </c>
      <c r="C213" s="1751"/>
      <c r="D213" s="1752"/>
      <c r="E213" s="1733">
        <v>0</v>
      </c>
      <c r="F213" s="1733">
        <v>0</v>
      </c>
      <c r="G213" s="1733">
        <v>0</v>
      </c>
      <c r="H213" s="1733">
        <v>0</v>
      </c>
      <c r="I213" s="1733">
        <v>0</v>
      </c>
      <c r="J213" s="1733">
        <v>0</v>
      </c>
      <c r="K213" s="1733">
        <v>0</v>
      </c>
      <c r="L213" s="1733">
        <v>0</v>
      </c>
      <c r="M213" s="1733">
        <v>0</v>
      </c>
      <c r="N213" s="1733">
        <v>0</v>
      </c>
      <c r="O213" s="1733">
        <v>0</v>
      </c>
      <c r="P213" s="1733">
        <v>0</v>
      </c>
      <c r="Q213" s="1733"/>
      <c r="R213" s="1726"/>
    </row>
    <row r="214" spans="1:18" ht="15.75" x14ac:dyDescent="0.25">
      <c r="A214" s="1713"/>
      <c r="B214" s="1730" t="s">
        <v>174</v>
      </c>
      <c r="C214" s="1751"/>
      <c r="D214" s="1752"/>
      <c r="E214" s="1733">
        <v>0</v>
      </c>
      <c r="F214" s="1733">
        <v>0</v>
      </c>
      <c r="G214" s="1733">
        <v>0</v>
      </c>
      <c r="H214" s="1733">
        <v>0</v>
      </c>
      <c r="I214" s="1733">
        <v>0</v>
      </c>
      <c r="J214" s="1733">
        <v>0</v>
      </c>
      <c r="K214" s="1733">
        <v>0</v>
      </c>
      <c r="L214" s="1733">
        <v>0</v>
      </c>
      <c r="M214" s="1733">
        <v>0</v>
      </c>
      <c r="N214" s="1733">
        <v>0</v>
      </c>
      <c r="O214" s="1733">
        <v>0</v>
      </c>
      <c r="P214" s="1733">
        <v>0</v>
      </c>
      <c r="Q214" s="1733"/>
      <c r="R214" s="1726"/>
    </row>
    <row r="215" spans="1:18" ht="15.75" x14ac:dyDescent="0.25">
      <c r="A215" s="1713"/>
      <c r="B215" s="1722"/>
      <c r="C215" s="1722"/>
      <c r="D215" s="1722"/>
      <c r="E215" s="1722"/>
      <c r="F215" s="1722"/>
      <c r="G215" s="1722"/>
      <c r="H215" s="1722"/>
      <c r="I215" s="1722"/>
      <c r="J215" s="1722"/>
      <c r="K215" s="1722"/>
      <c r="L215" s="1722"/>
      <c r="M215" s="1722"/>
      <c r="N215" s="1722"/>
      <c r="O215" s="1729"/>
      <c r="P215" s="1722"/>
      <c r="Q215" s="1722"/>
      <c r="R215" s="1722"/>
    </row>
    <row r="216" spans="1:18" ht="20.25" x14ac:dyDescent="0.25">
      <c r="A216" s="777" t="s">
        <v>192</v>
      </c>
      <c r="B216" s="777"/>
      <c r="C216" s="777"/>
      <c r="D216" s="777"/>
      <c r="E216" s="777"/>
      <c r="F216" s="777"/>
      <c r="G216" s="1722"/>
      <c r="H216" s="1722"/>
      <c r="I216" s="1722"/>
      <c r="J216" s="1722"/>
      <c r="K216" s="1722"/>
      <c r="L216" s="1722"/>
      <c r="M216" s="1722"/>
      <c r="N216" s="1722"/>
      <c r="O216" s="1729"/>
      <c r="P216" s="1722"/>
      <c r="Q216" s="1722"/>
      <c r="R216" s="1764"/>
    </row>
    <row r="217" spans="1:18" ht="15.75" x14ac:dyDescent="0.25">
      <c r="A217" s="1766"/>
      <c r="B217" s="1766"/>
      <c r="C217" s="1766"/>
      <c r="D217" s="1766"/>
      <c r="E217" s="1766"/>
      <c r="F217" s="1764"/>
      <c r="G217" s="1722"/>
      <c r="H217" s="1722"/>
      <c r="I217" s="1722"/>
      <c r="J217" s="1722"/>
      <c r="K217" s="1722"/>
      <c r="L217" s="1722"/>
      <c r="M217" s="1722"/>
      <c r="N217" s="1722"/>
      <c r="O217" s="1729"/>
      <c r="P217" s="1722"/>
      <c r="Q217" s="1722"/>
      <c r="R217" s="1764"/>
    </row>
    <row r="218" spans="1:18" ht="15.75" x14ac:dyDescent="0.25">
      <c r="A218" s="1713" t="s">
        <v>193</v>
      </c>
      <c r="B218" s="860" t="s">
        <v>11</v>
      </c>
      <c r="C218" s="860"/>
      <c r="D218" s="860"/>
      <c r="E218" s="1728" t="s">
        <v>6</v>
      </c>
      <c r="F218" s="1722"/>
      <c r="G218" s="1726"/>
      <c r="H218" s="1726"/>
      <c r="I218" s="1726"/>
      <c r="J218" s="1726"/>
      <c r="K218" s="1726"/>
      <c r="L218" s="1726"/>
      <c r="M218" s="1726"/>
      <c r="N218" s="1726"/>
      <c r="O218" s="1726"/>
      <c r="P218" s="1723"/>
      <c r="Q218" s="1722"/>
      <c r="R218" s="1722"/>
    </row>
    <row r="219" spans="1:18" ht="15.75" x14ac:dyDescent="0.25">
      <c r="A219" s="1713"/>
      <c r="B219" s="901" t="s">
        <v>194</v>
      </c>
      <c r="C219" s="901"/>
      <c r="D219" s="901"/>
      <c r="E219" s="1733">
        <v>3</v>
      </c>
      <c r="F219" s="1722"/>
      <c r="G219" s="1722"/>
      <c r="H219" s="1722"/>
      <c r="I219" s="1722"/>
      <c r="J219" s="1722"/>
      <c r="K219" s="1722"/>
      <c r="L219" s="1722"/>
      <c r="M219" s="1722"/>
      <c r="N219" s="1722"/>
      <c r="O219" s="1729"/>
      <c r="P219" s="1722"/>
      <c r="Q219" s="1722"/>
      <c r="R219" s="1722"/>
    </row>
    <row r="220" spans="1:18" ht="15.75" x14ac:dyDescent="0.25">
      <c r="A220" s="1713"/>
      <c r="B220" s="901" t="s">
        <v>195</v>
      </c>
      <c r="C220" s="901"/>
      <c r="D220" s="901"/>
      <c r="E220" s="1733">
        <v>0</v>
      </c>
      <c r="F220" s="1722"/>
      <c r="G220" s="1722"/>
      <c r="H220" s="1722"/>
      <c r="I220" s="1722"/>
      <c r="J220" s="1722"/>
      <c r="K220" s="1722"/>
      <c r="L220" s="1722"/>
      <c r="M220" s="1722"/>
      <c r="N220" s="1722"/>
      <c r="O220" s="1729"/>
      <c r="P220" s="1722"/>
      <c r="Q220" s="1722"/>
      <c r="R220" s="1722"/>
    </row>
    <row r="221" spans="1:18" ht="15.75" x14ac:dyDescent="0.25">
      <c r="A221" s="1713"/>
      <c r="B221" s="1767"/>
      <c r="C221" s="1767"/>
      <c r="D221" s="1768" t="s">
        <v>196</v>
      </c>
      <c r="E221" s="1769">
        <v>3</v>
      </c>
      <c r="F221" s="1722"/>
      <c r="G221" s="1722"/>
      <c r="H221" s="1722"/>
      <c r="I221" s="1722"/>
      <c r="J221" s="1722"/>
      <c r="K221" s="1722"/>
      <c r="L221" s="1722"/>
      <c r="M221" s="1722"/>
      <c r="N221" s="1722"/>
      <c r="O221" s="1729"/>
      <c r="P221" s="1722"/>
      <c r="Q221" s="1722"/>
      <c r="R221" s="1722"/>
    </row>
    <row r="222" spans="1:18" ht="15.75" x14ac:dyDescent="0.25">
      <c r="A222" s="1713"/>
      <c r="B222" s="1714" t="s">
        <v>197</v>
      </c>
      <c r="C222" s="1722"/>
      <c r="D222" s="1722"/>
      <c r="E222" s="1722"/>
      <c r="F222" s="1722"/>
      <c r="G222" s="1726"/>
      <c r="H222" s="1739"/>
      <c r="I222" s="1722"/>
      <c r="J222" s="1722"/>
      <c r="K222" s="1722"/>
      <c r="L222" s="1722"/>
      <c r="M222" s="1722"/>
      <c r="N222" s="1722"/>
      <c r="O222" s="1729"/>
      <c r="P222" s="1722"/>
      <c r="Q222" s="1722"/>
      <c r="R222" s="1722"/>
    </row>
    <row r="223" spans="1:18" ht="15.75" x14ac:dyDescent="0.25">
      <c r="A223" s="1713"/>
      <c r="B223" s="1726"/>
      <c r="C223" s="1726"/>
      <c r="D223" s="1726"/>
      <c r="E223" s="1726"/>
      <c r="F223" s="1726"/>
      <c r="G223" s="1726"/>
      <c r="H223" s="1739"/>
      <c r="I223" s="1739"/>
      <c r="J223" s="1722"/>
      <c r="K223" s="1722"/>
      <c r="L223" s="1722"/>
      <c r="M223" s="1722"/>
      <c r="N223" s="1722"/>
      <c r="O223" s="1729"/>
      <c r="P223" s="1722"/>
      <c r="Q223" s="1722"/>
      <c r="R223" s="1722"/>
    </row>
    <row r="224" spans="1:18" ht="20.25" x14ac:dyDescent="0.25">
      <c r="A224" s="777" t="s">
        <v>198</v>
      </c>
      <c r="B224" s="777"/>
      <c r="C224" s="777"/>
      <c r="D224" s="777"/>
      <c r="E224" s="777"/>
      <c r="F224" s="777"/>
      <c r="G224" s="1726"/>
      <c r="H224" s="1739"/>
      <c r="I224" s="1739"/>
      <c r="J224" s="1722"/>
      <c r="K224" s="1722"/>
      <c r="L224" s="1722"/>
      <c r="M224" s="1722"/>
      <c r="N224" s="1722"/>
      <c r="O224" s="1729"/>
      <c r="P224" s="1722"/>
      <c r="Q224" s="1722"/>
      <c r="R224" s="1722"/>
    </row>
    <row r="225" spans="1:19" ht="15.75" x14ac:dyDescent="0.25">
      <c r="A225" s="1726"/>
      <c r="B225" s="1725"/>
      <c r="C225" s="1722"/>
      <c r="D225" s="1722"/>
      <c r="E225" s="1726"/>
      <c r="F225" s="1726"/>
      <c r="G225" s="1726"/>
      <c r="H225" s="1739"/>
      <c r="I225" s="1739"/>
      <c r="J225" s="1722"/>
      <c r="K225" s="1722"/>
      <c r="L225" s="1722"/>
      <c r="M225" s="1722"/>
      <c r="N225" s="1722"/>
      <c r="O225" s="1729"/>
      <c r="P225" s="1722"/>
      <c r="Q225" s="1722"/>
      <c r="R225" s="1722"/>
      <c r="S225" s="1722"/>
    </row>
    <row r="226" spans="1:19" ht="15.75" x14ac:dyDescent="0.25">
      <c r="A226" s="1713" t="s">
        <v>199</v>
      </c>
      <c r="B226" s="860" t="s">
        <v>11</v>
      </c>
      <c r="C226" s="860"/>
      <c r="D226" s="860"/>
      <c r="E226" s="860"/>
      <c r="F226" s="860"/>
      <c r="G226" s="1728" t="s">
        <v>6</v>
      </c>
      <c r="H226" s="1739"/>
      <c r="I226" s="1739"/>
      <c r="J226" s="1722"/>
      <c r="K226" s="1722"/>
      <c r="L226" s="1722"/>
      <c r="M226" s="1722"/>
      <c r="N226" s="1722"/>
      <c r="O226" s="1729"/>
      <c r="P226" s="1722"/>
      <c r="Q226" s="1722"/>
      <c r="R226" s="1722"/>
      <c r="S226" s="1722"/>
    </row>
    <row r="227" spans="1:19" x14ac:dyDescent="0.25">
      <c r="A227" s="1726"/>
      <c r="B227" s="899" t="s">
        <v>200</v>
      </c>
      <c r="C227" s="899"/>
      <c r="D227" s="899"/>
      <c r="E227" s="899"/>
      <c r="F227" s="899"/>
      <c r="G227" s="1733">
        <v>1</v>
      </c>
      <c r="H227" s="1739"/>
      <c r="I227" s="1739"/>
      <c r="J227" s="1722"/>
      <c r="K227" s="1722"/>
      <c r="L227" s="1722"/>
      <c r="M227" s="1722"/>
      <c r="N227" s="1722"/>
      <c r="O227" s="1729"/>
      <c r="P227" s="1722"/>
      <c r="Q227" s="1722"/>
      <c r="R227" s="1722"/>
      <c r="S227" s="1722"/>
    </row>
    <row r="228" spans="1:19" ht="15.75" x14ac:dyDescent="0.25">
      <c r="A228" s="1713"/>
      <c r="B228" s="1726"/>
      <c r="C228" s="1726"/>
      <c r="D228" s="1726"/>
      <c r="E228" s="1726"/>
      <c r="F228" s="1726"/>
      <c r="G228" s="1726"/>
      <c r="H228" s="1739"/>
      <c r="I228" s="1739"/>
      <c r="J228" s="1722"/>
      <c r="K228" s="1722"/>
      <c r="L228" s="1722"/>
      <c r="M228" s="1722"/>
      <c r="N228" s="1722"/>
      <c r="O228" s="1729"/>
      <c r="P228" s="1722"/>
      <c r="Q228" s="1722"/>
      <c r="R228" s="1722"/>
      <c r="S228" s="1722"/>
    </row>
    <row r="229" spans="1:19" ht="20.25" x14ac:dyDescent="0.25">
      <c r="A229" s="777" t="s">
        <v>201</v>
      </c>
      <c r="B229" s="777"/>
      <c r="C229" s="777"/>
      <c r="D229" s="777"/>
      <c r="E229" s="777"/>
      <c r="F229" s="777"/>
      <c r="G229" s="1722"/>
      <c r="H229" s="1722"/>
      <c r="I229" s="1722"/>
      <c r="J229" s="1722"/>
      <c r="K229" s="1722"/>
      <c r="L229" s="1722"/>
      <c r="M229" s="1722"/>
      <c r="N229" s="1722"/>
      <c r="O229" s="1729"/>
      <c r="P229" s="1722"/>
      <c r="Q229" s="1722"/>
      <c r="R229" s="1722"/>
      <c r="S229" s="1722"/>
    </row>
    <row r="230" spans="1:19" ht="26.25" x14ac:dyDescent="0.25">
      <c r="A230" s="1770"/>
      <c r="B230" s="1770"/>
      <c r="C230" s="1770"/>
      <c r="D230" s="1770"/>
      <c r="E230" s="1770"/>
      <c r="F230" s="1726"/>
      <c r="G230" s="1722"/>
      <c r="H230" s="1722"/>
      <c r="I230" s="1722"/>
      <c r="J230" s="1722"/>
      <c r="K230" s="1722"/>
      <c r="L230" s="1722"/>
      <c r="M230" s="1722"/>
      <c r="N230" s="1722"/>
      <c r="O230" s="1729"/>
      <c r="P230" s="1722"/>
      <c r="Q230" s="1722"/>
      <c r="R230" s="1722"/>
      <c r="S230" s="1722"/>
    </row>
    <row r="231" spans="1:19" ht="20.25" x14ac:dyDescent="0.25">
      <c r="A231" s="1713"/>
      <c r="B231" s="1771" t="s">
        <v>202</v>
      </c>
      <c r="C231" s="1772"/>
      <c r="D231" s="1773"/>
      <c r="E231" s="1726"/>
      <c r="F231" s="1726"/>
      <c r="G231" s="1722"/>
      <c r="H231" s="1722"/>
      <c r="I231" s="1722"/>
      <c r="J231" s="1722"/>
      <c r="K231" s="1722"/>
      <c r="L231" s="1722"/>
      <c r="M231" s="1722"/>
      <c r="N231" s="1722"/>
      <c r="O231" s="1774"/>
      <c r="P231" s="1764"/>
      <c r="Q231" s="1764"/>
      <c r="R231" s="1722"/>
      <c r="S231" s="1714"/>
    </row>
    <row r="232" spans="1:19" ht="15.75" x14ac:dyDescent="0.25">
      <c r="A232" s="1713"/>
      <c r="B232" s="1713"/>
      <c r="C232" s="1729"/>
      <c r="D232" s="1723"/>
      <c r="E232" s="1723"/>
      <c r="F232" s="1723"/>
      <c r="G232" s="1723"/>
      <c r="H232" s="1723"/>
      <c r="I232" s="1729"/>
      <c r="J232" s="1729"/>
      <c r="K232" s="1729"/>
      <c r="L232" s="1729"/>
      <c r="M232" s="1729"/>
      <c r="N232" s="1729"/>
      <c r="O232" s="1729"/>
      <c r="P232" s="1729"/>
      <c r="Q232" s="1729"/>
      <c r="R232" s="1729"/>
      <c r="S232" s="1715"/>
    </row>
    <row r="233" spans="1:19" ht="15.75" x14ac:dyDescent="0.25">
      <c r="A233" s="1713" t="s">
        <v>203</v>
      </c>
      <c r="B233" s="896" t="s">
        <v>204</v>
      </c>
      <c r="C233" s="896"/>
      <c r="D233" s="891" t="s">
        <v>205</v>
      </c>
      <c r="E233" s="891"/>
      <c r="F233" s="891"/>
      <c r="G233" s="891"/>
      <c r="H233" s="891" t="s">
        <v>206</v>
      </c>
      <c r="I233" s="1726"/>
      <c r="J233" s="1726"/>
      <c r="K233" s="1726"/>
      <c r="L233" s="1726"/>
      <c r="M233" s="1726"/>
      <c r="N233" s="1726"/>
      <c r="O233" s="1723"/>
      <c r="P233" s="1726"/>
      <c r="Q233" s="1726"/>
      <c r="R233" s="1726"/>
      <c r="S233" s="1726"/>
    </row>
    <row r="234" spans="1:19" ht="15.75" x14ac:dyDescent="0.25">
      <c r="A234" s="1713"/>
      <c r="B234" s="896"/>
      <c r="C234" s="896"/>
      <c r="D234" s="891" t="s">
        <v>207</v>
      </c>
      <c r="E234" s="891"/>
      <c r="F234" s="891" t="s">
        <v>208</v>
      </c>
      <c r="G234" s="891"/>
      <c r="H234" s="891"/>
      <c r="I234" s="1726"/>
      <c r="J234" s="1726"/>
      <c r="K234" s="1726"/>
      <c r="L234" s="1726"/>
      <c r="M234" s="1726"/>
      <c r="N234" s="1726"/>
      <c r="O234" s="1723"/>
      <c r="P234" s="1726"/>
      <c r="Q234" s="1726"/>
      <c r="R234" s="1726"/>
      <c r="S234" s="1726"/>
    </row>
    <row r="235" spans="1:19" ht="15.75" x14ac:dyDescent="0.25">
      <c r="A235" s="1713"/>
      <c r="B235" s="896"/>
      <c r="C235" s="896"/>
      <c r="D235" s="1775" t="s">
        <v>209</v>
      </c>
      <c r="E235" s="1775" t="s">
        <v>210</v>
      </c>
      <c r="F235" s="1775" t="s">
        <v>209</v>
      </c>
      <c r="G235" s="1775" t="s">
        <v>210</v>
      </c>
      <c r="H235" s="891"/>
      <c r="I235" s="1726"/>
      <c r="J235" s="1726"/>
      <c r="K235" s="1726"/>
      <c r="L235" s="1726"/>
      <c r="M235" s="1726"/>
      <c r="N235" s="1726"/>
      <c r="O235" s="1723"/>
      <c r="P235" s="1722"/>
      <c r="Q235" s="1722"/>
      <c r="R235" s="1726"/>
      <c r="S235" s="1726"/>
    </row>
    <row r="236" spans="1:19" ht="15.75" x14ac:dyDescent="0.25">
      <c r="A236" s="1713"/>
      <c r="B236" s="898" t="s">
        <v>211</v>
      </c>
      <c r="C236" s="898"/>
      <c r="D236" s="1776">
        <v>0</v>
      </c>
      <c r="E236" s="1776">
        <v>0</v>
      </c>
      <c r="F236" s="1776">
        <v>0</v>
      </c>
      <c r="G236" s="1776">
        <v>0</v>
      </c>
      <c r="H236" s="1777">
        <v>0</v>
      </c>
      <c r="I236" s="1726"/>
      <c r="J236" s="1726"/>
      <c r="K236" s="1726"/>
      <c r="L236" s="1726"/>
      <c r="M236" s="1726"/>
      <c r="N236" s="1726"/>
      <c r="O236" s="1723"/>
      <c r="P236" s="1722"/>
      <c r="Q236" s="1722"/>
      <c r="R236" s="1726"/>
      <c r="S236" s="1726"/>
    </row>
    <row r="237" spans="1:19" ht="15.75" x14ac:dyDescent="0.25">
      <c r="A237" s="1713"/>
      <c r="B237" s="898" t="s">
        <v>212</v>
      </c>
      <c r="C237" s="898"/>
      <c r="D237" s="1776">
        <v>0</v>
      </c>
      <c r="E237" s="1776">
        <v>0</v>
      </c>
      <c r="F237" s="1776">
        <v>0</v>
      </c>
      <c r="G237" s="1776">
        <v>0</v>
      </c>
      <c r="H237" s="1778">
        <v>0</v>
      </c>
      <c r="I237" s="1726"/>
      <c r="J237" s="1726"/>
      <c r="K237" s="1726"/>
      <c r="L237" s="1726"/>
      <c r="M237" s="1726"/>
      <c r="N237" s="1726"/>
      <c r="O237" s="1723"/>
      <c r="P237" s="1726"/>
      <c r="Q237" s="1726"/>
      <c r="R237" s="1726"/>
      <c r="S237" s="1726"/>
    </row>
    <row r="238" spans="1:19" ht="15.75" x14ac:dyDescent="0.25">
      <c r="A238" s="1713"/>
      <c r="B238" s="898" t="s">
        <v>213</v>
      </c>
      <c r="C238" s="898"/>
      <c r="D238" s="1776">
        <v>0</v>
      </c>
      <c r="E238" s="1776">
        <v>0</v>
      </c>
      <c r="F238" s="1776">
        <v>0</v>
      </c>
      <c r="G238" s="1776">
        <v>0</v>
      </c>
      <c r="H238" s="1778">
        <v>0</v>
      </c>
      <c r="I238" s="1722"/>
      <c r="J238" s="1722"/>
      <c r="K238" s="1722"/>
      <c r="L238" s="1722"/>
      <c r="M238" s="1726"/>
      <c r="N238" s="1726"/>
      <c r="O238" s="1729"/>
      <c r="P238" s="1722"/>
      <c r="Q238" s="1722"/>
      <c r="R238" s="1722"/>
      <c r="S238" s="1722"/>
    </row>
    <row r="239" spans="1:19" ht="15.75" x14ac:dyDescent="0.25">
      <c r="A239" s="1713"/>
      <c r="B239" s="898" t="s">
        <v>214</v>
      </c>
      <c r="C239" s="898"/>
      <c r="D239" s="1776">
        <v>0</v>
      </c>
      <c r="E239" s="1776">
        <v>0</v>
      </c>
      <c r="F239" s="1776">
        <v>0</v>
      </c>
      <c r="G239" s="1776">
        <v>0</v>
      </c>
      <c r="H239" s="1778">
        <v>0</v>
      </c>
      <c r="I239" s="1722"/>
      <c r="J239" s="1722"/>
      <c r="K239" s="1722"/>
      <c r="L239" s="1722"/>
      <c r="M239" s="1726"/>
      <c r="N239" s="1726"/>
      <c r="O239" s="1729"/>
      <c r="P239" s="1722"/>
      <c r="Q239" s="1722"/>
      <c r="R239" s="1722"/>
      <c r="S239" s="1722"/>
    </row>
    <row r="240" spans="1:19" ht="15.75" x14ac:dyDescent="0.25">
      <c r="A240" s="1713"/>
      <c r="B240" s="898" t="s">
        <v>215</v>
      </c>
      <c r="C240" s="898"/>
      <c r="D240" s="1776">
        <v>0</v>
      </c>
      <c r="E240" s="1776">
        <v>0</v>
      </c>
      <c r="F240" s="1776">
        <v>0</v>
      </c>
      <c r="G240" s="1776">
        <v>0</v>
      </c>
      <c r="H240" s="1778">
        <v>0</v>
      </c>
      <c r="I240" s="1722"/>
      <c r="J240" s="1722"/>
      <c r="K240" s="1722"/>
      <c r="L240" s="1722"/>
      <c r="M240" s="1726"/>
      <c r="N240" s="1726"/>
      <c r="O240" s="1729"/>
      <c r="P240" s="1722"/>
      <c r="Q240" s="1722"/>
      <c r="R240" s="1722"/>
      <c r="S240" s="1722"/>
    </row>
    <row r="241" spans="1:27" ht="15.75" x14ac:dyDescent="0.25">
      <c r="A241" s="1713"/>
      <c r="B241" s="898" t="s">
        <v>121</v>
      </c>
      <c r="C241" s="898"/>
      <c r="D241" s="1776">
        <v>0</v>
      </c>
      <c r="E241" s="1776">
        <v>0</v>
      </c>
      <c r="F241" s="1776">
        <v>0</v>
      </c>
      <c r="G241" s="1776">
        <v>0</v>
      </c>
      <c r="H241" s="1778">
        <v>0</v>
      </c>
      <c r="I241" s="1722"/>
      <c r="J241" s="1722"/>
      <c r="K241" s="1722"/>
      <c r="L241" s="1722"/>
      <c r="M241" s="1726"/>
      <c r="N241" s="1726"/>
      <c r="O241" s="1729"/>
      <c r="P241" s="1722"/>
      <c r="Q241" s="1722"/>
      <c r="R241" s="1722"/>
      <c r="S241" s="1722"/>
      <c r="T241" s="1722"/>
      <c r="U241" s="1722"/>
      <c r="V241" s="1722"/>
      <c r="W241" s="1722"/>
      <c r="X241" s="1722"/>
      <c r="Y241" s="1722"/>
      <c r="Z241" s="1722"/>
      <c r="AA241" s="1722"/>
    </row>
    <row r="242" spans="1:27" ht="15.75" x14ac:dyDescent="0.25">
      <c r="A242" s="1713"/>
      <c r="B242" s="1763" t="s">
        <v>216</v>
      </c>
      <c r="C242" s="1763" t="s">
        <v>217</v>
      </c>
      <c r="D242" s="1714"/>
      <c r="E242" s="1722"/>
      <c r="F242" s="1722"/>
      <c r="G242" s="1722"/>
      <c r="H242" s="1722"/>
      <c r="I242" s="1722"/>
      <c r="J242" s="1722"/>
      <c r="K242" s="1722"/>
      <c r="L242" s="1722"/>
      <c r="M242" s="1764"/>
      <c r="N242" s="1726"/>
      <c r="O242" s="1729"/>
      <c r="P242" s="1722"/>
      <c r="Q242" s="1722"/>
      <c r="R242" s="1722"/>
      <c r="S242" s="1722"/>
      <c r="T242" s="1722"/>
      <c r="U242" s="1722"/>
      <c r="V242" s="1722"/>
      <c r="W242" s="1722"/>
      <c r="X242" s="1722"/>
      <c r="Y242" s="1726"/>
      <c r="Z242" s="1726"/>
      <c r="AA242" s="1726"/>
    </row>
    <row r="243" spans="1:27" ht="15.75" x14ac:dyDescent="0.25">
      <c r="A243" s="1723"/>
      <c r="B243" s="1713"/>
      <c r="C243" s="1723"/>
      <c r="D243" s="1723"/>
      <c r="E243" s="1723"/>
      <c r="F243" s="1723"/>
      <c r="G243" s="1723"/>
      <c r="H243" s="1723"/>
      <c r="I243" s="1723"/>
      <c r="J243" s="1723"/>
      <c r="K243" s="1723"/>
      <c r="L243" s="1723"/>
      <c r="M243" s="1723"/>
      <c r="N243" s="1723"/>
      <c r="O243" s="1723"/>
      <c r="P243" s="1723"/>
      <c r="Q243" s="1723"/>
      <c r="R243" s="1723"/>
      <c r="S243" s="1723"/>
      <c r="T243" s="1723"/>
      <c r="U243" s="1723"/>
      <c r="V243" s="1723"/>
      <c r="W243" s="1723"/>
      <c r="X243" s="1723"/>
      <c r="Y243" s="1723"/>
      <c r="Z243" s="1723"/>
      <c r="AA243" s="1723"/>
    </row>
    <row r="244" spans="1:27" ht="15.75" x14ac:dyDescent="0.25">
      <c r="A244" s="1713" t="s">
        <v>218</v>
      </c>
      <c r="B244" s="896" t="s">
        <v>219</v>
      </c>
      <c r="C244" s="896"/>
      <c r="D244" s="891" t="s">
        <v>220</v>
      </c>
      <c r="E244" s="891"/>
      <c r="F244" s="891" t="s">
        <v>221</v>
      </c>
      <c r="G244" s="891"/>
      <c r="H244" s="891"/>
      <c r="I244" s="891"/>
      <c r="J244" s="891"/>
      <c r="K244" s="891"/>
      <c r="L244" s="891" t="s">
        <v>222</v>
      </c>
      <c r="M244" s="891"/>
      <c r="N244" s="1779"/>
      <c r="O244" s="1722"/>
      <c r="P244" s="1722"/>
      <c r="Q244" s="1780"/>
      <c r="R244" s="1780"/>
      <c r="S244" s="1729"/>
      <c r="T244" s="1722"/>
      <c r="U244" s="1722"/>
      <c r="V244" s="1722"/>
      <c r="W244" s="1722"/>
      <c r="X244" s="1722"/>
      <c r="Y244" s="1722"/>
      <c r="Z244" s="1722"/>
      <c r="AA244" s="1722"/>
    </row>
    <row r="245" spans="1:27" ht="15.75" x14ac:dyDescent="0.25">
      <c r="A245" s="1713"/>
      <c r="B245" s="896"/>
      <c r="C245" s="896"/>
      <c r="D245" s="891" t="s">
        <v>223</v>
      </c>
      <c r="E245" s="891"/>
      <c r="F245" s="891" t="s">
        <v>224</v>
      </c>
      <c r="G245" s="891"/>
      <c r="H245" s="891" t="s">
        <v>225</v>
      </c>
      <c r="I245" s="891"/>
      <c r="J245" s="891" t="s">
        <v>226</v>
      </c>
      <c r="K245" s="891"/>
      <c r="L245" s="891" t="s">
        <v>227</v>
      </c>
      <c r="M245" s="891"/>
      <c r="N245" s="1779"/>
      <c r="O245" s="1722"/>
      <c r="P245" s="1722"/>
      <c r="Q245" s="893"/>
      <c r="R245" s="893"/>
      <c r="S245" s="1729"/>
      <c r="T245" s="1722"/>
      <c r="U245" s="1722"/>
      <c r="V245" s="1722"/>
      <c r="W245" s="1722"/>
      <c r="X245" s="1722"/>
      <c r="Y245" s="1722"/>
      <c r="Z245" s="1722"/>
      <c r="AA245" s="1722"/>
    </row>
    <row r="246" spans="1:27" ht="15.75" x14ac:dyDescent="0.25">
      <c r="A246" s="1713"/>
      <c r="B246" s="896"/>
      <c r="C246" s="896"/>
      <c r="D246" s="1775" t="s">
        <v>209</v>
      </c>
      <c r="E246" s="1775" t="s">
        <v>210</v>
      </c>
      <c r="F246" s="1775" t="s">
        <v>209</v>
      </c>
      <c r="G246" s="1775" t="s">
        <v>210</v>
      </c>
      <c r="H246" s="1775" t="s">
        <v>209</v>
      </c>
      <c r="I246" s="1775" t="s">
        <v>210</v>
      </c>
      <c r="J246" s="1775" t="s">
        <v>209</v>
      </c>
      <c r="K246" s="1775" t="s">
        <v>210</v>
      </c>
      <c r="L246" s="1775" t="s">
        <v>209</v>
      </c>
      <c r="M246" s="1775" t="s">
        <v>210</v>
      </c>
      <c r="N246" s="1779"/>
      <c r="O246" s="1722"/>
      <c r="P246" s="1722"/>
      <c r="Q246" s="1779"/>
      <c r="R246" s="1779"/>
      <c r="S246" s="1729"/>
      <c r="T246" s="1722"/>
      <c r="U246" s="1722"/>
      <c r="V246" s="1722"/>
      <c r="W246" s="1722"/>
      <c r="X246" s="1722"/>
      <c r="Y246" s="1722"/>
      <c r="Z246" s="1722"/>
      <c r="AA246" s="1722"/>
    </row>
    <row r="247" spans="1:27" ht="15.75" x14ac:dyDescent="0.25">
      <c r="A247" s="1713"/>
      <c r="B247" s="897" t="s">
        <v>228</v>
      </c>
      <c r="C247" s="897"/>
      <c r="D247" s="1743">
        <v>0</v>
      </c>
      <c r="E247" s="1743">
        <v>0</v>
      </c>
      <c r="F247" s="1743">
        <v>0</v>
      </c>
      <c r="G247" s="1743">
        <v>0</v>
      </c>
      <c r="H247" s="1743">
        <v>0</v>
      </c>
      <c r="I247" s="1743">
        <v>0</v>
      </c>
      <c r="J247" s="1743">
        <v>0</v>
      </c>
      <c r="K247" s="1743">
        <v>0</v>
      </c>
      <c r="L247" s="1743">
        <v>0</v>
      </c>
      <c r="M247" s="1743">
        <v>0</v>
      </c>
      <c r="N247" s="1722"/>
      <c r="O247" s="1722"/>
      <c r="P247" s="1722"/>
      <c r="Q247" s="1722"/>
      <c r="R247" s="1722"/>
      <c r="S247" s="1729"/>
      <c r="T247" s="1722"/>
      <c r="U247" s="1722"/>
      <c r="V247" s="1722"/>
      <c r="W247" s="1722"/>
      <c r="X247" s="1722"/>
      <c r="Y247" s="1722"/>
      <c r="Z247" s="1722"/>
      <c r="AA247" s="1722"/>
    </row>
    <row r="248" spans="1:27" ht="15.75" x14ac:dyDescent="0.25">
      <c r="A248" s="1713"/>
      <c r="B248" s="897" t="s">
        <v>213</v>
      </c>
      <c r="C248" s="897"/>
      <c r="D248" s="1743">
        <v>0</v>
      </c>
      <c r="E248" s="1743">
        <v>0</v>
      </c>
      <c r="F248" s="1743">
        <v>1</v>
      </c>
      <c r="G248" s="1743">
        <v>0</v>
      </c>
      <c r="H248" s="1743">
        <v>0</v>
      </c>
      <c r="I248" s="1743">
        <v>0</v>
      </c>
      <c r="J248" s="1743">
        <v>0</v>
      </c>
      <c r="K248" s="1743">
        <v>0</v>
      </c>
      <c r="L248" s="1743">
        <v>0</v>
      </c>
      <c r="M248" s="1743">
        <v>0</v>
      </c>
      <c r="N248" s="1722"/>
      <c r="O248" s="1722"/>
      <c r="P248" s="1722"/>
      <c r="Q248" s="1722"/>
      <c r="R248" s="1722"/>
      <c r="S248" s="1729"/>
      <c r="T248" s="1722"/>
      <c r="U248" s="1722"/>
      <c r="V248" s="1722"/>
      <c r="W248" s="1722"/>
      <c r="X248" s="1722"/>
      <c r="Y248" s="1722"/>
      <c r="Z248" s="1722"/>
      <c r="AA248" s="1722"/>
    </row>
    <row r="249" spans="1:27" ht="15.75" x14ac:dyDescent="0.25">
      <c r="A249" s="1713"/>
      <c r="B249" s="897" t="s">
        <v>214</v>
      </c>
      <c r="C249" s="897"/>
      <c r="D249" s="1743">
        <v>0</v>
      </c>
      <c r="E249" s="1743">
        <v>0</v>
      </c>
      <c r="F249" s="1743">
        <v>1</v>
      </c>
      <c r="G249" s="1743">
        <v>0</v>
      </c>
      <c r="H249" s="1743">
        <v>1</v>
      </c>
      <c r="I249" s="1743">
        <v>0</v>
      </c>
      <c r="J249" s="1743">
        <v>0</v>
      </c>
      <c r="K249" s="1743">
        <v>0</v>
      </c>
      <c r="L249" s="1743">
        <v>0</v>
      </c>
      <c r="M249" s="1743">
        <v>0</v>
      </c>
      <c r="N249" s="1722"/>
      <c r="O249" s="1722"/>
      <c r="P249" s="1722"/>
      <c r="Q249" s="1722"/>
      <c r="R249" s="1722"/>
      <c r="S249" s="1729"/>
      <c r="T249" s="1722"/>
      <c r="U249" s="1722"/>
      <c r="V249" s="1722"/>
      <c r="W249" s="1722"/>
      <c r="X249" s="1722"/>
      <c r="Y249" s="1722"/>
      <c r="Z249" s="1722"/>
      <c r="AA249" s="1722"/>
    </row>
    <row r="250" spans="1:27" ht="15.75" x14ac:dyDescent="0.25">
      <c r="A250" s="1713"/>
      <c r="B250" s="897" t="s">
        <v>215</v>
      </c>
      <c r="C250" s="897"/>
      <c r="D250" s="1743">
        <v>0</v>
      </c>
      <c r="E250" s="1743">
        <v>0</v>
      </c>
      <c r="F250" s="1743">
        <v>1</v>
      </c>
      <c r="G250" s="1743">
        <v>0</v>
      </c>
      <c r="H250" s="1743">
        <v>0</v>
      </c>
      <c r="I250" s="1743">
        <v>0</v>
      </c>
      <c r="J250" s="1743">
        <v>0</v>
      </c>
      <c r="K250" s="1743">
        <v>0</v>
      </c>
      <c r="L250" s="1743">
        <v>0</v>
      </c>
      <c r="M250" s="1743">
        <v>0</v>
      </c>
      <c r="N250" s="1722"/>
      <c r="O250" s="1722"/>
      <c r="P250" s="1722"/>
      <c r="Q250" s="1722"/>
      <c r="R250" s="1722"/>
      <c r="S250" s="1729"/>
      <c r="T250" s="1722"/>
      <c r="U250" s="1722"/>
      <c r="V250" s="1722"/>
      <c r="W250" s="1722"/>
      <c r="X250" s="1722"/>
      <c r="Y250" s="1722"/>
      <c r="Z250" s="1722"/>
      <c r="AA250" s="1722"/>
    </row>
    <row r="251" spans="1:27" ht="15.75" x14ac:dyDescent="0.25">
      <c r="A251" s="1713"/>
      <c r="B251" s="897" t="s">
        <v>121</v>
      </c>
      <c r="C251" s="897"/>
      <c r="D251" s="1743">
        <v>0</v>
      </c>
      <c r="E251" s="1743">
        <v>0</v>
      </c>
      <c r="F251" s="1743">
        <v>0</v>
      </c>
      <c r="G251" s="1743">
        <v>0</v>
      </c>
      <c r="H251" s="1743">
        <v>1</v>
      </c>
      <c r="I251" s="1743">
        <v>0</v>
      </c>
      <c r="J251" s="1743">
        <v>0</v>
      </c>
      <c r="K251" s="1743">
        <v>0</v>
      </c>
      <c r="L251" s="1743">
        <v>0</v>
      </c>
      <c r="M251" s="1743">
        <v>0</v>
      </c>
      <c r="N251" s="1722"/>
      <c r="O251" s="1722"/>
      <c r="P251" s="1722"/>
      <c r="Q251" s="1722"/>
      <c r="R251" s="1722"/>
      <c r="S251" s="1729"/>
      <c r="T251" s="1722"/>
      <c r="U251" s="1722"/>
      <c r="V251" s="1722"/>
      <c r="W251" s="1722"/>
      <c r="X251" s="1722"/>
      <c r="Y251" s="1722"/>
      <c r="Z251" s="1722"/>
      <c r="AA251" s="1722"/>
    </row>
    <row r="252" spans="1:27" ht="15.75" x14ac:dyDescent="0.25">
      <c r="A252" s="1713"/>
      <c r="B252" s="1763" t="s">
        <v>216</v>
      </c>
      <c r="C252" s="1763" t="s">
        <v>217</v>
      </c>
      <c r="D252" s="1722"/>
      <c r="E252" s="1722"/>
      <c r="F252" s="1722"/>
      <c r="G252" s="1722"/>
      <c r="H252" s="1722"/>
      <c r="I252" s="1722"/>
      <c r="J252" s="1722"/>
      <c r="K252" s="1722"/>
      <c r="L252" s="1722"/>
      <c r="M252" s="1722"/>
      <c r="N252" s="1729"/>
      <c r="O252" s="1722"/>
      <c r="P252" s="1722"/>
      <c r="Q252" s="1722"/>
      <c r="R252" s="1729"/>
      <c r="S252" s="1729"/>
      <c r="T252" s="1722"/>
      <c r="U252" s="1722"/>
      <c r="V252" s="1722"/>
      <c r="W252" s="1722"/>
      <c r="X252" s="1722"/>
      <c r="Y252" s="1722"/>
      <c r="Z252" s="1722"/>
      <c r="AA252" s="1722"/>
    </row>
    <row r="253" spans="1:27" ht="15.75" x14ac:dyDescent="0.25">
      <c r="A253" s="1713"/>
      <c r="B253" s="1763"/>
      <c r="C253" s="1763"/>
      <c r="D253" s="1722"/>
      <c r="E253" s="1722"/>
      <c r="F253" s="1722"/>
      <c r="G253" s="1722"/>
      <c r="H253" s="1722"/>
      <c r="I253" s="1722"/>
      <c r="J253" s="1722"/>
      <c r="K253" s="1722"/>
      <c r="L253" s="1722"/>
      <c r="M253" s="1722"/>
      <c r="N253" s="1729"/>
      <c r="O253" s="1722"/>
      <c r="P253" s="1722"/>
      <c r="Q253" s="1722"/>
      <c r="R253" s="1729"/>
      <c r="S253" s="1729"/>
      <c r="T253" s="1722"/>
      <c r="U253" s="1722"/>
      <c r="V253" s="1722"/>
      <c r="W253" s="1722"/>
      <c r="X253" s="1722"/>
      <c r="Y253" s="1722"/>
      <c r="Z253" s="1722"/>
      <c r="AA253" s="1722"/>
    </row>
    <row r="254" spans="1:27" ht="15.75" x14ac:dyDescent="0.25">
      <c r="A254" s="1713"/>
      <c r="B254" s="1725" t="s">
        <v>229</v>
      </c>
      <c r="C254" s="1763"/>
      <c r="D254" s="1722"/>
      <c r="E254" s="1722"/>
      <c r="F254" s="1722"/>
      <c r="G254" s="1764"/>
      <c r="H254" s="1722"/>
      <c r="I254" s="1722"/>
      <c r="J254" s="1722"/>
      <c r="K254" s="1722"/>
      <c r="L254" s="1722"/>
      <c r="M254" s="1722"/>
      <c r="N254" s="1722"/>
      <c r="O254" s="1729"/>
      <c r="P254" s="1722"/>
      <c r="Q254" s="1722"/>
      <c r="R254" s="1722"/>
      <c r="S254" s="1722"/>
      <c r="T254" s="1722"/>
      <c r="U254" s="1722"/>
      <c r="V254" s="1722"/>
      <c r="W254" s="1722"/>
      <c r="X254" s="1722"/>
      <c r="Y254" s="1722"/>
      <c r="Z254" s="1722"/>
      <c r="AA254" s="1722"/>
    </row>
    <row r="255" spans="1:27" ht="15.75" x14ac:dyDescent="0.25">
      <c r="A255" s="1713" t="s">
        <v>230</v>
      </c>
      <c r="B255" s="896" t="s">
        <v>219</v>
      </c>
      <c r="C255" s="896"/>
      <c r="D255" s="891" t="s">
        <v>231</v>
      </c>
      <c r="E255" s="891"/>
      <c r="F255" s="891"/>
      <c r="G255" s="891"/>
      <c r="H255" s="891" t="s">
        <v>222</v>
      </c>
      <c r="I255" s="891"/>
      <c r="J255" s="860" t="s">
        <v>206</v>
      </c>
      <c r="K255" s="1781"/>
      <c r="L255" s="1722"/>
      <c r="M255" s="1722"/>
      <c r="N255" s="1722"/>
      <c r="O255" s="1780"/>
      <c r="P255" s="1780"/>
      <c r="Q255" s="1722"/>
      <c r="R255" s="1722"/>
      <c r="S255" s="1722"/>
      <c r="T255" s="1722"/>
      <c r="U255" s="1722"/>
      <c r="V255" s="1722"/>
      <c r="W255" s="1722"/>
      <c r="X255" s="1722"/>
      <c r="Y255" s="1722"/>
      <c r="Z255" s="1722"/>
      <c r="AA255" s="1722"/>
    </row>
    <row r="256" spans="1:27" ht="15.75" x14ac:dyDescent="0.25">
      <c r="A256" s="1713"/>
      <c r="B256" s="896"/>
      <c r="C256" s="896"/>
      <c r="D256" s="891" t="s">
        <v>224</v>
      </c>
      <c r="E256" s="891"/>
      <c r="F256" s="891" t="s">
        <v>225</v>
      </c>
      <c r="G256" s="891"/>
      <c r="H256" s="891" t="s">
        <v>232</v>
      </c>
      <c r="I256" s="891"/>
      <c r="J256" s="860"/>
      <c r="K256" s="1782"/>
      <c r="L256" s="1722"/>
      <c r="M256" s="1722"/>
      <c r="N256" s="1722"/>
      <c r="O256" s="893"/>
      <c r="P256" s="893"/>
      <c r="Q256" s="1722"/>
      <c r="R256" s="1722"/>
      <c r="S256" s="1722"/>
      <c r="T256" s="1722"/>
      <c r="U256" s="1722"/>
      <c r="V256" s="1722"/>
      <c r="W256" s="1722"/>
      <c r="X256" s="1722"/>
      <c r="Y256" s="1722"/>
      <c r="Z256" s="1722"/>
      <c r="AA256" s="1722"/>
    </row>
    <row r="257" spans="1:16" ht="15.75" x14ac:dyDescent="0.25">
      <c r="A257" s="1713"/>
      <c r="B257" s="896"/>
      <c r="C257" s="896"/>
      <c r="D257" s="1775" t="s">
        <v>209</v>
      </c>
      <c r="E257" s="1775" t="s">
        <v>210</v>
      </c>
      <c r="F257" s="1775" t="s">
        <v>209</v>
      </c>
      <c r="G257" s="1775" t="s">
        <v>210</v>
      </c>
      <c r="H257" s="1775" t="s">
        <v>209</v>
      </c>
      <c r="I257" s="1775" t="s">
        <v>210</v>
      </c>
      <c r="J257" s="860"/>
      <c r="K257" s="1782"/>
      <c r="L257" s="1722"/>
      <c r="M257" s="1722"/>
      <c r="N257" s="1722"/>
      <c r="O257" s="1779"/>
      <c r="P257" s="1779"/>
    </row>
    <row r="258" spans="1:16" ht="15.75" x14ac:dyDescent="0.25">
      <c r="A258" s="1713"/>
      <c r="B258" s="894" t="s">
        <v>233</v>
      </c>
      <c r="C258" s="894"/>
      <c r="D258" s="1733">
        <v>2</v>
      </c>
      <c r="E258" s="1733">
        <v>0</v>
      </c>
      <c r="F258" s="1733">
        <v>0</v>
      </c>
      <c r="G258" s="1733">
        <v>0</v>
      </c>
      <c r="H258" s="1733">
        <v>2</v>
      </c>
      <c r="I258" s="1733">
        <v>0</v>
      </c>
      <c r="J258" s="1746"/>
      <c r="K258" s="1783"/>
      <c r="L258" s="1722"/>
      <c r="M258" s="1722"/>
      <c r="N258" s="1722"/>
      <c r="O258" s="1729"/>
      <c r="P258" s="1722"/>
    </row>
    <row r="259" spans="1:16" ht="15.75" x14ac:dyDescent="0.25">
      <c r="A259" s="1713"/>
      <c r="B259" s="1763" t="s">
        <v>216</v>
      </c>
      <c r="C259" s="1763" t="s">
        <v>217</v>
      </c>
      <c r="D259" s="1722"/>
      <c r="E259" s="1722"/>
      <c r="F259" s="1722"/>
      <c r="G259" s="1722"/>
      <c r="H259" s="1722"/>
      <c r="I259" s="1722"/>
      <c r="J259" s="1722"/>
      <c r="K259" s="1722"/>
      <c r="L259" s="1722"/>
      <c r="M259" s="1722"/>
      <c r="N259" s="1722"/>
      <c r="O259" s="1729"/>
      <c r="P259" s="1722"/>
    </row>
    <row r="260" spans="1:16" ht="15.75" x14ac:dyDescent="0.25">
      <c r="A260" s="1713"/>
      <c r="B260" s="1722"/>
      <c r="C260" s="1722"/>
      <c r="D260" s="1722"/>
      <c r="E260" s="1722"/>
      <c r="F260" s="1722"/>
      <c r="G260" s="1722"/>
      <c r="H260" s="1722"/>
      <c r="I260" s="1722"/>
      <c r="J260" s="1722"/>
      <c r="K260" s="1722"/>
      <c r="L260" s="1722"/>
      <c r="M260" s="1722"/>
      <c r="N260" s="1722"/>
      <c r="O260" s="1729"/>
      <c r="P260" s="1722"/>
    </row>
    <row r="261" spans="1:16" ht="20.25" x14ac:dyDescent="0.25">
      <c r="A261" s="777" t="s">
        <v>234</v>
      </c>
      <c r="B261" s="777"/>
      <c r="C261" s="777"/>
      <c r="D261" s="777"/>
      <c r="E261" s="777"/>
      <c r="F261" s="777"/>
      <c r="G261" s="1764"/>
      <c r="H261" s="1723"/>
      <c r="I261" s="1723"/>
      <c r="J261" s="1723"/>
      <c r="K261" s="1723"/>
      <c r="L261" s="1723"/>
      <c r="M261" s="1723"/>
      <c r="N261" s="1723"/>
      <c r="O261" s="1723"/>
      <c r="P261" s="1723"/>
    </row>
    <row r="262" spans="1:16" ht="15.75" x14ac:dyDescent="0.25">
      <c r="A262" s="1713"/>
      <c r="B262" s="1713"/>
      <c r="C262" s="1723"/>
      <c r="D262" s="1723"/>
      <c r="E262" s="1723"/>
      <c r="F262" s="1723"/>
      <c r="G262" s="1723"/>
      <c r="H262" s="1723"/>
      <c r="I262" s="1723"/>
      <c r="J262" s="1723"/>
      <c r="K262" s="1723"/>
      <c r="L262" s="1723"/>
      <c r="M262" s="1723"/>
      <c r="N262" s="1723"/>
      <c r="O262" s="1723"/>
      <c r="P262" s="1723"/>
    </row>
    <row r="263" spans="1:16" ht="15.75" x14ac:dyDescent="0.25">
      <c r="A263" s="1713" t="s">
        <v>235</v>
      </c>
      <c r="B263" s="860" t="s">
        <v>236</v>
      </c>
      <c r="C263" s="860"/>
      <c r="D263" s="860" t="s">
        <v>237</v>
      </c>
      <c r="E263" s="860"/>
      <c r="F263" s="860"/>
      <c r="G263" s="860"/>
      <c r="H263" s="860"/>
      <c r="I263" s="860"/>
      <c r="J263" s="860"/>
      <c r="K263" s="860"/>
      <c r="L263" s="1784"/>
      <c r="M263" s="1784"/>
      <c r="N263" s="895" t="s">
        <v>238</v>
      </c>
      <c r="O263" s="1726"/>
      <c r="P263" s="1722"/>
    </row>
    <row r="264" spans="1:16" ht="15.75" x14ac:dyDescent="0.25">
      <c r="A264" s="1713"/>
      <c r="B264" s="860"/>
      <c r="C264" s="860"/>
      <c r="D264" s="869" t="s">
        <v>239</v>
      </c>
      <c r="E264" s="871"/>
      <c r="F264" s="869" t="s">
        <v>240</v>
      </c>
      <c r="G264" s="871"/>
      <c r="H264" s="869" t="s">
        <v>241</v>
      </c>
      <c r="I264" s="871"/>
      <c r="J264" s="869" t="s">
        <v>242</v>
      </c>
      <c r="K264" s="871"/>
      <c r="L264" s="869" t="s">
        <v>243</v>
      </c>
      <c r="M264" s="871"/>
      <c r="N264" s="895"/>
      <c r="O264" s="1723"/>
      <c r="P264" s="1722"/>
    </row>
    <row r="265" spans="1:16" ht="15.75" x14ac:dyDescent="0.25">
      <c r="A265" s="1713"/>
      <c r="B265" s="860"/>
      <c r="C265" s="860"/>
      <c r="D265" s="1775" t="s">
        <v>209</v>
      </c>
      <c r="E265" s="1775" t="s">
        <v>210</v>
      </c>
      <c r="F265" s="1775" t="s">
        <v>209</v>
      </c>
      <c r="G265" s="1775" t="s">
        <v>210</v>
      </c>
      <c r="H265" s="1775" t="s">
        <v>209</v>
      </c>
      <c r="I265" s="1775" t="s">
        <v>210</v>
      </c>
      <c r="J265" s="1775" t="s">
        <v>209</v>
      </c>
      <c r="K265" s="1775" t="s">
        <v>210</v>
      </c>
      <c r="L265" s="1775" t="s">
        <v>209</v>
      </c>
      <c r="M265" s="1775" t="s">
        <v>210</v>
      </c>
      <c r="N265" s="895"/>
      <c r="O265" s="1779"/>
      <c r="P265" s="1722"/>
    </row>
    <row r="266" spans="1:16" ht="15.75" x14ac:dyDescent="0.25">
      <c r="A266" s="1713"/>
      <c r="B266" s="892" t="s">
        <v>228</v>
      </c>
      <c r="C266" s="892"/>
      <c r="D266" s="1733">
        <v>0</v>
      </c>
      <c r="E266" s="1733">
        <v>0</v>
      </c>
      <c r="F266" s="1733">
        <v>0</v>
      </c>
      <c r="G266" s="1733">
        <v>0</v>
      </c>
      <c r="H266" s="1733">
        <v>0</v>
      </c>
      <c r="I266" s="1733">
        <v>0</v>
      </c>
      <c r="J266" s="1733">
        <v>0</v>
      </c>
      <c r="K266" s="1733">
        <v>0</v>
      </c>
      <c r="L266" s="1733">
        <v>0</v>
      </c>
      <c r="M266" s="1733">
        <v>0</v>
      </c>
      <c r="N266" s="1746">
        <v>0</v>
      </c>
      <c r="O266" s="1722"/>
      <c r="P266" s="1722"/>
    </row>
    <row r="267" spans="1:16" ht="15.75" x14ac:dyDescent="0.25">
      <c r="A267" s="1713"/>
      <c r="B267" s="892" t="s">
        <v>118</v>
      </c>
      <c r="C267" s="892"/>
      <c r="D267" s="1733">
        <v>0</v>
      </c>
      <c r="E267" s="1733">
        <v>0</v>
      </c>
      <c r="F267" s="1733">
        <v>0</v>
      </c>
      <c r="G267" s="1733">
        <v>0</v>
      </c>
      <c r="H267" s="1733">
        <v>0</v>
      </c>
      <c r="I267" s="1733">
        <v>0</v>
      </c>
      <c r="J267" s="1733">
        <v>0</v>
      </c>
      <c r="K267" s="1733">
        <v>0</v>
      </c>
      <c r="L267" s="1733">
        <v>0</v>
      </c>
      <c r="M267" s="1733">
        <v>0</v>
      </c>
      <c r="N267" s="1746">
        <v>0</v>
      </c>
      <c r="O267" s="1722"/>
      <c r="P267" s="1722"/>
    </row>
    <row r="268" spans="1:16" ht="15.75" x14ac:dyDescent="0.25">
      <c r="A268" s="1713"/>
      <c r="B268" s="892" t="s">
        <v>119</v>
      </c>
      <c r="C268" s="892"/>
      <c r="D268" s="1733">
        <v>0</v>
      </c>
      <c r="E268" s="1733">
        <v>0</v>
      </c>
      <c r="F268" s="1733">
        <v>0</v>
      </c>
      <c r="G268" s="1733">
        <v>0</v>
      </c>
      <c r="H268" s="1733">
        <v>0</v>
      </c>
      <c r="I268" s="1733">
        <v>0</v>
      </c>
      <c r="J268" s="1733">
        <v>0</v>
      </c>
      <c r="K268" s="1733">
        <v>0</v>
      </c>
      <c r="L268" s="1733">
        <v>0</v>
      </c>
      <c r="M268" s="1733">
        <v>0</v>
      </c>
      <c r="N268" s="1746">
        <v>0</v>
      </c>
      <c r="O268" s="1722"/>
      <c r="P268" s="1722"/>
    </row>
    <row r="269" spans="1:16" ht="15.75" x14ac:dyDescent="0.25">
      <c r="A269" s="1713"/>
      <c r="B269" s="892" t="s">
        <v>120</v>
      </c>
      <c r="C269" s="892"/>
      <c r="D269" s="1733">
        <v>0</v>
      </c>
      <c r="E269" s="1733">
        <v>0</v>
      </c>
      <c r="F269" s="1733">
        <v>0</v>
      </c>
      <c r="G269" s="1733">
        <v>0</v>
      </c>
      <c r="H269" s="1733">
        <v>0</v>
      </c>
      <c r="I269" s="1733">
        <v>0</v>
      </c>
      <c r="J269" s="1733">
        <v>0</v>
      </c>
      <c r="K269" s="1733">
        <v>0</v>
      </c>
      <c r="L269" s="1733">
        <v>0</v>
      </c>
      <c r="M269" s="1733">
        <v>0</v>
      </c>
      <c r="N269" s="1746">
        <v>0</v>
      </c>
      <c r="O269" s="1722"/>
      <c r="P269" s="1722"/>
    </row>
    <row r="270" spans="1:16" ht="15.75" x14ac:dyDescent="0.25">
      <c r="A270" s="1713"/>
      <c r="B270" s="892" t="s">
        <v>160</v>
      </c>
      <c r="C270" s="892"/>
      <c r="D270" s="1733">
        <v>0</v>
      </c>
      <c r="E270" s="1733">
        <v>0</v>
      </c>
      <c r="F270" s="1733">
        <v>0</v>
      </c>
      <c r="G270" s="1733">
        <v>0</v>
      </c>
      <c r="H270" s="1733">
        <v>0</v>
      </c>
      <c r="I270" s="1733">
        <v>0</v>
      </c>
      <c r="J270" s="1733">
        <v>0</v>
      </c>
      <c r="K270" s="1733">
        <v>0</v>
      </c>
      <c r="L270" s="1733">
        <v>0</v>
      </c>
      <c r="M270" s="1733">
        <v>0</v>
      </c>
      <c r="N270" s="1746">
        <v>0</v>
      </c>
      <c r="O270" s="1722"/>
      <c r="P270" s="1722"/>
    </row>
    <row r="271" spans="1:16" ht="15.75" x14ac:dyDescent="0.25">
      <c r="A271" s="1713"/>
      <c r="B271" s="1763" t="s">
        <v>216</v>
      </c>
      <c r="C271" s="1722"/>
      <c r="D271" s="1763" t="s">
        <v>217</v>
      </c>
      <c r="E271" s="1722"/>
      <c r="F271" s="1722"/>
      <c r="G271" s="1786"/>
      <c r="H271" s="1722"/>
      <c r="I271" s="1722"/>
      <c r="J271" s="1722"/>
      <c r="K271" s="1722"/>
      <c r="L271" s="1722"/>
      <c r="M271" s="1722"/>
      <c r="N271" s="1722"/>
      <c r="O271" s="1729"/>
      <c r="P271" s="1722"/>
    </row>
    <row r="272" spans="1:16" ht="15.75" x14ac:dyDescent="0.25">
      <c r="A272" s="1713"/>
      <c r="B272" s="1726"/>
      <c r="C272" s="1722"/>
      <c r="D272" s="1726"/>
      <c r="E272" s="1722"/>
      <c r="F272" s="1726"/>
      <c r="G272" s="1722"/>
      <c r="H272" s="1726"/>
      <c r="I272" s="1722"/>
      <c r="J272" s="1726"/>
      <c r="K272" s="1722"/>
      <c r="L272" s="1726"/>
      <c r="M272" s="1722"/>
      <c r="N272" s="1726"/>
      <c r="O272" s="1729"/>
      <c r="P272" s="1722"/>
    </row>
    <row r="273" spans="1:18" ht="20.25" x14ac:dyDescent="0.25">
      <c r="A273" s="777" t="s">
        <v>244</v>
      </c>
      <c r="B273" s="777"/>
      <c r="C273" s="777"/>
      <c r="D273" s="777"/>
      <c r="E273" s="777"/>
      <c r="F273" s="777"/>
      <c r="G273" s="1764"/>
      <c r="H273" s="1722"/>
      <c r="I273" s="1722"/>
      <c r="J273" s="1722"/>
      <c r="K273" s="1722"/>
      <c r="L273" s="1722"/>
      <c r="M273" s="1722"/>
      <c r="N273" s="1722"/>
      <c r="O273" s="1729"/>
      <c r="P273" s="1722"/>
      <c r="Q273" s="1722"/>
      <c r="R273" s="1722"/>
    </row>
    <row r="274" spans="1:18" ht="15.75" x14ac:dyDescent="0.25">
      <c r="A274" s="1713"/>
      <c r="B274" s="1713"/>
      <c r="C274" s="1726"/>
      <c r="D274" s="1726"/>
      <c r="E274" s="1726"/>
      <c r="F274" s="1726"/>
      <c r="G274" s="1726"/>
      <c r="H274" s="1726"/>
      <c r="I274" s="1726"/>
      <c r="J274" s="1726"/>
      <c r="K274" s="1726"/>
      <c r="L274" s="1726"/>
      <c r="M274" s="1726"/>
      <c r="N274" s="1726"/>
      <c r="O274" s="1723"/>
      <c r="P274" s="1722"/>
      <c r="Q274" s="1722"/>
      <c r="R274" s="1722"/>
    </row>
    <row r="275" spans="1:18" ht="45" x14ac:dyDescent="0.25">
      <c r="A275" s="1713" t="s">
        <v>245</v>
      </c>
      <c r="B275" s="1728" t="s">
        <v>236</v>
      </c>
      <c r="C275" s="1785" t="s">
        <v>246</v>
      </c>
      <c r="D275" s="1785" t="s">
        <v>247</v>
      </c>
      <c r="E275" s="1785" t="s">
        <v>248</v>
      </c>
      <c r="F275" s="1785" t="s">
        <v>249</v>
      </c>
      <c r="G275" s="1785" t="s">
        <v>250</v>
      </c>
      <c r="H275" s="1785" t="s">
        <v>160</v>
      </c>
      <c r="I275" s="1785" t="s">
        <v>251</v>
      </c>
      <c r="J275" s="1785" t="s">
        <v>252</v>
      </c>
      <c r="K275" s="1785" t="s">
        <v>253</v>
      </c>
      <c r="L275" s="1785" t="s">
        <v>254</v>
      </c>
      <c r="M275" s="1785" t="s">
        <v>255</v>
      </c>
      <c r="N275" s="1785" t="s">
        <v>127</v>
      </c>
      <c r="O275" s="1785" t="s">
        <v>128</v>
      </c>
      <c r="P275" s="1722"/>
      <c r="Q275" s="1722"/>
      <c r="R275" s="1722"/>
    </row>
    <row r="276" spans="1:18" ht="15.75" x14ac:dyDescent="0.25">
      <c r="A276" s="1713"/>
      <c r="B276" s="1738" t="s">
        <v>256</v>
      </c>
      <c r="C276" s="1787">
        <v>0</v>
      </c>
      <c r="D276" s="1787">
        <v>2</v>
      </c>
      <c r="E276" s="1787">
        <v>4</v>
      </c>
      <c r="F276" s="1787">
        <v>4</v>
      </c>
      <c r="G276" s="1787">
        <v>3</v>
      </c>
      <c r="H276" s="1787">
        <v>2</v>
      </c>
      <c r="I276" s="1787">
        <v>3</v>
      </c>
      <c r="J276" s="1787">
        <v>0</v>
      </c>
      <c r="K276" s="1787">
        <v>2</v>
      </c>
      <c r="L276" s="1787">
        <v>0</v>
      </c>
      <c r="M276" s="1787">
        <v>0</v>
      </c>
      <c r="N276" s="1787">
        <v>1</v>
      </c>
      <c r="O276" s="1787">
        <v>0</v>
      </c>
      <c r="P276" s="1722"/>
      <c r="Q276" s="1722"/>
      <c r="R276" s="1722"/>
    </row>
    <row r="277" spans="1:18" ht="15.75" x14ac:dyDescent="0.25">
      <c r="A277" s="1713"/>
      <c r="B277" s="1738" t="s">
        <v>257</v>
      </c>
      <c r="C277" s="1787">
        <v>0</v>
      </c>
      <c r="D277" s="1787">
        <v>2</v>
      </c>
      <c r="E277" s="1787">
        <v>4</v>
      </c>
      <c r="F277" s="1787">
        <v>2</v>
      </c>
      <c r="G277" s="1787">
        <v>2</v>
      </c>
      <c r="H277" s="1787">
        <v>3</v>
      </c>
      <c r="I277" s="1787">
        <v>2</v>
      </c>
      <c r="J277" s="1787">
        <v>0</v>
      </c>
      <c r="K277" s="1787">
        <v>1</v>
      </c>
      <c r="L277" s="1787">
        <v>0</v>
      </c>
      <c r="M277" s="1787">
        <v>0</v>
      </c>
      <c r="N277" s="1787">
        <v>1</v>
      </c>
      <c r="O277" s="1787">
        <v>0</v>
      </c>
      <c r="P277" s="1722"/>
      <c r="Q277" s="1722"/>
      <c r="R277" s="1722"/>
    </row>
    <row r="278" spans="1:18" ht="15.75" x14ac:dyDescent="0.25">
      <c r="A278" s="1713"/>
      <c r="B278" s="1722"/>
      <c r="C278" s="1722"/>
      <c r="D278" s="1722"/>
      <c r="E278" s="1722"/>
      <c r="F278" s="1722"/>
      <c r="G278" s="1722"/>
      <c r="H278" s="1722"/>
      <c r="I278" s="1722"/>
      <c r="J278" s="1722"/>
      <c r="K278" s="1722"/>
      <c r="L278" s="1722"/>
      <c r="M278" s="1722"/>
      <c r="N278" s="1722"/>
      <c r="O278" s="1729"/>
      <c r="P278" s="1722"/>
      <c r="Q278" s="1722"/>
      <c r="R278" s="1722"/>
    </row>
    <row r="279" spans="1:18" ht="20.25" x14ac:dyDescent="0.25">
      <c r="A279" s="777" t="s">
        <v>258</v>
      </c>
      <c r="B279" s="777"/>
      <c r="C279" s="777"/>
      <c r="D279" s="777"/>
      <c r="E279" s="777"/>
      <c r="F279" s="777"/>
      <c r="G279" s="1764"/>
      <c r="H279" s="1722"/>
      <c r="I279" s="1722"/>
      <c r="J279" s="1722"/>
      <c r="K279" s="1722"/>
      <c r="L279" s="1722"/>
      <c r="M279" s="1722"/>
      <c r="N279" s="1722"/>
      <c r="O279" s="1729"/>
      <c r="P279" s="1722"/>
      <c r="Q279" s="1722"/>
      <c r="R279" s="1722"/>
    </row>
    <row r="280" spans="1:18" ht="15.75" x14ac:dyDescent="0.25">
      <c r="A280" s="1713"/>
      <c r="B280" s="1713"/>
      <c r="C280" s="1726"/>
      <c r="D280" s="1726"/>
      <c r="E280" s="1726"/>
      <c r="F280" s="1726"/>
      <c r="G280" s="1722"/>
      <c r="H280" s="1726"/>
      <c r="I280" s="1722"/>
      <c r="J280" s="1726"/>
      <c r="K280" s="1722"/>
      <c r="L280" s="1726"/>
      <c r="M280" s="1722"/>
      <c r="N280" s="1722"/>
      <c r="O280" s="1729"/>
      <c r="P280" s="1722"/>
      <c r="Q280" s="1722"/>
      <c r="R280" s="1722"/>
    </row>
    <row r="281" spans="1:18" ht="15.75" x14ac:dyDescent="0.25">
      <c r="A281" s="1713" t="s">
        <v>259</v>
      </c>
      <c r="B281" s="860" t="s">
        <v>260</v>
      </c>
      <c r="C281" s="860"/>
      <c r="D281" s="860"/>
      <c r="E281" s="1728" t="s">
        <v>15</v>
      </c>
      <c r="F281" s="1728" t="s">
        <v>261</v>
      </c>
      <c r="G281" s="1728" t="s">
        <v>262</v>
      </c>
      <c r="H281" s="1728" t="s">
        <v>118</v>
      </c>
      <c r="I281" s="1728" t="s">
        <v>119</v>
      </c>
      <c r="J281" s="1728" t="s">
        <v>120</v>
      </c>
      <c r="K281" s="1728" t="s">
        <v>160</v>
      </c>
      <c r="L281" s="1728" t="s">
        <v>122</v>
      </c>
      <c r="M281" s="1728" t="s">
        <v>123</v>
      </c>
      <c r="N281" s="1728" t="s">
        <v>124</v>
      </c>
      <c r="O281" s="1728" t="s">
        <v>125</v>
      </c>
      <c r="P281" s="1728" t="s">
        <v>126</v>
      </c>
      <c r="Q281" s="1728" t="s">
        <v>127</v>
      </c>
      <c r="R281" s="1728" t="s">
        <v>128</v>
      </c>
    </row>
    <row r="282" spans="1:18" ht="15.75" x14ac:dyDescent="0.25">
      <c r="A282" s="1713"/>
      <c r="B282" s="885" t="s">
        <v>263</v>
      </c>
      <c r="C282" s="885"/>
      <c r="D282" s="885"/>
      <c r="E282" s="1787">
        <v>0</v>
      </c>
      <c r="F282" s="1787">
        <v>0</v>
      </c>
      <c r="G282" s="1787">
        <v>0</v>
      </c>
      <c r="H282" s="1787">
        <v>0</v>
      </c>
      <c r="I282" s="1787">
        <v>0</v>
      </c>
      <c r="J282" s="1787">
        <v>0</v>
      </c>
      <c r="K282" s="1787">
        <v>0</v>
      </c>
      <c r="L282" s="1787">
        <v>0</v>
      </c>
      <c r="M282" s="1787">
        <v>0</v>
      </c>
      <c r="N282" s="1787">
        <v>0</v>
      </c>
      <c r="O282" s="1787">
        <v>0</v>
      </c>
      <c r="P282" s="1787">
        <v>0</v>
      </c>
      <c r="Q282" s="1787">
        <v>0</v>
      </c>
      <c r="R282" s="1787">
        <v>0</v>
      </c>
    </row>
    <row r="283" spans="1:18" ht="15.75" x14ac:dyDescent="0.25">
      <c r="A283" s="1713"/>
      <c r="B283" s="885" t="s">
        <v>264</v>
      </c>
      <c r="C283" s="885"/>
      <c r="D283" s="885"/>
      <c r="E283" s="1787">
        <v>0</v>
      </c>
      <c r="F283" s="1787">
        <v>0</v>
      </c>
      <c r="G283" s="1789">
        <v>0</v>
      </c>
      <c r="H283" s="1789">
        <v>0</v>
      </c>
      <c r="I283" s="1789">
        <v>0</v>
      </c>
      <c r="J283" s="1789">
        <v>0</v>
      </c>
      <c r="K283" s="1789">
        <v>0</v>
      </c>
      <c r="L283" s="1789">
        <v>0</v>
      </c>
      <c r="M283" s="1789">
        <v>0</v>
      </c>
      <c r="N283" s="1789">
        <v>0</v>
      </c>
      <c r="O283" s="1789">
        <v>0</v>
      </c>
      <c r="P283" s="1789">
        <v>0</v>
      </c>
      <c r="Q283" s="1789">
        <v>0</v>
      </c>
      <c r="R283" s="1789">
        <v>0</v>
      </c>
    </row>
    <row r="284" spans="1:18" ht="15.75" x14ac:dyDescent="0.25">
      <c r="A284" s="1713"/>
      <c r="B284" s="885" t="s">
        <v>265</v>
      </c>
      <c r="C284" s="885"/>
      <c r="D284" s="885"/>
      <c r="E284" s="1787">
        <v>8</v>
      </c>
      <c r="F284" s="1787">
        <v>2</v>
      </c>
      <c r="G284" s="1787">
        <v>6</v>
      </c>
      <c r="H284" s="1789">
        <v>0</v>
      </c>
      <c r="I284" s="1789">
        <v>0</v>
      </c>
      <c r="J284" s="1789">
        <v>0</v>
      </c>
      <c r="K284" s="1789">
        <v>0</v>
      </c>
      <c r="L284" s="1789">
        <v>0</v>
      </c>
      <c r="M284" s="1789">
        <v>0</v>
      </c>
      <c r="N284" s="1789">
        <v>0</v>
      </c>
      <c r="O284" s="1789">
        <v>0</v>
      </c>
      <c r="P284" s="1789">
        <v>0</v>
      </c>
      <c r="Q284" s="1789">
        <v>0</v>
      </c>
      <c r="R284" s="1789">
        <v>0</v>
      </c>
    </row>
    <row r="285" spans="1:18" ht="15.75" x14ac:dyDescent="0.25">
      <c r="A285" s="1713"/>
      <c r="B285" s="885" t="s">
        <v>266</v>
      </c>
      <c r="C285" s="885"/>
      <c r="D285" s="885"/>
      <c r="E285" s="1787">
        <v>0</v>
      </c>
      <c r="F285" s="1787">
        <v>0</v>
      </c>
      <c r="G285" s="1789">
        <v>0</v>
      </c>
      <c r="H285" s="1789">
        <v>0</v>
      </c>
      <c r="I285" s="1789">
        <v>0</v>
      </c>
      <c r="J285" s="1789">
        <v>0</v>
      </c>
      <c r="K285" s="1789">
        <v>0</v>
      </c>
      <c r="L285" s="1789">
        <v>0</v>
      </c>
      <c r="M285" s="1789">
        <v>0</v>
      </c>
      <c r="N285" s="1789">
        <v>0</v>
      </c>
      <c r="O285" s="1789">
        <v>0</v>
      </c>
      <c r="P285" s="1789">
        <v>0</v>
      </c>
      <c r="Q285" s="1789">
        <v>0</v>
      </c>
      <c r="R285" s="1789">
        <v>0</v>
      </c>
    </row>
    <row r="286" spans="1:18" ht="15.75" x14ac:dyDescent="0.25">
      <c r="A286" s="1713"/>
      <c r="B286" s="885" t="s">
        <v>267</v>
      </c>
      <c r="C286" s="885"/>
      <c r="D286" s="885"/>
      <c r="E286" s="1787">
        <v>0</v>
      </c>
      <c r="F286" s="1789">
        <v>0</v>
      </c>
      <c r="G286" s="1787">
        <v>0</v>
      </c>
      <c r="H286" s="1787">
        <v>0</v>
      </c>
      <c r="I286" s="1787">
        <v>0</v>
      </c>
      <c r="J286" s="1787">
        <v>0</v>
      </c>
      <c r="K286" s="1789">
        <v>0</v>
      </c>
      <c r="L286" s="1789">
        <v>0</v>
      </c>
      <c r="M286" s="1789">
        <v>0</v>
      </c>
      <c r="N286" s="1789">
        <v>0</v>
      </c>
      <c r="O286" s="1789">
        <v>0</v>
      </c>
      <c r="P286" s="1789">
        <v>0</v>
      </c>
      <c r="Q286" s="1789">
        <v>0</v>
      </c>
      <c r="R286" s="1789">
        <v>0</v>
      </c>
    </row>
    <row r="287" spans="1:18" ht="15.75" x14ac:dyDescent="0.25">
      <c r="A287" s="1713"/>
      <c r="B287" s="885" t="s">
        <v>53</v>
      </c>
      <c r="C287" s="885"/>
      <c r="D287" s="885"/>
      <c r="E287" s="1787">
        <v>0</v>
      </c>
      <c r="F287" s="1787">
        <v>0</v>
      </c>
      <c r="G287" s="1789">
        <v>0</v>
      </c>
      <c r="H287" s="1789">
        <v>0</v>
      </c>
      <c r="I287" s="1789">
        <v>1</v>
      </c>
      <c r="J287" s="1789">
        <v>0</v>
      </c>
      <c r="K287" s="1789">
        <v>1</v>
      </c>
      <c r="L287" s="1789">
        <v>0</v>
      </c>
      <c r="M287" s="1789">
        <v>0</v>
      </c>
      <c r="N287" s="1789">
        <v>0</v>
      </c>
      <c r="O287" s="1789">
        <v>0</v>
      </c>
      <c r="P287" s="1789">
        <v>0</v>
      </c>
      <c r="Q287" s="1789">
        <v>0</v>
      </c>
      <c r="R287" s="1789">
        <v>0</v>
      </c>
    </row>
    <row r="288" spans="1:18" ht="15.75" x14ac:dyDescent="0.25">
      <c r="A288" s="1713"/>
      <c r="B288" s="885" t="s">
        <v>268</v>
      </c>
      <c r="C288" s="885"/>
      <c r="D288" s="885"/>
      <c r="E288" s="1787">
        <v>4</v>
      </c>
      <c r="F288" s="1787">
        <v>0</v>
      </c>
      <c r="G288" s="1787">
        <v>1</v>
      </c>
      <c r="H288" s="1787">
        <v>1</v>
      </c>
      <c r="I288" s="1787">
        <v>1</v>
      </c>
      <c r="J288" s="1787">
        <v>1</v>
      </c>
      <c r="K288" s="1787">
        <v>0</v>
      </c>
      <c r="L288" s="1789">
        <v>0</v>
      </c>
      <c r="M288" s="1789">
        <v>0</v>
      </c>
      <c r="N288" s="1789">
        <v>0</v>
      </c>
      <c r="O288" s="1789">
        <v>0</v>
      </c>
      <c r="P288" s="1789">
        <v>0</v>
      </c>
      <c r="Q288" s="1787">
        <v>0</v>
      </c>
      <c r="R288" s="1787">
        <v>0</v>
      </c>
    </row>
    <row r="289" spans="1:18" ht="15.75" x14ac:dyDescent="0.25">
      <c r="A289" s="1713"/>
      <c r="B289" s="885" t="s">
        <v>269</v>
      </c>
      <c r="C289" s="885"/>
      <c r="D289" s="885"/>
      <c r="E289" s="1787">
        <v>1</v>
      </c>
      <c r="F289" s="1787">
        <v>1</v>
      </c>
      <c r="G289" s="1787">
        <v>0</v>
      </c>
      <c r="H289" s="1787">
        <v>0</v>
      </c>
      <c r="I289" s="1787">
        <v>0</v>
      </c>
      <c r="J289" s="1787">
        <v>0</v>
      </c>
      <c r="K289" s="1787">
        <v>0</v>
      </c>
      <c r="L289" s="1787">
        <v>0</v>
      </c>
      <c r="M289" s="1787">
        <v>0</v>
      </c>
      <c r="N289" s="1787">
        <v>0</v>
      </c>
      <c r="O289" s="1787">
        <v>0</v>
      </c>
      <c r="P289" s="1787">
        <v>0</v>
      </c>
      <c r="Q289" s="1787">
        <v>0</v>
      </c>
      <c r="R289" s="1787">
        <v>0</v>
      </c>
    </row>
    <row r="290" spans="1:18" ht="15.75" x14ac:dyDescent="0.25">
      <c r="A290" s="1713"/>
      <c r="B290" s="885" t="s">
        <v>270</v>
      </c>
      <c r="C290" s="885"/>
      <c r="D290" s="885"/>
      <c r="E290" s="1787">
        <v>0</v>
      </c>
      <c r="F290" s="1787">
        <v>0</v>
      </c>
      <c r="G290" s="1787">
        <v>0</v>
      </c>
      <c r="H290" s="1789">
        <v>0</v>
      </c>
      <c r="I290" s="1789">
        <v>0</v>
      </c>
      <c r="J290" s="1789">
        <v>0</v>
      </c>
      <c r="K290" s="1789">
        <v>0</v>
      </c>
      <c r="L290" s="1789">
        <v>0</v>
      </c>
      <c r="M290" s="1789">
        <v>0</v>
      </c>
      <c r="N290" s="1789">
        <v>0</v>
      </c>
      <c r="O290" s="1789">
        <v>0</v>
      </c>
      <c r="P290" s="1789">
        <v>0</v>
      </c>
      <c r="Q290" s="1789">
        <v>0</v>
      </c>
      <c r="R290" s="1789">
        <v>0</v>
      </c>
    </row>
    <row r="291" spans="1:18" ht="15.75" x14ac:dyDescent="0.25">
      <c r="A291" s="1713"/>
      <c r="B291" s="885" t="s">
        <v>51</v>
      </c>
      <c r="C291" s="885"/>
      <c r="D291" s="885"/>
      <c r="E291" s="1787">
        <v>0</v>
      </c>
      <c r="F291" s="1787">
        <v>0</v>
      </c>
      <c r="G291" s="1789">
        <v>0</v>
      </c>
      <c r="H291" s="1789">
        <v>0</v>
      </c>
      <c r="I291" s="1789">
        <v>0</v>
      </c>
      <c r="J291" s="1789">
        <v>0</v>
      </c>
      <c r="K291" s="1789">
        <v>0</v>
      </c>
      <c r="L291" s="1789">
        <v>0</v>
      </c>
      <c r="M291" s="1789">
        <v>0</v>
      </c>
      <c r="N291" s="1789">
        <v>0</v>
      </c>
      <c r="O291" s="1789">
        <v>0</v>
      </c>
      <c r="P291" s="1789">
        <v>0</v>
      </c>
      <c r="Q291" s="1789">
        <v>0</v>
      </c>
      <c r="R291" s="1789">
        <v>0</v>
      </c>
    </row>
    <row r="292" spans="1:18" ht="15.75" x14ac:dyDescent="0.25">
      <c r="A292" s="1713"/>
      <c r="B292" s="885" t="s">
        <v>271</v>
      </c>
      <c r="C292" s="885"/>
      <c r="D292" s="885"/>
      <c r="E292" s="1787">
        <v>0</v>
      </c>
      <c r="F292" s="1787">
        <v>0</v>
      </c>
      <c r="G292" s="1787">
        <v>0</v>
      </c>
      <c r="H292" s="1787">
        <v>0</v>
      </c>
      <c r="I292" s="1787">
        <v>0</v>
      </c>
      <c r="J292" s="1787">
        <v>0</v>
      </c>
      <c r="K292" s="1787">
        <v>0</v>
      </c>
      <c r="L292" s="1787">
        <v>0</v>
      </c>
      <c r="M292" s="1787">
        <v>0</v>
      </c>
      <c r="N292" s="1787">
        <v>0</v>
      </c>
      <c r="O292" s="1787">
        <v>0</v>
      </c>
      <c r="P292" s="1787">
        <v>0</v>
      </c>
      <c r="Q292" s="1787">
        <v>0</v>
      </c>
      <c r="R292" s="1787">
        <v>0</v>
      </c>
    </row>
    <row r="293" spans="1:18" ht="15.75" x14ac:dyDescent="0.25">
      <c r="A293" s="1713"/>
      <c r="B293" s="885" t="s">
        <v>272</v>
      </c>
      <c r="C293" s="885"/>
      <c r="D293" s="885"/>
      <c r="E293" s="1787">
        <v>0</v>
      </c>
      <c r="F293" s="1787">
        <v>0</v>
      </c>
      <c r="G293" s="1787">
        <v>0</v>
      </c>
      <c r="H293" s="1787">
        <v>0</v>
      </c>
      <c r="I293" s="1787">
        <v>0</v>
      </c>
      <c r="J293" s="1787">
        <v>0</v>
      </c>
      <c r="K293" s="1787">
        <v>0</v>
      </c>
      <c r="L293" s="1787">
        <v>0</v>
      </c>
      <c r="M293" s="1787">
        <v>0</v>
      </c>
      <c r="N293" s="1787">
        <v>0</v>
      </c>
      <c r="O293" s="1787">
        <v>0</v>
      </c>
      <c r="P293" s="1787">
        <v>0</v>
      </c>
      <c r="Q293" s="1787">
        <v>0</v>
      </c>
      <c r="R293" s="1787">
        <v>0</v>
      </c>
    </row>
    <row r="294" spans="1:18" ht="15.75" x14ac:dyDescent="0.25">
      <c r="A294" s="1713"/>
      <c r="B294" s="885" t="s">
        <v>273</v>
      </c>
      <c r="C294" s="885"/>
      <c r="D294" s="885"/>
      <c r="E294" s="1787">
        <v>2</v>
      </c>
      <c r="F294" s="1789">
        <v>0</v>
      </c>
      <c r="G294" s="1787">
        <v>0</v>
      </c>
      <c r="H294" s="1787">
        <v>1</v>
      </c>
      <c r="I294" s="1787">
        <v>1</v>
      </c>
      <c r="J294" s="1787">
        <v>0</v>
      </c>
      <c r="K294" s="1787">
        <v>0</v>
      </c>
      <c r="L294" s="1787">
        <v>0</v>
      </c>
      <c r="M294" s="1787">
        <v>0</v>
      </c>
      <c r="N294" s="1787">
        <v>0</v>
      </c>
      <c r="O294" s="1787">
        <v>0</v>
      </c>
      <c r="P294" s="1787">
        <v>0</v>
      </c>
      <c r="Q294" s="1787">
        <v>0</v>
      </c>
      <c r="R294" s="1787">
        <v>0</v>
      </c>
    </row>
    <row r="295" spans="1:18" ht="15.75" x14ac:dyDescent="0.25">
      <c r="A295" s="1713"/>
      <c r="B295" s="885" t="s">
        <v>55</v>
      </c>
      <c r="C295" s="885"/>
      <c r="D295" s="885"/>
      <c r="E295" s="1787">
        <v>2</v>
      </c>
      <c r="F295" s="1787">
        <v>0</v>
      </c>
      <c r="G295" s="1787">
        <v>0</v>
      </c>
      <c r="H295" s="1787">
        <v>0</v>
      </c>
      <c r="I295" s="1787">
        <v>1</v>
      </c>
      <c r="J295" s="1787">
        <v>0</v>
      </c>
      <c r="K295" s="1787">
        <v>1</v>
      </c>
      <c r="L295" s="1787">
        <v>0</v>
      </c>
      <c r="M295" s="1787">
        <v>0</v>
      </c>
      <c r="N295" s="1787">
        <v>0</v>
      </c>
      <c r="O295" s="1787">
        <v>0</v>
      </c>
      <c r="P295" s="1787">
        <v>0</v>
      </c>
      <c r="Q295" s="1787">
        <v>0</v>
      </c>
      <c r="R295" s="1787">
        <v>0</v>
      </c>
    </row>
    <row r="296" spans="1:18" ht="15.75" x14ac:dyDescent="0.25">
      <c r="A296" s="1713"/>
      <c r="B296" s="885" t="s">
        <v>274</v>
      </c>
      <c r="C296" s="885"/>
      <c r="D296" s="885"/>
      <c r="E296" s="1787">
        <v>1</v>
      </c>
      <c r="F296" s="1787">
        <v>0</v>
      </c>
      <c r="G296" s="1787">
        <v>1</v>
      </c>
      <c r="H296" s="1787">
        <v>0</v>
      </c>
      <c r="I296" s="1787">
        <v>0</v>
      </c>
      <c r="J296" s="1787">
        <v>0</v>
      </c>
      <c r="K296" s="1787">
        <v>0</v>
      </c>
      <c r="L296" s="1787">
        <v>0</v>
      </c>
      <c r="M296" s="1787">
        <v>0</v>
      </c>
      <c r="N296" s="1787">
        <v>0</v>
      </c>
      <c r="O296" s="1787">
        <v>0</v>
      </c>
      <c r="P296" s="1787">
        <v>0</v>
      </c>
      <c r="Q296" s="1787">
        <v>0</v>
      </c>
      <c r="R296" s="1787">
        <v>0</v>
      </c>
    </row>
    <row r="297" spans="1:18" ht="15.75" x14ac:dyDescent="0.25">
      <c r="A297" s="1713"/>
      <c r="B297" s="885" t="s">
        <v>275</v>
      </c>
      <c r="C297" s="885"/>
      <c r="D297" s="885"/>
      <c r="E297" s="1787">
        <v>0</v>
      </c>
      <c r="F297" s="1789">
        <v>0</v>
      </c>
      <c r="G297" s="1787">
        <v>0</v>
      </c>
      <c r="H297" s="1787">
        <v>0</v>
      </c>
      <c r="I297" s="1787">
        <v>0</v>
      </c>
      <c r="J297" s="1787">
        <v>0</v>
      </c>
      <c r="K297" s="1787">
        <v>0</v>
      </c>
      <c r="L297" s="1787">
        <v>0</v>
      </c>
      <c r="M297" s="1787">
        <v>0</v>
      </c>
      <c r="N297" s="1787">
        <v>0</v>
      </c>
      <c r="O297" s="1787">
        <v>0</v>
      </c>
      <c r="P297" s="1787">
        <v>0</v>
      </c>
      <c r="Q297" s="1787">
        <v>0</v>
      </c>
      <c r="R297" s="1787">
        <v>0</v>
      </c>
    </row>
    <row r="298" spans="1:18" ht="15.75" x14ac:dyDescent="0.25">
      <c r="A298" s="1713"/>
      <c r="B298" s="885" t="s">
        <v>276</v>
      </c>
      <c r="C298" s="885"/>
      <c r="D298" s="885"/>
      <c r="E298" s="1787">
        <v>90</v>
      </c>
      <c r="F298" s="1789">
        <v>0</v>
      </c>
      <c r="G298" s="1787">
        <v>23</v>
      </c>
      <c r="H298" s="1787">
        <v>35</v>
      </c>
      <c r="I298" s="1787">
        <v>13</v>
      </c>
      <c r="J298" s="1787">
        <v>6</v>
      </c>
      <c r="K298" s="1787">
        <v>7</v>
      </c>
      <c r="L298" s="1787">
        <v>3</v>
      </c>
      <c r="M298" s="1787">
        <v>0</v>
      </c>
      <c r="N298" s="1787">
        <v>1</v>
      </c>
      <c r="O298" s="1787">
        <v>1</v>
      </c>
      <c r="P298" s="1787">
        <v>0</v>
      </c>
      <c r="Q298" s="1787">
        <v>0</v>
      </c>
      <c r="R298" s="1787">
        <v>1</v>
      </c>
    </row>
    <row r="299" spans="1:18" ht="15.75" x14ac:dyDescent="0.25">
      <c r="A299" s="1713"/>
      <c r="B299" s="1722"/>
      <c r="C299" s="1722"/>
      <c r="D299" s="1722"/>
      <c r="E299" s="1722"/>
      <c r="F299" s="1722"/>
      <c r="G299" s="1722"/>
      <c r="H299" s="1722"/>
      <c r="I299" s="1722"/>
      <c r="J299" s="1722"/>
      <c r="K299" s="1722"/>
      <c r="L299" s="1722"/>
      <c r="M299" s="1722"/>
      <c r="N299" s="1722"/>
      <c r="O299" s="1729"/>
      <c r="P299" s="1722"/>
      <c r="Q299" s="1722"/>
      <c r="R299" s="1722"/>
    </row>
    <row r="300" spans="1:18" ht="15.75" x14ac:dyDescent="0.25">
      <c r="A300" s="1713" t="s">
        <v>277</v>
      </c>
      <c r="B300" s="860" t="s">
        <v>260</v>
      </c>
      <c r="C300" s="860"/>
      <c r="D300" s="860"/>
      <c r="E300" s="1728" t="s">
        <v>15</v>
      </c>
      <c r="F300" s="1728" t="s">
        <v>261</v>
      </c>
      <c r="G300" s="1728" t="s">
        <v>262</v>
      </c>
      <c r="H300" s="1728" t="s">
        <v>118</v>
      </c>
      <c r="I300" s="1728" t="s">
        <v>119</v>
      </c>
      <c r="J300" s="1728" t="s">
        <v>120</v>
      </c>
      <c r="K300" s="1728" t="s">
        <v>160</v>
      </c>
      <c r="L300" s="1728" t="s">
        <v>278</v>
      </c>
      <c r="M300" s="1722"/>
      <c r="N300" s="1722"/>
      <c r="O300" s="1783"/>
      <c r="P300" s="1722"/>
      <c r="Q300" s="1722"/>
      <c r="R300" s="1722"/>
    </row>
    <row r="301" spans="1:18" x14ac:dyDescent="0.25">
      <c r="A301" s="1726"/>
      <c r="B301" s="886" t="s">
        <v>279</v>
      </c>
      <c r="C301" s="886"/>
      <c r="D301" s="886"/>
      <c r="E301" s="1787">
        <v>0</v>
      </c>
      <c r="F301" s="1787">
        <v>0</v>
      </c>
      <c r="G301" s="1787">
        <v>0</v>
      </c>
      <c r="H301" s="1787">
        <v>0</v>
      </c>
      <c r="I301" s="1787">
        <v>0</v>
      </c>
      <c r="J301" s="1787">
        <v>0</v>
      </c>
      <c r="K301" s="1787">
        <v>0</v>
      </c>
      <c r="L301" s="1787"/>
      <c r="M301" s="1722"/>
      <c r="N301" s="1722"/>
      <c r="O301" s="1783"/>
      <c r="P301" s="1722"/>
      <c r="Q301" s="1722"/>
      <c r="R301" s="1722"/>
    </row>
    <row r="302" spans="1:18" x14ac:dyDescent="0.25">
      <c r="A302" s="1723"/>
      <c r="B302" s="887" t="s">
        <v>280</v>
      </c>
      <c r="C302" s="887"/>
      <c r="D302" s="887"/>
      <c r="E302" s="1787">
        <v>0</v>
      </c>
      <c r="F302" s="1787">
        <v>0</v>
      </c>
      <c r="G302" s="1787">
        <v>0</v>
      </c>
      <c r="H302" s="1787">
        <v>0</v>
      </c>
      <c r="I302" s="1787">
        <v>0</v>
      </c>
      <c r="J302" s="1787">
        <v>0</v>
      </c>
      <c r="K302" s="1787">
        <v>0</v>
      </c>
      <c r="L302" s="1787"/>
      <c r="M302" s="1722"/>
      <c r="N302" s="1722"/>
      <c r="O302" s="1783"/>
      <c r="P302" s="1722"/>
      <c r="Q302" s="1722"/>
      <c r="R302" s="1722"/>
    </row>
    <row r="303" spans="1:18" x14ac:dyDescent="0.25">
      <c r="A303" s="1723"/>
      <c r="B303" s="887" t="s">
        <v>281</v>
      </c>
      <c r="C303" s="887"/>
      <c r="D303" s="887"/>
      <c r="E303" s="1787">
        <v>0</v>
      </c>
      <c r="F303" s="1790">
        <v>0</v>
      </c>
      <c r="G303" s="1790">
        <v>0</v>
      </c>
      <c r="H303" s="1790">
        <v>0</v>
      </c>
      <c r="I303" s="1790">
        <v>0</v>
      </c>
      <c r="J303" s="1790">
        <v>0</v>
      </c>
      <c r="K303" s="1790">
        <v>0</v>
      </c>
      <c r="L303" s="1790"/>
      <c r="M303" s="1722"/>
      <c r="N303" s="1722"/>
      <c r="O303" s="1783"/>
      <c r="P303" s="1722"/>
      <c r="Q303" s="1722"/>
      <c r="R303" s="1722"/>
    </row>
    <row r="304" spans="1:18" x14ac:dyDescent="0.25">
      <c r="A304" s="1722"/>
      <c r="B304" s="887" t="s">
        <v>282</v>
      </c>
      <c r="C304" s="887"/>
      <c r="D304" s="887"/>
      <c r="E304" s="1787">
        <v>0</v>
      </c>
      <c r="F304" s="1791">
        <v>0</v>
      </c>
      <c r="G304" s="1792">
        <v>0</v>
      </c>
      <c r="H304" s="1792">
        <v>0</v>
      </c>
      <c r="I304" s="1792">
        <v>0</v>
      </c>
      <c r="J304" s="1792">
        <v>0</v>
      </c>
      <c r="K304" s="1792">
        <v>0</v>
      </c>
      <c r="L304" s="1792"/>
      <c r="M304" s="1722"/>
      <c r="N304" s="1722"/>
      <c r="O304" s="1783"/>
      <c r="P304" s="1722"/>
      <c r="Q304" s="1722"/>
      <c r="R304" s="1722"/>
    </row>
    <row r="305" spans="1:25" ht="15.75" x14ac:dyDescent="0.25">
      <c r="A305" s="1713"/>
      <c r="B305" s="1722"/>
      <c r="C305" s="1722"/>
      <c r="D305" s="1722"/>
      <c r="E305" s="1722"/>
      <c r="F305" s="1722"/>
      <c r="G305" s="1722"/>
      <c r="H305" s="1722"/>
      <c r="I305" s="1722"/>
      <c r="J305" s="1722"/>
      <c r="K305" s="1722"/>
      <c r="L305" s="1722"/>
      <c r="M305" s="1722"/>
      <c r="N305" s="1722"/>
      <c r="O305" s="1729"/>
      <c r="P305" s="1722"/>
      <c r="Q305" s="1722"/>
      <c r="R305" s="1722"/>
      <c r="S305" s="1722"/>
      <c r="T305" s="1722"/>
      <c r="U305" s="1722"/>
      <c r="V305" s="1722"/>
      <c r="W305" s="1722"/>
      <c r="X305" s="1722"/>
      <c r="Y305" s="1722"/>
    </row>
    <row r="306" spans="1:25" ht="20.25" x14ac:dyDescent="0.25">
      <c r="A306" s="777" t="s">
        <v>283</v>
      </c>
      <c r="B306" s="777"/>
      <c r="C306" s="777"/>
      <c r="D306" s="777"/>
      <c r="E306" s="777"/>
      <c r="F306" s="777"/>
      <c r="G306" s="1722"/>
      <c r="H306" s="1722"/>
      <c r="I306" s="1722"/>
      <c r="J306" s="1722"/>
      <c r="K306" s="1722"/>
      <c r="L306" s="1722"/>
      <c r="M306" s="1722"/>
      <c r="N306" s="1722"/>
      <c r="O306" s="1793"/>
      <c r="P306" s="1722"/>
      <c r="Q306" s="1722"/>
      <c r="R306" s="1722"/>
      <c r="S306" s="1722"/>
      <c r="T306" s="1722"/>
      <c r="U306" s="1722"/>
      <c r="V306" s="1722"/>
      <c r="W306" s="1722"/>
      <c r="X306" s="1722"/>
      <c r="Y306" s="1722"/>
    </row>
    <row r="307" spans="1:25" ht="26.25" x14ac:dyDescent="0.25">
      <c r="A307" s="1756"/>
      <c r="B307" s="1713"/>
      <c r="C307" s="1756"/>
      <c r="D307" s="1756"/>
      <c r="E307" s="1756"/>
      <c r="F307" s="1722"/>
      <c r="G307" s="1722"/>
      <c r="H307" s="1722"/>
      <c r="I307" s="1722"/>
      <c r="J307" s="1722"/>
      <c r="K307" s="1722"/>
      <c r="L307" s="1722"/>
      <c r="M307" s="1722"/>
      <c r="N307" s="1722"/>
      <c r="O307" s="1793"/>
      <c r="P307" s="1722"/>
      <c r="Q307" s="1722"/>
      <c r="R307" s="1722"/>
      <c r="S307" s="1722"/>
      <c r="T307" s="1722"/>
      <c r="U307" s="1722"/>
      <c r="V307" s="1722"/>
      <c r="W307" s="1722"/>
      <c r="X307" s="1722"/>
      <c r="Y307" s="1722"/>
    </row>
    <row r="308" spans="1:25" ht="15.75" x14ac:dyDescent="0.25">
      <c r="A308" s="1713" t="s">
        <v>284</v>
      </c>
      <c r="B308" s="872" t="s">
        <v>285</v>
      </c>
      <c r="C308" s="872"/>
      <c r="D308" s="872"/>
      <c r="E308" s="872"/>
      <c r="F308" s="1757" t="s">
        <v>15</v>
      </c>
      <c r="G308" s="1757" t="s">
        <v>261</v>
      </c>
      <c r="H308" s="1757" t="s">
        <v>262</v>
      </c>
      <c r="I308" s="1757" t="s">
        <v>118</v>
      </c>
      <c r="J308" s="1757" t="s">
        <v>119</v>
      </c>
      <c r="K308" s="1757" t="s">
        <v>120</v>
      </c>
      <c r="L308" s="1757" t="s">
        <v>160</v>
      </c>
      <c r="M308" s="1757" t="s">
        <v>278</v>
      </c>
      <c r="N308" s="1794" t="s">
        <v>286</v>
      </c>
      <c r="O308" s="1794" t="s">
        <v>287</v>
      </c>
      <c r="P308" s="1794" t="s">
        <v>288</v>
      </c>
      <c r="Q308" s="1722"/>
      <c r="R308" s="1722"/>
      <c r="S308" s="1722"/>
      <c r="T308" s="1722"/>
      <c r="U308" s="1722"/>
      <c r="V308" s="1722"/>
      <c r="W308" s="1722"/>
      <c r="X308" s="1722"/>
      <c r="Y308" s="1722"/>
    </row>
    <row r="309" spans="1:25" ht="15.75" x14ac:dyDescent="0.25">
      <c r="A309" s="1713"/>
      <c r="B309" s="1730" t="s">
        <v>289</v>
      </c>
      <c r="C309" s="1731"/>
      <c r="D309" s="1731"/>
      <c r="E309" s="1732"/>
      <c r="F309" s="1787">
        <v>0</v>
      </c>
      <c r="G309" s="1795">
        <v>0</v>
      </c>
      <c r="H309" s="1795">
        <v>0</v>
      </c>
      <c r="I309" s="1795">
        <v>0</v>
      </c>
      <c r="J309" s="1795">
        <v>0</v>
      </c>
      <c r="K309" s="1795">
        <v>0</v>
      </c>
      <c r="L309" s="1795">
        <v>0</v>
      </c>
      <c r="M309" s="1795">
        <v>0</v>
      </c>
      <c r="N309" s="1722"/>
      <c r="O309" s="1729"/>
      <c r="P309" s="1722"/>
      <c r="Q309" s="1722"/>
      <c r="R309" s="1722"/>
      <c r="S309" s="1722"/>
      <c r="T309" s="1722"/>
      <c r="U309" s="1722"/>
      <c r="V309" s="1722"/>
      <c r="W309" s="1722"/>
      <c r="X309" s="1722"/>
      <c r="Y309" s="1722"/>
    </row>
    <row r="310" spans="1:25" ht="15.75" x14ac:dyDescent="0.25">
      <c r="A310" s="1713"/>
      <c r="B310" s="1730" t="s">
        <v>290</v>
      </c>
      <c r="C310" s="1731"/>
      <c r="D310" s="1731"/>
      <c r="E310" s="1732"/>
      <c r="F310" s="1787">
        <v>0</v>
      </c>
      <c r="G310" s="1795">
        <v>0</v>
      </c>
      <c r="H310" s="1795">
        <v>0</v>
      </c>
      <c r="I310" s="1795">
        <v>0</v>
      </c>
      <c r="J310" s="1795">
        <v>0</v>
      </c>
      <c r="K310" s="1795">
        <v>0</v>
      </c>
      <c r="L310" s="1795">
        <v>0</v>
      </c>
      <c r="M310" s="1795">
        <v>0</v>
      </c>
      <c r="N310" s="1722"/>
      <c r="O310" s="1729"/>
      <c r="P310" s="1722"/>
      <c r="Q310" s="1722"/>
      <c r="R310" s="1722"/>
      <c r="S310" s="1722"/>
      <c r="T310" s="1722"/>
      <c r="U310" s="1722"/>
      <c r="V310" s="1722"/>
      <c r="W310" s="1722"/>
      <c r="X310" s="1722"/>
      <c r="Y310" s="1722"/>
    </row>
    <row r="311" spans="1:25" ht="15.75" x14ac:dyDescent="0.25">
      <c r="A311" s="1713"/>
      <c r="B311" s="1730" t="s">
        <v>291</v>
      </c>
      <c r="C311" s="1731"/>
      <c r="D311" s="1731"/>
      <c r="E311" s="1732"/>
      <c r="F311" s="1787">
        <v>20</v>
      </c>
      <c r="G311" s="1795">
        <v>0</v>
      </c>
      <c r="H311" s="1795">
        <v>9</v>
      </c>
      <c r="I311" s="1795">
        <v>8</v>
      </c>
      <c r="J311" s="1795">
        <v>3</v>
      </c>
      <c r="K311" s="1795">
        <v>0</v>
      </c>
      <c r="L311" s="1795">
        <v>0</v>
      </c>
      <c r="M311" s="1796">
        <v>0</v>
      </c>
      <c r="N311" s="1722"/>
      <c r="O311" s="1729"/>
      <c r="P311" s="1722"/>
      <c r="Q311" s="1722"/>
      <c r="R311" s="1722"/>
      <c r="S311" s="1722"/>
      <c r="T311" s="1722"/>
      <c r="U311" s="1722"/>
      <c r="V311" s="1722"/>
      <c r="W311" s="1722"/>
      <c r="X311" s="1722"/>
      <c r="Y311" s="1722"/>
    </row>
    <row r="312" spans="1:25" ht="15.75" x14ac:dyDescent="0.25">
      <c r="A312" s="1713"/>
      <c r="B312" s="1730" t="s">
        <v>292</v>
      </c>
      <c r="C312" s="1731"/>
      <c r="D312" s="1731"/>
      <c r="E312" s="1732"/>
      <c r="F312" s="1787">
        <v>22</v>
      </c>
      <c r="G312" s="1795">
        <v>0</v>
      </c>
      <c r="H312" s="1795">
        <v>9</v>
      </c>
      <c r="I312" s="1795">
        <v>10</v>
      </c>
      <c r="J312" s="1795">
        <v>3</v>
      </c>
      <c r="K312" s="1795">
        <v>0</v>
      </c>
      <c r="L312" s="1795">
        <v>0</v>
      </c>
      <c r="M312" s="1796">
        <v>0</v>
      </c>
      <c r="N312" s="1795">
        <v>0</v>
      </c>
      <c r="O312" s="1795">
        <v>2</v>
      </c>
      <c r="P312" s="1795">
        <v>0</v>
      </c>
      <c r="Q312" s="1722"/>
      <c r="R312" s="1722"/>
      <c r="S312" s="1722"/>
      <c r="T312" s="1722"/>
      <c r="U312" s="1722"/>
      <c r="V312" s="1722"/>
      <c r="W312" s="1722"/>
      <c r="X312" s="1722"/>
      <c r="Y312" s="1722"/>
    </row>
    <row r="313" spans="1:25" x14ac:dyDescent="0.25">
      <c r="A313" s="1797"/>
      <c r="B313" s="880" t="s">
        <v>293</v>
      </c>
      <c r="C313" s="881"/>
      <c r="D313" s="881"/>
      <c r="E313" s="882"/>
      <c r="F313" s="1798">
        <v>0</v>
      </c>
      <c r="G313" s="1799">
        <v>0</v>
      </c>
      <c r="H313" s="1799">
        <v>0</v>
      </c>
      <c r="I313" s="1799">
        <v>0</v>
      </c>
      <c r="J313" s="1799">
        <v>0</v>
      </c>
      <c r="K313" s="1799">
        <v>0</v>
      </c>
      <c r="L313" s="1799">
        <v>0</v>
      </c>
      <c r="M313" s="1799">
        <v>0</v>
      </c>
      <c r="N313" s="1797"/>
      <c r="O313" s="1797"/>
      <c r="P313" s="1797"/>
      <c r="Q313" s="1797"/>
      <c r="R313" s="1797"/>
      <c r="S313" s="1797"/>
      <c r="T313" s="1797"/>
      <c r="U313" s="1797"/>
      <c r="V313" s="1797"/>
      <c r="W313" s="1797"/>
      <c r="X313" s="1797"/>
      <c r="Y313" s="1797"/>
    </row>
    <row r="314" spans="1:25" x14ac:dyDescent="0.25">
      <c r="A314" s="1800"/>
      <c r="B314" s="888" t="s">
        <v>294</v>
      </c>
      <c r="C314" s="889"/>
      <c r="D314" s="889"/>
      <c r="E314" s="890"/>
      <c r="F314" s="1798">
        <v>0</v>
      </c>
      <c r="G314" s="1799">
        <v>0</v>
      </c>
      <c r="H314" s="1799">
        <v>0</v>
      </c>
      <c r="I314" s="1799">
        <v>0</v>
      </c>
      <c r="J314" s="1799">
        <v>0</v>
      </c>
      <c r="K314" s="1799">
        <v>0</v>
      </c>
      <c r="L314" s="1799">
        <v>0</v>
      </c>
      <c r="M314" s="1799">
        <v>0</v>
      </c>
      <c r="N314" s="1797"/>
      <c r="O314" s="1797"/>
      <c r="P314" s="1797"/>
      <c r="Q314" s="1797"/>
      <c r="R314" s="1797"/>
      <c r="S314" s="1797"/>
      <c r="T314" s="1797"/>
      <c r="U314" s="1797"/>
      <c r="V314" s="1797"/>
      <c r="W314" s="1797"/>
      <c r="X314" s="1797"/>
      <c r="Y314" s="1797"/>
    </row>
    <row r="315" spans="1:25" x14ac:dyDescent="0.25">
      <c r="A315" s="1722"/>
      <c r="B315" s="880" t="s">
        <v>295</v>
      </c>
      <c r="C315" s="881"/>
      <c r="D315" s="881"/>
      <c r="E315" s="882"/>
      <c r="F315" s="1801">
        <v>0</v>
      </c>
      <c r="G315" s="1799">
        <v>0</v>
      </c>
      <c r="H315" s="1799">
        <v>0</v>
      </c>
      <c r="I315" s="1799">
        <v>0</v>
      </c>
      <c r="J315" s="1799">
        <v>0</v>
      </c>
      <c r="K315" s="1799">
        <v>0</v>
      </c>
      <c r="L315" s="1799">
        <v>0</v>
      </c>
      <c r="M315" s="1799">
        <v>0</v>
      </c>
      <c r="N315" s="1783"/>
      <c r="O315" s="1783"/>
      <c r="P315" s="1783"/>
      <c r="Q315" s="1783"/>
      <c r="R315" s="1783"/>
      <c r="S315" s="1783"/>
      <c r="T315" s="1783"/>
      <c r="U315" s="1783"/>
      <c r="V315" s="1783"/>
      <c r="W315" s="1783"/>
      <c r="X315" s="1783"/>
      <c r="Y315" s="1783"/>
    </row>
    <row r="316" spans="1:25" x14ac:dyDescent="0.25">
      <c r="A316" s="1722"/>
      <c r="B316" s="880" t="s">
        <v>296</v>
      </c>
      <c r="C316" s="881"/>
      <c r="D316" s="881"/>
      <c r="E316" s="882"/>
      <c r="F316" s="1801">
        <v>0</v>
      </c>
      <c r="G316" s="1799">
        <v>0</v>
      </c>
      <c r="H316" s="1799">
        <v>0</v>
      </c>
      <c r="I316" s="1799">
        <v>0</v>
      </c>
      <c r="J316" s="1799">
        <v>0</v>
      </c>
      <c r="K316" s="1799">
        <v>0</v>
      </c>
      <c r="L316" s="1799">
        <v>0</v>
      </c>
      <c r="M316" s="1799">
        <v>0</v>
      </c>
      <c r="N316" s="1722"/>
      <c r="O316" s="1722"/>
      <c r="P316" s="1783"/>
      <c r="Q316" s="1722"/>
      <c r="R316" s="1722"/>
      <c r="S316" s="1722"/>
      <c r="T316" s="1722"/>
      <c r="U316" s="1722"/>
      <c r="V316" s="1722"/>
      <c r="W316" s="1722"/>
      <c r="X316" s="1722"/>
      <c r="Y316" s="1722"/>
    </row>
    <row r="317" spans="1:25" ht="15.75" x14ac:dyDescent="0.25">
      <c r="A317" s="1713"/>
      <c r="B317" s="1802" t="s">
        <v>297</v>
      </c>
      <c r="C317" s="1803"/>
      <c r="D317" s="1803"/>
      <c r="E317" s="1804"/>
      <c r="F317" s="1787">
        <v>9</v>
      </c>
      <c r="G317" s="1787">
        <v>0</v>
      </c>
      <c r="H317" s="1787">
        <v>4</v>
      </c>
      <c r="I317" s="1787">
        <v>4</v>
      </c>
      <c r="J317" s="1787">
        <v>1</v>
      </c>
      <c r="K317" s="1787">
        <v>0</v>
      </c>
      <c r="L317" s="1787">
        <v>0</v>
      </c>
      <c r="M317" s="1787">
        <v>0</v>
      </c>
      <c r="N317" s="1722"/>
      <c r="O317" s="1729"/>
      <c r="P317" s="1722"/>
      <c r="Q317" s="1722"/>
      <c r="R317" s="1722"/>
      <c r="S317" s="1722"/>
      <c r="T317" s="1722"/>
      <c r="U317" s="1722"/>
      <c r="V317" s="1722"/>
      <c r="W317" s="1722"/>
      <c r="X317" s="1722"/>
      <c r="Y317" s="1722"/>
    </row>
    <row r="318" spans="1:25" ht="15.75" x14ac:dyDescent="0.25">
      <c r="A318" s="1713"/>
      <c r="B318" s="1722"/>
      <c r="C318" s="1722"/>
      <c r="D318" s="1722"/>
      <c r="E318" s="1722"/>
      <c r="F318" s="1722"/>
      <c r="G318" s="1722"/>
      <c r="H318" s="1722"/>
      <c r="I318" s="1722"/>
      <c r="J318" s="1722"/>
      <c r="K318" s="1722"/>
      <c r="L318" s="1722"/>
      <c r="M318" s="1722"/>
      <c r="N318" s="1722"/>
      <c r="O318" s="1722"/>
      <c r="P318" s="1722"/>
      <c r="Q318" s="1722"/>
      <c r="R318" s="1722"/>
      <c r="S318" s="1722"/>
      <c r="T318" s="1722"/>
      <c r="U318" s="1722"/>
      <c r="V318" s="1722"/>
      <c r="W318" s="1722"/>
      <c r="X318" s="1722"/>
      <c r="Y318" s="1722"/>
    </row>
    <row r="319" spans="1:25" ht="20.25" x14ac:dyDescent="0.25">
      <c r="A319" s="777" t="s">
        <v>298</v>
      </c>
      <c r="B319" s="777"/>
      <c r="C319" s="777"/>
      <c r="D319" s="777"/>
      <c r="E319" s="777"/>
      <c r="F319" s="777"/>
      <c r="G319" s="1764"/>
      <c r="H319" s="1805"/>
      <c r="I319" s="1805"/>
      <c r="J319" s="1722"/>
      <c r="K319" s="1722"/>
      <c r="L319" s="1722"/>
      <c r="M319" s="1722"/>
      <c r="N319" s="1722"/>
      <c r="O319" s="1722"/>
      <c r="P319" s="1722"/>
      <c r="Q319" s="1722"/>
      <c r="R319" s="1722"/>
      <c r="S319" s="1722"/>
      <c r="T319" s="1722"/>
      <c r="U319" s="1722"/>
      <c r="V319" s="1722"/>
      <c r="W319" s="1722"/>
      <c r="X319" s="1722"/>
      <c r="Y319" s="1722"/>
    </row>
    <row r="320" spans="1:25" ht="15.75" x14ac:dyDescent="0.25">
      <c r="A320" s="1713"/>
      <c r="B320" s="1713"/>
      <c r="C320" s="1805"/>
      <c r="D320" s="1805"/>
      <c r="E320" s="1805"/>
      <c r="F320" s="1805"/>
      <c r="G320" s="1805"/>
      <c r="H320" s="1805"/>
      <c r="I320" s="1805"/>
      <c r="J320" s="1722"/>
      <c r="K320" s="1722"/>
      <c r="L320" s="1722"/>
      <c r="M320" s="1722"/>
      <c r="N320" s="1722"/>
      <c r="O320" s="1722"/>
      <c r="P320" s="1722"/>
      <c r="Q320" s="1722"/>
      <c r="R320" s="1722"/>
      <c r="S320" s="1722"/>
      <c r="T320" s="1722"/>
      <c r="U320" s="1722"/>
      <c r="V320" s="1722"/>
      <c r="W320" s="1722"/>
      <c r="X320" s="1722"/>
      <c r="Y320" s="1722"/>
    </row>
    <row r="321" spans="1:25" ht="15.75" x14ac:dyDescent="0.25">
      <c r="A321" s="1713" t="s">
        <v>299</v>
      </c>
      <c r="B321" s="872" t="s">
        <v>300</v>
      </c>
      <c r="C321" s="872"/>
      <c r="D321" s="1757" t="s">
        <v>102</v>
      </c>
      <c r="E321" s="1757" t="s">
        <v>103</v>
      </c>
      <c r="F321" s="1757" t="s">
        <v>104</v>
      </c>
      <c r="G321" s="1757" t="s">
        <v>105</v>
      </c>
      <c r="H321" s="1757" t="s">
        <v>106</v>
      </c>
      <c r="I321" s="1757" t="s">
        <v>107</v>
      </c>
      <c r="J321" s="1757" t="s">
        <v>108</v>
      </c>
      <c r="K321" s="1757" t="s">
        <v>109</v>
      </c>
      <c r="L321" s="1757" t="s">
        <v>110</v>
      </c>
      <c r="M321" s="1757" t="s">
        <v>111</v>
      </c>
      <c r="N321" s="1757" t="s">
        <v>112</v>
      </c>
      <c r="O321" s="1722"/>
      <c r="P321" s="1722"/>
      <c r="Q321" s="1722"/>
      <c r="R321" s="1722"/>
      <c r="S321" s="1722"/>
      <c r="T321" s="1722"/>
      <c r="U321" s="1722"/>
      <c r="V321" s="1722"/>
      <c r="W321" s="1722"/>
      <c r="X321" s="1722"/>
      <c r="Y321" s="1722"/>
    </row>
    <row r="322" spans="1:25" ht="15.75" x14ac:dyDescent="0.25">
      <c r="A322" s="1713"/>
      <c r="B322" s="883" t="s">
        <v>301</v>
      </c>
      <c r="C322" s="884"/>
      <c r="D322" s="1733">
        <v>0</v>
      </c>
      <c r="E322" s="1733">
        <v>0</v>
      </c>
      <c r="F322" s="1733">
        <v>0</v>
      </c>
      <c r="G322" s="1733">
        <v>0</v>
      </c>
      <c r="H322" s="1747">
        <v>0</v>
      </c>
      <c r="I322" s="1747">
        <v>0</v>
      </c>
      <c r="J322" s="1747">
        <v>0</v>
      </c>
      <c r="K322" s="1747">
        <v>0</v>
      </c>
      <c r="L322" s="1747">
        <v>0</v>
      </c>
      <c r="M322" s="1747">
        <v>0</v>
      </c>
      <c r="N322" s="1747">
        <v>0</v>
      </c>
      <c r="O322" s="1722"/>
      <c r="P322" s="1722"/>
      <c r="Q322" s="1722"/>
      <c r="R322" s="1722"/>
      <c r="S322" s="1722"/>
      <c r="T322" s="1722"/>
      <c r="U322" s="1722"/>
      <c r="V322" s="1722"/>
      <c r="W322" s="1722"/>
      <c r="X322" s="1722"/>
      <c r="Y322" s="1722"/>
    </row>
    <row r="323" spans="1:25" ht="15.75" x14ac:dyDescent="0.25">
      <c r="A323" s="1713"/>
      <c r="B323" s="883" t="s">
        <v>302</v>
      </c>
      <c r="C323" s="884"/>
      <c r="D323" s="1733">
        <v>1</v>
      </c>
      <c r="E323" s="1733">
        <v>2</v>
      </c>
      <c r="F323" s="1733">
        <v>1</v>
      </c>
      <c r="G323" s="1733">
        <v>3</v>
      </c>
      <c r="H323" s="1733">
        <v>2</v>
      </c>
      <c r="I323" s="1733">
        <v>2</v>
      </c>
      <c r="J323" s="1733">
        <v>0</v>
      </c>
      <c r="K323" s="1733">
        <v>0</v>
      </c>
      <c r="L323" s="1733">
        <v>0</v>
      </c>
      <c r="M323" s="1733">
        <v>0</v>
      </c>
      <c r="N323" s="1733">
        <v>0</v>
      </c>
      <c r="O323" s="1722"/>
      <c r="P323" s="1722"/>
      <c r="Q323" s="1722"/>
      <c r="R323" s="1722"/>
      <c r="S323" s="1722"/>
      <c r="T323" s="1722"/>
      <c r="U323" s="1722"/>
      <c r="V323" s="1722"/>
      <c r="W323" s="1722"/>
      <c r="X323" s="1722"/>
      <c r="Y323" s="1722"/>
    </row>
    <row r="324" spans="1:25" ht="15.75" x14ac:dyDescent="0.25">
      <c r="A324" s="1713"/>
      <c r="B324" s="883" t="s">
        <v>118</v>
      </c>
      <c r="C324" s="884"/>
      <c r="D324" s="1733">
        <v>3</v>
      </c>
      <c r="E324" s="1733">
        <v>1</v>
      </c>
      <c r="F324" s="1733">
        <v>7</v>
      </c>
      <c r="G324" s="1733">
        <v>3</v>
      </c>
      <c r="H324" s="1733">
        <v>0</v>
      </c>
      <c r="I324" s="1733">
        <v>0</v>
      </c>
      <c r="J324" s="1747">
        <v>0</v>
      </c>
      <c r="K324" s="1747">
        <v>0</v>
      </c>
      <c r="L324" s="1747">
        <v>0</v>
      </c>
      <c r="M324" s="1747">
        <v>0</v>
      </c>
      <c r="N324" s="1747">
        <v>0</v>
      </c>
      <c r="O324" s="1722"/>
      <c r="P324" s="1722"/>
      <c r="Q324" s="1722"/>
      <c r="R324" s="1722"/>
      <c r="S324" s="1722"/>
      <c r="T324" s="1805"/>
      <c r="U324" s="1722"/>
      <c r="V324" s="1722"/>
      <c r="W324" s="1722"/>
      <c r="X324" s="1722"/>
      <c r="Y324" s="1722"/>
    </row>
    <row r="325" spans="1:25" ht="15.75" x14ac:dyDescent="0.25">
      <c r="A325" s="1713"/>
      <c r="B325" s="883" t="s">
        <v>119</v>
      </c>
      <c r="C325" s="884"/>
      <c r="D325" s="1733">
        <v>1</v>
      </c>
      <c r="E325" s="1733">
        <v>1</v>
      </c>
      <c r="F325" s="1733">
        <v>0</v>
      </c>
      <c r="G325" s="1733">
        <v>0</v>
      </c>
      <c r="H325" s="1747">
        <v>0</v>
      </c>
      <c r="I325" s="1747">
        <v>0</v>
      </c>
      <c r="J325" s="1747">
        <v>0</v>
      </c>
      <c r="K325" s="1747">
        <v>0</v>
      </c>
      <c r="L325" s="1747">
        <v>0</v>
      </c>
      <c r="M325" s="1747">
        <v>0</v>
      </c>
      <c r="N325" s="1747">
        <v>0</v>
      </c>
      <c r="O325" s="1722"/>
      <c r="P325" s="1722"/>
      <c r="Q325" s="1722"/>
      <c r="R325" s="1722"/>
      <c r="S325" s="1722"/>
      <c r="T325" s="1805"/>
      <c r="U325" s="1722"/>
      <c r="V325" s="1722"/>
      <c r="W325" s="1722"/>
      <c r="X325" s="1722"/>
      <c r="Y325" s="1722"/>
    </row>
    <row r="326" spans="1:25" ht="15.75" x14ac:dyDescent="0.25">
      <c r="A326" s="1713"/>
      <c r="B326" s="883" t="s">
        <v>120</v>
      </c>
      <c r="C326" s="884"/>
      <c r="D326" s="1733">
        <v>0</v>
      </c>
      <c r="E326" s="1733">
        <v>1</v>
      </c>
      <c r="F326" s="1733">
        <v>0</v>
      </c>
      <c r="G326" s="1733">
        <v>0</v>
      </c>
      <c r="H326" s="1747">
        <v>0</v>
      </c>
      <c r="I326" s="1747">
        <v>0</v>
      </c>
      <c r="J326" s="1747">
        <v>0</v>
      </c>
      <c r="K326" s="1747">
        <v>0</v>
      </c>
      <c r="L326" s="1747">
        <v>0</v>
      </c>
      <c r="M326" s="1747">
        <v>0</v>
      </c>
      <c r="N326" s="1747">
        <v>0</v>
      </c>
      <c r="O326" s="1722"/>
      <c r="P326" s="1722"/>
      <c r="Q326" s="1722"/>
      <c r="R326" s="1722"/>
      <c r="S326" s="1722"/>
      <c r="T326" s="1722"/>
      <c r="U326" s="1722"/>
      <c r="V326" s="1726"/>
      <c r="W326" s="1726"/>
      <c r="X326" s="1726"/>
      <c r="Y326" s="1726"/>
    </row>
    <row r="327" spans="1:25" ht="15.75" x14ac:dyDescent="0.25">
      <c r="A327" s="1713"/>
      <c r="B327" s="1767"/>
      <c r="C327" s="1726"/>
      <c r="D327" s="1722"/>
      <c r="E327" s="1722"/>
      <c r="F327" s="1722"/>
      <c r="G327" s="1722"/>
      <c r="H327" s="1722"/>
      <c r="I327" s="1722"/>
      <c r="J327" s="1722"/>
      <c r="K327" s="1722"/>
      <c r="L327" s="1722"/>
      <c r="M327" s="1722"/>
      <c r="N327" s="1722"/>
      <c r="O327" s="1722"/>
      <c r="P327" s="1722"/>
      <c r="Q327" s="1722"/>
      <c r="R327" s="1722"/>
      <c r="S327" s="1722"/>
      <c r="T327" s="1722"/>
      <c r="U327" s="1722"/>
      <c r="V327" s="1726"/>
      <c r="W327" s="1726"/>
      <c r="X327" s="1726"/>
      <c r="Y327" s="1726"/>
    </row>
    <row r="328" spans="1:25" ht="20.25" x14ac:dyDescent="0.25">
      <c r="A328" s="777" t="s">
        <v>303</v>
      </c>
      <c r="B328" s="777"/>
      <c r="C328" s="777"/>
      <c r="D328" s="777"/>
      <c r="E328" s="777"/>
      <c r="F328" s="777"/>
      <c r="G328" s="1722"/>
      <c r="H328" s="1722"/>
      <c r="I328" s="1722"/>
      <c r="J328" s="1722"/>
      <c r="K328" s="1722"/>
      <c r="L328" s="1722"/>
      <c r="M328" s="1722"/>
      <c r="N328" s="1722"/>
      <c r="O328" s="1722"/>
      <c r="P328" s="1722"/>
      <c r="Q328" s="1722"/>
      <c r="R328" s="1722"/>
      <c r="S328" s="1722"/>
      <c r="T328" s="1722"/>
      <c r="U328" s="1722"/>
      <c r="V328" s="1726"/>
      <c r="W328" s="1726"/>
      <c r="X328" s="1726"/>
      <c r="Y328" s="1726"/>
    </row>
    <row r="329" spans="1:25" ht="15.75" x14ac:dyDescent="0.25">
      <c r="A329" s="1713"/>
      <c r="B329" s="1767"/>
      <c r="C329" s="1726"/>
      <c r="D329" s="1722"/>
      <c r="E329" s="1722"/>
      <c r="F329" s="1764"/>
      <c r="G329" s="1722"/>
      <c r="H329" s="1722"/>
      <c r="I329" s="1722"/>
      <c r="J329" s="1722"/>
      <c r="K329" s="1722"/>
      <c r="L329" s="1722"/>
      <c r="M329" s="1722"/>
      <c r="N329" s="1722"/>
      <c r="O329" s="1722"/>
      <c r="P329" s="1722"/>
      <c r="Q329" s="1722"/>
      <c r="R329" s="1722"/>
      <c r="S329" s="1722"/>
      <c r="T329" s="1722"/>
      <c r="U329" s="1722"/>
      <c r="V329" s="1726"/>
      <c r="W329" s="1726"/>
      <c r="X329" s="1726"/>
      <c r="Y329" s="1726"/>
    </row>
    <row r="330" spans="1:25" ht="30" x14ac:dyDescent="0.25">
      <c r="A330" s="1713" t="s">
        <v>304</v>
      </c>
      <c r="B330" s="860" t="s">
        <v>305</v>
      </c>
      <c r="C330" s="860"/>
      <c r="D330" s="1785" t="s">
        <v>306</v>
      </c>
      <c r="E330" s="1785" t="s">
        <v>247</v>
      </c>
      <c r="F330" s="1785" t="s">
        <v>213</v>
      </c>
      <c r="G330" s="1785" t="s">
        <v>214</v>
      </c>
      <c r="H330" s="1785" t="s">
        <v>215</v>
      </c>
      <c r="I330" s="1785" t="s">
        <v>121</v>
      </c>
      <c r="J330" s="1785" t="s">
        <v>132</v>
      </c>
      <c r="K330" s="1722"/>
      <c r="L330" s="1722"/>
      <c r="M330" s="1722"/>
      <c r="N330" s="1722"/>
      <c r="O330" s="1722"/>
      <c r="P330" s="1722"/>
      <c r="Q330" s="1722"/>
      <c r="R330" s="1722"/>
      <c r="S330" s="1722"/>
      <c r="T330" s="1722"/>
      <c r="U330" s="1722"/>
      <c r="V330" s="1726"/>
      <c r="W330" s="1726"/>
      <c r="X330" s="1726"/>
      <c r="Y330" s="1726"/>
    </row>
    <row r="331" spans="1:25" ht="15.75" x14ac:dyDescent="0.25">
      <c r="A331" s="1713"/>
      <c r="B331" s="875" t="s">
        <v>307</v>
      </c>
      <c r="C331" s="875"/>
      <c r="D331" s="1733">
        <v>0</v>
      </c>
      <c r="E331" s="1743">
        <v>0</v>
      </c>
      <c r="F331" s="1743">
        <v>0</v>
      </c>
      <c r="G331" s="1743">
        <v>0</v>
      </c>
      <c r="H331" s="1743">
        <v>0</v>
      </c>
      <c r="I331" s="1743">
        <v>0</v>
      </c>
      <c r="J331" s="1743">
        <v>0</v>
      </c>
      <c r="K331" s="1722"/>
      <c r="L331" s="1722"/>
      <c r="M331" s="1722"/>
      <c r="N331" s="1722"/>
      <c r="O331" s="1722"/>
      <c r="P331" s="1722"/>
      <c r="Q331" s="1722"/>
      <c r="R331" s="1722"/>
      <c r="S331" s="1722"/>
      <c r="T331" s="1722"/>
      <c r="U331" s="1722"/>
      <c r="V331" s="1726"/>
      <c r="W331" s="1726"/>
      <c r="X331" s="1726"/>
      <c r="Y331" s="1726"/>
    </row>
    <row r="332" spans="1:25" ht="15.75" x14ac:dyDescent="0.25">
      <c r="A332" s="1713"/>
      <c r="B332" s="875" t="s">
        <v>308</v>
      </c>
      <c r="C332" s="875"/>
      <c r="D332" s="1733">
        <v>0</v>
      </c>
      <c r="E332" s="1743">
        <v>0</v>
      </c>
      <c r="F332" s="1743">
        <v>0</v>
      </c>
      <c r="G332" s="1743">
        <v>0</v>
      </c>
      <c r="H332" s="1743">
        <v>0</v>
      </c>
      <c r="I332" s="1743">
        <v>0</v>
      </c>
      <c r="J332" s="1743">
        <v>0</v>
      </c>
      <c r="K332" s="1722"/>
      <c r="L332" s="1722"/>
      <c r="M332" s="1722"/>
      <c r="N332" s="1722"/>
      <c r="O332" s="1722"/>
      <c r="P332" s="1722"/>
      <c r="Q332" s="1722"/>
      <c r="R332" s="1722"/>
      <c r="S332" s="1722"/>
      <c r="T332" s="1722"/>
      <c r="U332" s="1722"/>
      <c r="V332" s="1726"/>
      <c r="W332" s="1726"/>
      <c r="X332" s="1726"/>
      <c r="Y332" s="1726"/>
    </row>
    <row r="333" spans="1:25" ht="15.75" x14ac:dyDescent="0.25">
      <c r="A333" s="1713"/>
      <c r="B333" s="875" t="s">
        <v>309</v>
      </c>
      <c r="C333" s="875"/>
      <c r="D333" s="1733">
        <v>0</v>
      </c>
      <c r="E333" s="1743">
        <v>0</v>
      </c>
      <c r="F333" s="1743">
        <v>0</v>
      </c>
      <c r="G333" s="1743">
        <v>0</v>
      </c>
      <c r="H333" s="1743">
        <v>0</v>
      </c>
      <c r="I333" s="1743">
        <v>0</v>
      </c>
      <c r="J333" s="1743">
        <v>0</v>
      </c>
      <c r="K333" s="1722"/>
      <c r="L333" s="1722"/>
      <c r="M333" s="1722"/>
      <c r="N333" s="1722"/>
      <c r="O333" s="1722"/>
      <c r="P333" s="1722"/>
      <c r="Q333" s="1722"/>
      <c r="R333" s="1722"/>
      <c r="S333" s="1722"/>
      <c r="T333" s="1722"/>
      <c r="U333" s="1722"/>
      <c r="V333" s="1726"/>
      <c r="W333" s="1726"/>
      <c r="X333" s="1726"/>
      <c r="Y333" s="1726"/>
    </row>
    <row r="334" spans="1:25" ht="15.75" x14ac:dyDescent="0.25">
      <c r="A334" s="1713"/>
      <c r="B334" s="875" t="s">
        <v>310</v>
      </c>
      <c r="C334" s="875"/>
      <c r="D334" s="1733">
        <v>0</v>
      </c>
      <c r="E334" s="1743">
        <v>0</v>
      </c>
      <c r="F334" s="1743">
        <v>0</v>
      </c>
      <c r="G334" s="1743">
        <v>0</v>
      </c>
      <c r="H334" s="1743">
        <v>0</v>
      </c>
      <c r="I334" s="1743">
        <v>0</v>
      </c>
      <c r="J334" s="1743">
        <v>0</v>
      </c>
      <c r="K334" s="1722"/>
      <c r="L334" s="1722"/>
      <c r="M334" s="1722"/>
      <c r="N334" s="1722"/>
      <c r="O334" s="1722"/>
      <c r="P334" s="1722"/>
      <c r="Q334" s="1722"/>
      <c r="R334" s="1722"/>
      <c r="S334" s="1722"/>
      <c r="T334" s="1722"/>
      <c r="U334" s="1722"/>
      <c r="V334" s="1726"/>
      <c r="W334" s="1726"/>
      <c r="X334" s="1726"/>
      <c r="Y334" s="1726"/>
    </row>
    <row r="335" spans="1:25" ht="15.75" x14ac:dyDescent="0.25">
      <c r="A335" s="1713"/>
      <c r="B335" s="1739"/>
      <c r="C335" s="1722"/>
      <c r="D335" s="1722"/>
      <c r="E335" s="1726"/>
      <c r="F335" s="1726"/>
      <c r="G335" s="1726"/>
      <c r="H335" s="1726"/>
      <c r="I335" s="1726"/>
      <c r="J335" s="1722"/>
      <c r="K335" s="1722"/>
      <c r="L335" s="1722"/>
      <c r="M335" s="1722"/>
      <c r="N335" s="1722"/>
      <c r="O335" s="1722"/>
      <c r="P335" s="1722"/>
      <c r="Q335" s="1722"/>
      <c r="R335" s="1722"/>
      <c r="S335" s="1722"/>
      <c r="T335" s="1722"/>
      <c r="U335" s="1722"/>
      <c r="V335" s="1726"/>
      <c r="W335" s="1726"/>
      <c r="X335" s="1726"/>
      <c r="Y335" s="1726"/>
    </row>
    <row r="336" spans="1:25" ht="15.75" x14ac:dyDescent="0.25">
      <c r="A336" s="1713"/>
      <c r="B336" s="1722"/>
      <c r="C336" s="1722"/>
      <c r="D336" s="1722"/>
      <c r="E336" s="1722"/>
      <c r="F336" s="1729"/>
      <c r="G336" s="1722"/>
      <c r="H336" s="1722"/>
      <c r="I336" s="1722"/>
      <c r="J336" s="1722"/>
      <c r="K336" s="1722"/>
      <c r="L336" s="1722"/>
      <c r="M336" s="1722"/>
      <c r="N336" s="1722"/>
      <c r="O336" s="1722"/>
      <c r="P336" s="1722"/>
      <c r="Q336" s="1722"/>
      <c r="R336" s="1722"/>
      <c r="S336" s="1722"/>
      <c r="T336" s="1722"/>
      <c r="U336" s="1722"/>
      <c r="V336" s="1726"/>
      <c r="W336" s="1726"/>
      <c r="X336" s="1726"/>
      <c r="Y336" s="1726"/>
    </row>
    <row r="337" spans="1:26" ht="20.25" x14ac:dyDescent="0.25">
      <c r="A337" s="777" t="s">
        <v>311</v>
      </c>
      <c r="B337" s="777"/>
      <c r="C337" s="777"/>
      <c r="D337" s="777"/>
      <c r="E337" s="777"/>
      <c r="F337" s="777"/>
      <c r="G337" s="1764"/>
      <c r="H337" s="1722"/>
      <c r="I337" s="1722"/>
      <c r="J337" s="1722"/>
      <c r="K337" s="1722"/>
      <c r="L337" s="1722"/>
      <c r="M337" s="1722"/>
      <c r="N337" s="1722"/>
      <c r="O337" s="1729"/>
      <c r="P337" s="1722"/>
      <c r="Q337" s="1722"/>
      <c r="R337" s="1722"/>
      <c r="S337" s="1722"/>
      <c r="T337" s="1722"/>
      <c r="U337" s="1722"/>
      <c r="V337" s="1726"/>
      <c r="W337" s="1726"/>
      <c r="X337" s="1726"/>
      <c r="Y337" s="1726"/>
      <c r="Z337" s="1722"/>
    </row>
    <row r="338" spans="1:26" ht="15.75" x14ac:dyDescent="0.25">
      <c r="A338" s="1713"/>
      <c r="B338" s="1713"/>
      <c r="C338" s="1722"/>
      <c r="D338" s="1722"/>
      <c r="E338" s="1722"/>
      <c r="F338" s="1729"/>
      <c r="G338" s="1722"/>
      <c r="H338" s="1722"/>
      <c r="I338" s="1722"/>
      <c r="J338" s="1722"/>
      <c r="K338" s="1722"/>
      <c r="L338" s="1722"/>
      <c r="M338" s="1722"/>
      <c r="N338" s="1722"/>
      <c r="O338" s="1729"/>
      <c r="P338" s="1722"/>
      <c r="Q338" s="1722"/>
      <c r="R338" s="1722"/>
      <c r="S338" s="1722"/>
      <c r="T338" s="1722"/>
      <c r="U338" s="1722"/>
      <c r="V338" s="1726"/>
      <c r="W338" s="1726"/>
      <c r="X338" s="1726"/>
      <c r="Y338" s="1726"/>
      <c r="Z338" s="1722"/>
    </row>
    <row r="339" spans="1:26" ht="15.75" x14ac:dyDescent="0.25">
      <c r="A339" s="1713" t="s">
        <v>312</v>
      </c>
      <c r="B339" s="872" t="s">
        <v>313</v>
      </c>
      <c r="C339" s="872"/>
      <c r="D339" s="876" t="s">
        <v>314</v>
      </c>
      <c r="E339" s="876"/>
      <c r="F339" s="872" t="s">
        <v>315</v>
      </c>
      <c r="G339" s="872"/>
      <c r="H339" s="872"/>
      <c r="I339" s="872"/>
      <c r="J339" s="872"/>
      <c r="K339" s="1722"/>
      <c r="L339" s="1722"/>
      <c r="M339" s="1722"/>
      <c r="N339" s="1722"/>
      <c r="O339" s="1729"/>
      <c r="P339" s="1722"/>
      <c r="Q339" s="1722"/>
      <c r="R339" s="1722"/>
      <c r="S339" s="1722"/>
      <c r="T339" s="1722"/>
      <c r="U339" s="1722"/>
      <c r="V339" s="1726"/>
      <c r="W339" s="1726"/>
      <c r="X339" s="1726"/>
      <c r="Y339" s="1726"/>
      <c r="Z339" s="1722"/>
    </row>
    <row r="340" spans="1:26" ht="15.75" x14ac:dyDescent="0.25">
      <c r="A340" s="1713"/>
      <c r="B340" s="872"/>
      <c r="C340" s="872"/>
      <c r="D340" s="877" t="s">
        <v>316</v>
      </c>
      <c r="E340" s="877" t="s">
        <v>317</v>
      </c>
      <c r="F340" s="878" t="s">
        <v>318</v>
      </c>
      <c r="G340" s="878" t="s">
        <v>319</v>
      </c>
      <c r="H340" s="877" t="s">
        <v>320</v>
      </c>
      <c r="I340" s="877" t="s">
        <v>321</v>
      </c>
      <c r="J340" s="877" t="s">
        <v>322</v>
      </c>
      <c r="K340" s="1722"/>
      <c r="L340" s="1722"/>
      <c r="M340" s="1722"/>
      <c r="N340" s="1722"/>
      <c r="O340" s="1729"/>
      <c r="P340" s="1722"/>
      <c r="Q340" s="1722"/>
      <c r="R340" s="1722"/>
      <c r="S340" s="1722"/>
      <c r="T340" s="1722"/>
      <c r="U340" s="1722"/>
      <c r="V340" s="1726"/>
      <c r="W340" s="1726"/>
      <c r="X340" s="1726"/>
      <c r="Y340" s="1726"/>
      <c r="Z340" s="1722"/>
    </row>
    <row r="341" spans="1:26" ht="15.75" x14ac:dyDescent="0.25">
      <c r="A341" s="1713"/>
      <c r="B341" s="872"/>
      <c r="C341" s="872"/>
      <c r="D341" s="877"/>
      <c r="E341" s="877"/>
      <c r="F341" s="878"/>
      <c r="G341" s="878"/>
      <c r="H341" s="877"/>
      <c r="I341" s="877"/>
      <c r="J341" s="877"/>
      <c r="K341" s="1722"/>
      <c r="L341" s="1722"/>
      <c r="M341" s="1722"/>
      <c r="N341" s="1722"/>
      <c r="O341" s="1729"/>
      <c r="P341" s="1722"/>
      <c r="Q341" s="1722"/>
      <c r="R341" s="1722"/>
      <c r="S341" s="1722"/>
      <c r="T341" s="1722"/>
      <c r="U341" s="1722"/>
      <c r="V341" s="1726"/>
      <c r="W341" s="1726"/>
      <c r="X341" s="1726"/>
      <c r="Y341" s="1726"/>
      <c r="Z341" s="1722"/>
    </row>
    <row r="342" spans="1:26" ht="15.75" x14ac:dyDescent="0.25">
      <c r="A342" s="1713"/>
      <c r="B342" s="879" t="s">
        <v>323</v>
      </c>
      <c r="C342" s="879"/>
      <c r="D342" s="1740">
        <v>0</v>
      </c>
      <c r="E342" s="1740">
        <v>0</v>
      </c>
      <c r="F342" s="1733">
        <v>0</v>
      </c>
      <c r="G342" s="1788">
        <v>0</v>
      </c>
      <c r="H342" s="1788">
        <v>0</v>
      </c>
      <c r="I342" s="1788">
        <v>0</v>
      </c>
      <c r="J342" s="1788">
        <v>0</v>
      </c>
      <c r="K342" s="1722"/>
      <c r="L342" s="1722"/>
      <c r="M342" s="1722"/>
      <c r="N342" s="1722"/>
      <c r="O342" s="1729"/>
      <c r="P342" s="1722"/>
      <c r="Q342" s="1722"/>
      <c r="R342" s="1722"/>
      <c r="S342" s="1722"/>
      <c r="T342" s="1722"/>
      <c r="U342" s="1722"/>
      <c r="V342" s="1726"/>
      <c r="W342" s="1726"/>
      <c r="X342" s="1726"/>
      <c r="Y342" s="1726"/>
      <c r="Z342" s="1722"/>
    </row>
    <row r="343" spans="1:26" ht="15.75" x14ac:dyDescent="0.25">
      <c r="A343" s="1713"/>
      <c r="B343" s="879" t="s">
        <v>324</v>
      </c>
      <c r="C343" s="879"/>
      <c r="D343" s="1807">
        <v>0</v>
      </c>
      <c r="E343" s="1807">
        <v>0</v>
      </c>
      <c r="F343" s="1787">
        <v>0</v>
      </c>
      <c r="G343" s="1808">
        <v>0</v>
      </c>
      <c r="H343" s="1788">
        <v>0</v>
      </c>
      <c r="I343" s="1788">
        <v>0</v>
      </c>
      <c r="J343" s="1788">
        <v>0</v>
      </c>
      <c r="K343" s="1722"/>
      <c r="L343" s="1722"/>
      <c r="M343" s="1722"/>
      <c r="N343" s="1722"/>
      <c r="O343" s="1729"/>
      <c r="P343" s="1722"/>
      <c r="Q343" s="1722"/>
      <c r="R343" s="1722"/>
      <c r="S343" s="1722"/>
      <c r="T343" s="1722"/>
      <c r="U343" s="1722"/>
      <c r="V343" s="1726"/>
      <c r="W343" s="1726"/>
      <c r="X343" s="1726"/>
      <c r="Y343" s="1726"/>
      <c r="Z343" s="1722"/>
    </row>
    <row r="344" spans="1:26" ht="15.75" x14ac:dyDescent="0.25">
      <c r="A344" s="1713"/>
      <c r="B344" s="1739"/>
      <c r="C344" s="1722"/>
      <c r="D344" s="1722"/>
      <c r="E344" s="1726"/>
      <c r="F344" s="1726"/>
      <c r="G344" s="1726"/>
      <c r="H344" s="1726"/>
      <c r="I344" s="1726"/>
      <c r="J344" s="1722"/>
      <c r="K344" s="1722"/>
      <c r="L344" s="1722"/>
      <c r="M344" s="1722"/>
      <c r="N344" s="1722"/>
      <c r="O344" s="1729"/>
      <c r="P344" s="1722"/>
      <c r="Q344" s="1722"/>
      <c r="R344" s="1722"/>
      <c r="S344" s="1722"/>
      <c r="T344" s="1722"/>
      <c r="U344" s="1722"/>
      <c r="V344" s="1726"/>
      <c r="W344" s="1726"/>
      <c r="X344" s="1726"/>
      <c r="Y344" s="1726"/>
      <c r="Z344" s="1722"/>
    </row>
    <row r="345" spans="1:26" ht="20.25" x14ac:dyDescent="0.25">
      <c r="A345" s="777" t="s">
        <v>325</v>
      </c>
      <c r="B345" s="777"/>
      <c r="C345" s="777"/>
      <c r="D345" s="777"/>
      <c r="E345" s="777"/>
      <c r="F345" s="777"/>
      <c r="G345" s="777"/>
      <c r="H345" s="1722"/>
      <c r="I345" s="1722"/>
      <c r="J345" s="1722"/>
      <c r="K345" s="1722"/>
      <c r="L345" s="1722"/>
      <c r="M345" s="1722"/>
      <c r="N345" s="1722"/>
      <c r="O345" s="1729"/>
      <c r="P345" s="1722"/>
      <c r="Q345" s="1722"/>
      <c r="R345" s="1722"/>
      <c r="S345" s="1714"/>
      <c r="T345" s="1722"/>
      <c r="U345" s="1722"/>
      <c r="V345" s="1726"/>
      <c r="W345" s="1726"/>
      <c r="X345" s="1726"/>
      <c r="Y345" s="1726"/>
      <c r="Z345" s="1726"/>
    </row>
    <row r="346" spans="1:26" ht="15.75" x14ac:dyDescent="0.25">
      <c r="A346" s="1713"/>
      <c r="B346" s="1725" t="s">
        <v>326</v>
      </c>
      <c r="C346" s="1713"/>
      <c r="D346" s="1726"/>
      <c r="E346" s="1726"/>
      <c r="F346" s="1726"/>
      <c r="G346" s="1809"/>
      <c r="H346" s="1726"/>
      <c r="I346" s="1726"/>
      <c r="J346" s="1726"/>
      <c r="K346" s="1726"/>
      <c r="L346" s="1726"/>
      <c r="M346" s="1722"/>
      <c r="N346" s="1722"/>
      <c r="O346" s="1729"/>
      <c r="P346" s="1722"/>
      <c r="Q346" s="1722"/>
      <c r="R346" s="1722"/>
      <c r="S346" s="1722"/>
      <c r="T346" s="1722"/>
      <c r="U346" s="1722"/>
      <c r="V346" s="1722"/>
      <c r="W346" s="1722"/>
      <c r="X346" s="1722"/>
      <c r="Y346" s="1722"/>
      <c r="Z346" s="1722"/>
    </row>
    <row r="347" spans="1:26" x14ac:dyDescent="0.25">
      <c r="A347" s="1810"/>
      <c r="B347" s="872" t="s">
        <v>38</v>
      </c>
      <c r="C347" s="872"/>
      <c r="D347" s="872"/>
      <c r="E347" s="872"/>
      <c r="F347" s="872"/>
      <c r="G347" s="872" t="s">
        <v>100</v>
      </c>
      <c r="H347" s="872"/>
      <c r="I347" s="872"/>
      <c r="J347" s="872"/>
      <c r="K347" s="872"/>
      <c r="L347" s="872"/>
      <c r="M347" s="1810"/>
      <c r="N347" s="1810"/>
      <c r="O347" s="1811"/>
      <c r="P347" s="1810"/>
      <c r="Q347" s="1810"/>
      <c r="R347" s="1810"/>
      <c r="S347" s="1810"/>
      <c r="T347" s="1810"/>
      <c r="U347" s="1810"/>
      <c r="V347" s="1810"/>
      <c r="W347" s="1810"/>
      <c r="X347" s="1810"/>
      <c r="Y347" s="1810"/>
      <c r="Z347" s="1810"/>
    </row>
    <row r="348" spans="1:26" ht="30" x14ac:dyDescent="0.25">
      <c r="A348" s="1713" t="s">
        <v>327</v>
      </c>
      <c r="B348" s="872"/>
      <c r="C348" s="872"/>
      <c r="D348" s="872"/>
      <c r="E348" s="872"/>
      <c r="F348" s="872"/>
      <c r="G348" s="1806" t="s">
        <v>328</v>
      </c>
      <c r="H348" s="1806" t="s">
        <v>329</v>
      </c>
      <c r="I348" s="1806" t="s">
        <v>330</v>
      </c>
      <c r="J348" s="1806" t="s">
        <v>331</v>
      </c>
      <c r="K348" s="1806" t="s">
        <v>332</v>
      </c>
      <c r="L348" s="1806" t="s">
        <v>15</v>
      </c>
      <c r="M348" s="1810"/>
      <c r="N348" s="1810"/>
      <c r="O348" s="1811"/>
      <c r="P348" s="1810"/>
      <c r="Q348" s="1810"/>
      <c r="R348" s="1810"/>
      <c r="S348" s="1810"/>
      <c r="T348" s="1810"/>
      <c r="U348" s="1810"/>
      <c r="V348" s="1810"/>
      <c r="W348" s="1810"/>
      <c r="X348" s="1810"/>
      <c r="Y348" s="1810"/>
      <c r="Z348" s="1810"/>
    </row>
    <row r="349" spans="1:26" x14ac:dyDescent="0.25">
      <c r="A349" s="1810"/>
      <c r="B349" s="873" t="s">
        <v>333</v>
      </c>
      <c r="C349" s="873"/>
      <c r="D349" s="873"/>
      <c r="E349" s="873"/>
      <c r="F349" s="873"/>
      <c r="G349" s="1812">
        <v>0</v>
      </c>
      <c r="H349" s="1812">
        <v>0</v>
      </c>
      <c r="I349" s="1812">
        <v>0</v>
      </c>
      <c r="J349" s="1812">
        <v>6</v>
      </c>
      <c r="K349" s="1812">
        <v>7</v>
      </c>
      <c r="L349" s="1813">
        <v>13</v>
      </c>
      <c r="M349" s="1810"/>
      <c r="N349" s="1810"/>
      <c r="O349" s="1811"/>
      <c r="P349" s="1810"/>
      <c r="Q349" s="1810"/>
      <c r="R349" s="1810"/>
      <c r="S349" s="1810"/>
      <c r="T349" s="1810"/>
      <c r="U349" s="1810"/>
      <c r="V349" s="1810"/>
      <c r="W349" s="1810"/>
      <c r="X349" s="1810"/>
      <c r="Y349" s="1810"/>
      <c r="Z349" s="1810"/>
    </row>
    <row r="350" spans="1:26" x14ac:dyDescent="0.25">
      <c r="A350" s="1810"/>
      <c r="B350" s="874" t="s">
        <v>334</v>
      </c>
      <c r="C350" s="874"/>
      <c r="D350" s="874"/>
      <c r="E350" s="874"/>
      <c r="F350" s="874"/>
      <c r="G350" s="1814">
        <v>0</v>
      </c>
      <c r="H350" s="1814">
        <v>0</v>
      </c>
      <c r="I350" s="1814">
        <v>0</v>
      </c>
      <c r="J350" s="1814">
        <v>6</v>
      </c>
      <c r="K350" s="1814">
        <v>7</v>
      </c>
      <c r="L350" s="1815">
        <v>13</v>
      </c>
      <c r="M350" s="1810"/>
      <c r="N350" s="1810"/>
      <c r="O350" s="1811"/>
      <c r="P350" s="1810"/>
      <c r="Q350" s="1810"/>
      <c r="R350" s="1810"/>
      <c r="S350" s="1810"/>
      <c r="T350" s="1810"/>
      <c r="U350" s="1810"/>
      <c r="V350" s="1810"/>
      <c r="W350" s="1810"/>
      <c r="X350" s="1810"/>
      <c r="Y350" s="1810"/>
      <c r="Z350" s="1810"/>
    </row>
    <row r="351" spans="1:26" x14ac:dyDescent="0.25">
      <c r="A351" s="1723"/>
      <c r="B351" s="859" t="s">
        <v>335</v>
      </c>
      <c r="C351" s="859"/>
      <c r="D351" s="859"/>
      <c r="E351" s="859"/>
      <c r="F351" s="859"/>
      <c r="G351" s="1816">
        <v>0</v>
      </c>
      <c r="H351" s="1816">
        <v>0</v>
      </c>
      <c r="I351" s="1816">
        <v>0</v>
      </c>
      <c r="J351" s="1816">
        <v>2</v>
      </c>
      <c r="K351" s="1816">
        <v>2</v>
      </c>
      <c r="L351" s="1817">
        <v>4</v>
      </c>
      <c r="M351" s="1810"/>
      <c r="N351" s="1810"/>
      <c r="O351" s="1811"/>
      <c r="P351" s="1810"/>
      <c r="Q351" s="1810"/>
      <c r="R351" s="1810"/>
      <c r="S351" s="1810"/>
      <c r="T351" s="1810"/>
      <c r="U351" s="1810"/>
      <c r="V351" s="1810"/>
      <c r="W351" s="1810"/>
      <c r="X351" s="1810"/>
      <c r="Y351" s="1810"/>
      <c r="Z351" s="1810"/>
    </row>
    <row r="352" spans="1:26" x14ac:dyDescent="0.25">
      <c r="A352" s="1723"/>
      <c r="B352" s="861" t="s">
        <v>336</v>
      </c>
      <c r="C352" s="861"/>
      <c r="D352" s="861"/>
      <c r="E352" s="861"/>
      <c r="F352" s="861"/>
      <c r="G352" s="1816">
        <v>0</v>
      </c>
      <c r="H352" s="1816">
        <v>0</v>
      </c>
      <c r="I352" s="1816">
        <v>0</v>
      </c>
      <c r="J352" s="1816">
        <v>4</v>
      </c>
      <c r="K352" s="1816">
        <v>5</v>
      </c>
      <c r="L352" s="1817">
        <v>9</v>
      </c>
      <c r="M352" s="1810"/>
      <c r="N352" s="1810"/>
      <c r="O352" s="1811"/>
      <c r="P352" s="1810"/>
      <c r="Q352" s="1810"/>
      <c r="R352" s="1810"/>
      <c r="S352" s="1810"/>
      <c r="T352" s="1810"/>
      <c r="U352" s="1810"/>
      <c r="V352" s="1810"/>
      <c r="W352" s="1810"/>
      <c r="X352" s="1810"/>
      <c r="Y352" s="1810"/>
      <c r="Z352" s="1810"/>
    </row>
    <row r="353" spans="1:15" x14ac:dyDescent="0.25">
      <c r="A353" s="1723"/>
      <c r="B353" s="861" t="s">
        <v>337</v>
      </c>
      <c r="C353" s="861"/>
      <c r="D353" s="861"/>
      <c r="E353" s="861"/>
      <c r="F353" s="861"/>
      <c r="G353" s="1816">
        <v>0</v>
      </c>
      <c r="H353" s="1816">
        <v>0</v>
      </c>
      <c r="I353" s="1816">
        <v>0</v>
      </c>
      <c r="J353" s="1816">
        <v>0</v>
      </c>
      <c r="K353" s="1816">
        <v>0</v>
      </c>
      <c r="L353" s="1817">
        <v>0</v>
      </c>
      <c r="M353" s="1810"/>
      <c r="N353" s="1810"/>
      <c r="O353" s="1811"/>
    </row>
    <row r="354" spans="1:15" x14ac:dyDescent="0.25">
      <c r="A354" s="1723"/>
      <c r="B354" s="861" t="s">
        <v>338</v>
      </c>
      <c r="C354" s="861"/>
      <c r="D354" s="861"/>
      <c r="E354" s="861"/>
      <c r="F354" s="861"/>
      <c r="G354" s="1816">
        <v>0</v>
      </c>
      <c r="H354" s="1816">
        <v>0</v>
      </c>
      <c r="I354" s="1816">
        <v>0</v>
      </c>
      <c r="J354" s="1816">
        <v>0</v>
      </c>
      <c r="K354" s="1816">
        <v>0</v>
      </c>
      <c r="L354" s="1817">
        <v>0</v>
      </c>
      <c r="M354" s="1810"/>
      <c r="N354" s="1810"/>
      <c r="O354" s="1811"/>
    </row>
    <row r="355" spans="1:15" x14ac:dyDescent="0.25">
      <c r="A355" s="1723"/>
      <c r="B355" s="861" t="s">
        <v>339</v>
      </c>
      <c r="C355" s="861"/>
      <c r="D355" s="861"/>
      <c r="E355" s="861"/>
      <c r="F355" s="861"/>
      <c r="G355" s="1816">
        <v>0</v>
      </c>
      <c r="H355" s="1816">
        <v>0</v>
      </c>
      <c r="I355" s="1816">
        <v>0</v>
      </c>
      <c r="J355" s="1816">
        <v>0</v>
      </c>
      <c r="K355" s="1816">
        <v>0</v>
      </c>
      <c r="L355" s="1817">
        <v>0</v>
      </c>
      <c r="M355" s="1810"/>
      <c r="N355" s="1810"/>
      <c r="O355" s="1811"/>
    </row>
    <row r="356" spans="1:15" x14ac:dyDescent="0.25">
      <c r="A356" s="1723"/>
      <c r="B356" s="874" t="s">
        <v>340</v>
      </c>
      <c r="C356" s="874"/>
      <c r="D356" s="874"/>
      <c r="E356" s="874"/>
      <c r="F356" s="874"/>
      <c r="G356" s="1814">
        <v>0</v>
      </c>
      <c r="H356" s="1814">
        <v>0</v>
      </c>
      <c r="I356" s="1814">
        <v>0</v>
      </c>
      <c r="J356" s="1814">
        <v>0</v>
      </c>
      <c r="K356" s="1814">
        <v>0</v>
      </c>
      <c r="L356" s="1815">
        <v>0</v>
      </c>
      <c r="M356" s="1810"/>
      <c r="N356" s="1810"/>
      <c r="O356" s="1811"/>
    </row>
    <row r="357" spans="1:15" x14ac:dyDescent="0.25">
      <c r="A357" s="1723"/>
      <c r="B357" s="859" t="s">
        <v>341</v>
      </c>
      <c r="C357" s="859"/>
      <c r="D357" s="859"/>
      <c r="E357" s="859"/>
      <c r="F357" s="859"/>
      <c r="G357" s="1816">
        <v>0</v>
      </c>
      <c r="H357" s="1816">
        <v>0</v>
      </c>
      <c r="I357" s="1816">
        <v>0</v>
      </c>
      <c r="J357" s="1816">
        <v>0</v>
      </c>
      <c r="K357" s="1816">
        <v>0</v>
      </c>
      <c r="L357" s="1818">
        <v>0</v>
      </c>
      <c r="M357" s="1810"/>
      <c r="N357" s="1810"/>
      <c r="O357" s="1811"/>
    </row>
    <row r="358" spans="1:15" x14ac:dyDescent="0.25">
      <c r="A358" s="1723"/>
      <c r="B358" s="859" t="s">
        <v>342</v>
      </c>
      <c r="C358" s="859"/>
      <c r="D358" s="859"/>
      <c r="E358" s="859"/>
      <c r="F358" s="859"/>
      <c r="G358" s="1819">
        <v>0</v>
      </c>
      <c r="H358" s="1819">
        <v>0</v>
      </c>
      <c r="I358" s="1820"/>
      <c r="J358" s="1820"/>
      <c r="K358" s="1820"/>
      <c r="L358" s="1818">
        <v>0</v>
      </c>
      <c r="M358" s="1810"/>
      <c r="N358" s="1810"/>
      <c r="O358" s="1811"/>
    </row>
    <row r="359" spans="1:15" x14ac:dyDescent="0.25">
      <c r="A359" s="1723"/>
      <c r="B359" s="859" t="s">
        <v>343</v>
      </c>
      <c r="C359" s="859"/>
      <c r="D359" s="859"/>
      <c r="E359" s="859"/>
      <c r="F359" s="859"/>
      <c r="G359" s="1820"/>
      <c r="H359" s="1820"/>
      <c r="I359" s="1819">
        <v>0</v>
      </c>
      <c r="J359" s="1819">
        <v>0</v>
      </c>
      <c r="K359" s="1821">
        <v>0</v>
      </c>
      <c r="L359" s="1818">
        <v>0</v>
      </c>
      <c r="M359" s="1810"/>
      <c r="N359" s="1810"/>
      <c r="O359" s="1811"/>
    </row>
    <row r="360" spans="1:15" ht="15.75" x14ac:dyDescent="0.25">
      <c r="A360" s="1713"/>
      <c r="B360" s="1725"/>
      <c r="C360" s="1726"/>
      <c r="D360" s="1726"/>
      <c r="E360" s="1726"/>
      <c r="F360" s="1726"/>
      <c r="G360" s="1726"/>
      <c r="H360" s="1726"/>
      <c r="I360" s="1726"/>
      <c r="J360" s="1726"/>
      <c r="K360" s="1726"/>
      <c r="L360" s="1726"/>
      <c r="M360" s="1722"/>
      <c r="N360" s="1722"/>
      <c r="O360" s="1729"/>
    </row>
    <row r="361" spans="1:15" x14ac:dyDescent="0.25">
      <c r="A361" s="1723" t="s">
        <v>344</v>
      </c>
      <c r="B361" s="1822" t="s">
        <v>345</v>
      </c>
      <c r="C361" s="1823"/>
      <c r="D361" s="1823"/>
      <c r="E361" s="1823"/>
      <c r="F361" s="1823"/>
      <c r="G361" s="1764"/>
      <c r="H361" s="1810"/>
      <c r="I361" s="1824"/>
      <c r="J361" s="1824"/>
      <c r="K361" s="1824"/>
      <c r="L361" s="1715"/>
      <c r="M361" s="1810"/>
      <c r="N361" s="1810"/>
      <c r="O361" s="1810"/>
    </row>
    <row r="362" spans="1:15" x14ac:dyDescent="0.25">
      <c r="A362" s="1723"/>
      <c r="B362" s="860" t="s">
        <v>346</v>
      </c>
      <c r="C362" s="860"/>
      <c r="D362" s="860"/>
      <c r="E362" s="860"/>
      <c r="F362" s="860"/>
      <c r="G362" s="860" t="s">
        <v>100</v>
      </c>
      <c r="H362" s="860"/>
      <c r="I362" s="860"/>
      <c r="J362" s="860"/>
      <c r="K362" s="860"/>
      <c r="L362" s="860"/>
      <c r="M362" s="1810"/>
      <c r="N362" s="1810"/>
      <c r="O362" s="1811"/>
    </row>
    <row r="363" spans="1:15" ht="30" x14ac:dyDescent="0.25">
      <c r="A363" s="1713"/>
      <c r="B363" s="860"/>
      <c r="C363" s="860"/>
      <c r="D363" s="860"/>
      <c r="E363" s="860"/>
      <c r="F363" s="860"/>
      <c r="G363" s="1785" t="s">
        <v>328</v>
      </c>
      <c r="H363" s="1785" t="s">
        <v>329</v>
      </c>
      <c r="I363" s="1785" t="s">
        <v>330</v>
      </c>
      <c r="J363" s="1785" t="s">
        <v>331</v>
      </c>
      <c r="K363" s="1785" t="s">
        <v>332</v>
      </c>
      <c r="L363" s="1785" t="s">
        <v>15</v>
      </c>
      <c r="M363" s="1810"/>
      <c r="N363" s="1810"/>
      <c r="O363" s="1811"/>
    </row>
    <row r="364" spans="1:15" x14ac:dyDescent="0.25">
      <c r="A364" s="1825"/>
      <c r="B364" s="861" t="s">
        <v>347</v>
      </c>
      <c r="C364" s="861"/>
      <c r="D364" s="861"/>
      <c r="E364" s="861"/>
      <c r="F364" s="861"/>
      <c r="G364" s="1826">
        <v>0</v>
      </c>
      <c r="H364" s="1826">
        <v>0</v>
      </c>
      <c r="I364" s="1826">
        <v>0</v>
      </c>
      <c r="J364" s="1826">
        <v>0</v>
      </c>
      <c r="K364" s="1826">
        <v>0</v>
      </c>
      <c r="L364" s="1818">
        <v>0</v>
      </c>
      <c r="M364" s="1811"/>
      <c r="N364" s="1811"/>
      <c r="O364" s="1811"/>
    </row>
    <row r="365" spans="1:15" x14ac:dyDescent="0.25">
      <c r="A365" s="1825"/>
      <c r="B365" s="861" t="s">
        <v>348</v>
      </c>
      <c r="C365" s="861"/>
      <c r="D365" s="861"/>
      <c r="E365" s="861"/>
      <c r="F365" s="861"/>
      <c r="G365" s="1826">
        <v>0</v>
      </c>
      <c r="H365" s="1826">
        <v>0</v>
      </c>
      <c r="I365" s="1826">
        <v>0</v>
      </c>
      <c r="J365" s="1826">
        <v>0</v>
      </c>
      <c r="K365" s="1826">
        <v>0</v>
      </c>
      <c r="L365" s="1818">
        <v>0</v>
      </c>
      <c r="M365" s="1811"/>
      <c r="N365" s="1811"/>
      <c r="O365" s="1811"/>
    </row>
    <row r="366" spans="1:15" ht="15.75" x14ac:dyDescent="0.25">
      <c r="A366" s="1713"/>
      <c r="B366" s="1810"/>
      <c r="C366" s="1810"/>
      <c r="D366" s="1810"/>
      <c r="E366" s="1810"/>
      <c r="F366" s="1810"/>
      <c r="G366" s="1810"/>
      <c r="H366" s="1810"/>
      <c r="I366" s="1810"/>
      <c r="J366" s="1810"/>
      <c r="K366" s="1810"/>
      <c r="L366" s="1810"/>
      <c r="M366" s="1810"/>
      <c r="N366" s="1810"/>
      <c r="O366" s="1827"/>
    </row>
    <row r="367" spans="1:15" ht="15.75" x14ac:dyDescent="0.25">
      <c r="A367" s="1713" t="s">
        <v>349</v>
      </c>
      <c r="B367" s="1828" t="s">
        <v>350</v>
      </c>
      <c r="C367" s="1810"/>
      <c r="D367" s="1810"/>
      <c r="E367" s="1810"/>
      <c r="F367" s="1810"/>
      <c r="G367" s="1764"/>
      <c r="H367" s="1810"/>
      <c r="I367" s="1810"/>
      <c r="J367" s="1810"/>
      <c r="K367" s="1810"/>
      <c r="L367" s="1810"/>
      <c r="M367" s="1810"/>
      <c r="N367" s="1810"/>
      <c r="O367" s="1827"/>
    </row>
    <row r="368" spans="1:15" x14ac:dyDescent="0.25">
      <c r="A368" s="1810"/>
      <c r="B368" s="860" t="s">
        <v>38</v>
      </c>
      <c r="C368" s="860"/>
      <c r="D368" s="860"/>
      <c r="E368" s="860"/>
      <c r="F368" s="860"/>
      <c r="G368" s="860" t="s">
        <v>100</v>
      </c>
      <c r="H368" s="860"/>
      <c r="I368" s="860"/>
      <c r="J368" s="860"/>
      <c r="K368" s="860"/>
      <c r="L368" s="860"/>
      <c r="M368" s="860"/>
      <c r="N368" s="860"/>
      <c r="O368" s="1811"/>
    </row>
    <row r="369" spans="1:18" ht="45" x14ac:dyDescent="0.25">
      <c r="A369" s="1810"/>
      <c r="B369" s="860"/>
      <c r="C369" s="860"/>
      <c r="D369" s="860"/>
      <c r="E369" s="860"/>
      <c r="F369" s="860"/>
      <c r="G369" s="1785" t="s">
        <v>328</v>
      </c>
      <c r="H369" s="1785" t="s">
        <v>329</v>
      </c>
      <c r="I369" s="1785" t="s">
        <v>330</v>
      </c>
      <c r="J369" s="1785" t="s">
        <v>351</v>
      </c>
      <c r="K369" s="1785" t="s">
        <v>352</v>
      </c>
      <c r="L369" s="1785" t="s">
        <v>353</v>
      </c>
      <c r="M369" s="1785" t="s">
        <v>332</v>
      </c>
      <c r="N369" s="1785" t="s">
        <v>15</v>
      </c>
      <c r="O369" s="1811"/>
      <c r="P369" s="1810"/>
      <c r="Q369" s="1810"/>
      <c r="R369" s="1810"/>
    </row>
    <row r="370" spans="1:18" x14ac:dyDescent="0.25">
      <c r="A370" s="1810"/>
      <c r="B370" s="862" t="s">
        <v>354</v>
      </c>
      <c r="C370" s="862"/>
      <c r="D370" s="862"/>
      <c r="E370" s="862"/>
      <c r="F370" s="862"/>
      <c r="G370" s="1829"/>
      <c r="H370" s="1830"/>
      <c r="I370" s="1830"/>
      <c r="J370" s="1830"/>
      <c r="K370" s="1831"/>
      <c r="L370" s="1830"/>
      <c r="M370" s="1830"/>
      <c r="N370" s="1832"/>
      <c r="O370" s="1811"/>
      <c r="P370" s="1810"/>
      <c r="Q370" s="1810"/>
      <c r="R370" s="1810"/>
    </row>
    <row r="371" spans="1:18" x14ac:dyDescent="0.25">
      <c r="A371" s="1833"/>
      <c r="B371" s="861" t="s">
        <v>355</v>
      </c>
      <c r="C371" s="861"/>
      <c r="D371" s="861"/>
      <c r="E371" s="861"/>
      <c r="F371" s="861"/>
      <c r="G371" s="1826">
        <v>0</v>
      </c>
      <c r="H371" s="1826">
        <v>0</v>
      </c>
      <c r="I371" s="1826">
        <v>0</v>
      </c>
      <c r="J371" s="1826">
        <v>0</v>
      </c>
      <c r="K371" s="1826">
        <v>0</v>
      </c>
      <c r="L371" s="1826">
        <v>0</v>
      </c>
      <c r="M371" s="1826">
        <v>0</v>
      </c>
      <c r="N371" s="1834">
        <v>0</v>
      </c>
      <c r="O371" s="1835"/>
      <c r="P371" s="1833"/>
      <c r="Q371" s="1833"/>
      <c r="R371" s="1833"/>
    </row>
    <row r="372" spans="1:18" ht="15.75" x14ac:dyDescent="0.25">
      <c r="A372" s="1836"/>
      <c r="B372" s="1810"/>
      <c r="C372" s="1810"/>
      <c r="D372" s="1810"/>
      <c r="E372" s="1810"/>
      <c r="F372" s="1810"/>
      <c r="G372" s="1810"/>
      <c r="H372" s="1810"/>
      <c r="I372" s="1810"/>
      <c r="J372" s="1810"/>
      <c r="K372" s="1810"/>
      <c r="L372" s="1810"/>
      <c r="M372" s="1810"/>
      <c r="N372" s="1810"/>
      <c r="O372" s="1827"/>
      <c r="P372" s="1810"/>
      <c r="Q372" s="1810"/>
      <c r="R372" s="1810"/>
    </row>
    <row r="373" spans="1:18" ht="15.75" x14ac:dyDescent="0.25">
      <c r="A373" s="1713" t="s">
        <v>356</v>
      </c>
      <c r="B373" s="1837" t="s">
        <v>357</v>
      </c>
      <c r="C373" s="1713"/>
      <c r="D373" s="1838"/>
      <c r="E373" s="1839"/>
      <c r="F373" s="1840"/>
      <c r="G373" s="1764"/>
      <c r="H373" s="1823"/>
      <c r="I373" s="1823"/>
      <c r="J373" s="1841"/>
      <c r="K373" s="1842"/>
      <c r="L373" s="1842"/>
      <c r="M373" s="1842"/>
      <c r="N373" s="1843"/>
      <c r="O373" s="1835"/>
      <c r="P373" s="1833"/>
      <c r="Q373" s="1833"/>
      <c r="R373" s="1833"/>
    </row>
    <row r="374" spans="1:18" x14ac:dyDescent="0.25">
      <c r="A374" s="1833"/>
      <c r="B374" s="863" t="s">
        <v>358</v>
      </c>
      <c r="C374" s="864"/>
      <c r="D374" s="864"/>
      <c r="E374" s="864"/>
      <c r="F374" s="865"/>
      <c r="G374" s="869" t="s">
        <v>100</v>
      </c>
      <c r="H374" s="870"/>
      <c r="I374" s="870"/>
      <c r="J374" s="870"/>
      <c r="K374" s="870"/>
      <c r="L374" s="870"/>
      <c r="M374" s="870"/>
      <c r="N374" s="871"/>
      <c r="O374" s="1835"/>
      <c r="P374" s="1833"/>
      <c r="Q374" s="1833"/>
      <c r="R374" s="1833"/>
    </row>
    <row r="375" spans="1:18" ht="45" x14ac:dyDescent="0.25">
      <c r="A375" s="1713"/>
      <c r="B375" s="866"/>
      <c r="C375" s="867"/>
      <c r="D375" s="867"/>
      <c r="E375" s="867"/>
      <c r="F375" s="868"/>
      <c r="G375" s="1785" t="s">
        <v>328</v>
      </c>
      <c r="H375" s="1785" t="s">
        <v>329</v>
      </c>
      <c r="I375" s="1785" t="s">
        <v>330</v>
      </c>
      <c r="J375" s="1785" t="s">
        <v>359</v>
      </c>
      <c r="K375" s="1785" t="s">
        <v>360</v>
      </c>
      <c r="L375" s="1785" t="s">
        <v>353</v>
      </c>
      <c r="M375" s="1785" t="s">
        <v>332</v>
      </c>
      <c r="N375" s="1785" t="s">
        <v>15</v>
      </c>
      <c r="O375" s="1835"/>
      <c r="P375" s="1833"/>
      <c r="Q375" s="1833"/>
      <c r="R375" s="1833"/>
    </row>
    <row r="376" spans="1:18" x14ac:dyDescent="0.25">
      <c r="A376" s="1833"/>
      <c r="B376" s="856" t="s">
        <v>347</v>
      </c>
      <c r="C376" s="857"/>
      <c r="D376" s="857"/>
      <c r="E376" s="857"/>
      <c r="F376" s="858"/>
      <c r="G376" s="1826">
        <v>0</v>
      </c>
      <c r="H376" s="1826">
        <v>0</v>
      </c>
      <c r="I376" s="1826">
        <v>0</v>
      </c>
      <c r="J376" s="1826">
        <v>0</v>
      </c>
      <c r="K376" s="1826">
        <v>0</v>
      </c>
      <c r="L376" s="1826">
        <v>0</v>
      </c>
      <c r="M376" s="1826">
        <v>0</v>
      </c>
      <c r="N376" s="1834">
        <v>0</v>
      </c>
      <c r="O376" s="1835"/>
      <c r="P376" s="1833"/>
      <c r="Q376" s="1833"/>
      <c r="R376" s="1833"/>
    </row>
    <row r="377" spans="1:18" x14ac:dyDescent="0.25">
      <c r="A377" s="1833"/>
      <c r="B377" s="856" t="s">
        <v>361</v>
      </c>
      <c r="C377" s="857"/>
      <c r="D377" s="857"/>
      <c r="E377" s="857"/>
      <c r="F377" s="858"/>
      <c r="G377" s="1826">
        <v>0</v>
      </c>
      <c r="H377" s="1826">
        <v>0</v>
      </c>
      <c r="I377" s="1826">
        <v>0</v>
      </c>
      <c r="J377" s="1826">
        <v>0</v>
      </c>
      <c r="K377" s="1826">
        <v>0</v>
      </c>
      <c r="L377" s="1826">
        <v>0</v>
      </c>
      <c r="M377" s="1826">
        <v>0</v>
      </c>
      <c r="N377" s="1834">
        <v>0</v>
      </c>
      <c r="O377" s="1835"/>
      <c r="P377" s="1833"/>
      <c r="Q377" s="1833"/>
      <c r="R377" s="1833"/>
    </row>
    <row r="378" spans="1:18" ht="15.75" x14ac:dyDescent="0.25">
      <c r="A378" s="1713"/>
      <c r="B378" s="1722"/>
      <c r="C378" s="1722"/>
      <c r="D378" s="1722"/>
      <c r="E378" s="1722"/>
      <c r="F378" s="1722"/>
      <c r="G378" s="1764"/>
      <c r="H378" s="1722"/>
      <c r="I378" s="1722"/>
      <c r="J378" s="1722"/>
      <c r="K378" s="1722"/>
      <c r="L378" s="1722"/>
      <c r="M378" s="1722"/>
      <c r="N378" s="1722"/>
      <c r="O378" s="1729"/>
      <c r="P378" s="1722"/>
      <c r="Q378" s="1722"/>
      <c r="R378" s="1722"/>
    </row>
    <row r="379" spans="1:18" ht="15.75" x14ac:dyDescent="0.25">
      <c r="A379" s="1713"/>
      <c r="B379" s="1725" t="s">
        <v>362</v>
      </c>
      <c r="C379" s="1713"/>
      <c r="D379" s="1722"/>
      <c r="E379" s="1722"/>
      <c r="F379" s="1722"/>
      <c r="G379" s="1722"/>
      <c r="H379" s="1722"/>
      <c r="I379" s="1722"/>
      <c r="J379" s="1722"/>
      <c r="K379" s="1722"/>
      <c r="L379" s="1722"/>
      <c r="M379" s="1722"/>
      <c r="N379" s="1722"/>
      <c r="O379" s="1729"/>
      <c r="P379" s="1722"/>
      <c r="Q379" s="1722"/>
      <c r="R379" s="1722"/>
    </row>
    <row r="380" spans="1:18" ht="15.75" x14ac:dyDescent="0.25">
      <c r="A380" s="1713" t="s">
        <v>363</v>
      </c>
      <c r="B380" s="841"/>
      <c r="C380" s="842"/>
      <c r="D380" s="842"/>
      <c r="E380" s="842"/>
      <c r="F380" s="843"/>
      <c r="G380" s="847" t="s">
        <v>100</v>
      </c>
      <c r="H380" s="848"/>
      <c r="I380" s="848"/>
      <c r="J380" s="849"/>
      <c r="K380" s="1810"/>
      <c r="L380" s="1722"/>
      <c r="M380" s="1722"/>
      <c r="N380" s="1742"/>
      <c r="O380" s="1844"/>
      <c r="P380" s="1714"/>
      <c r="Q380" s="1722"/>
      <c r="R380" s="1722"/>
    </row>
    <row r="381" spans="1:18" ht="30" x14ac:dyDescent="0.25">
      <c r="A381" s="1713"/>
      <c r="B381" s="844"/>
      <c r="C381" s="845"/>
      <c r="D381" s="845"/>
      <c r="E381" s="845"/>
      <c r="F381" s="846"/>
      <c r="G381" s="1785" t="s">
        <v>364</v>
      </c>
      <c r="H381" s="1785" t="s">
        <v>331</v>
      </c>
      <c r="I381" s="1785" t="s">
        <v>332</v>
      </c>
      <c r="J381" s="1785" t="s">
        <v>15</v>
      </c>
      <c r="K381" s="1810"/>
      <c r="L381" s="1722"/>
      <c r="M381" s="1722"/>
      <c r="N381" s="1742"/>
      <c r="O381" s="1844"/>
      <c r="P381" s="1714"/>
      <c r="Q381" s="1722"/>
      <c r="R381" s="1722"/>
    </row>
    <row r="382" spans="1:18" x14ac:dyDescent="0.25">
      <c r="A382" s="1810"/>
      <c r="B382" s="850" t="s">
        <v>365</v>
      </c>
      <c r="C382" s="851"/>
      <c r="D382" s="851"/>
      <c r="E382" s="851"/>
      <c r="F382" s="852"/>
      <c r="G382" s="1845">
        <v>0</v>
      </c>
      <c r="H382" s="1845">
        <v>3</v>
      </c>
      <c r="I382" s="1845">
        <v>3</v>
      </c>
      <c r="J382" s="1845">
        <v>6</v>
      </c>
      <c r="K382" s="1810"/>
      <c r="L382" s="1722"/>
      <c r="M382" s="1722"/>
      <c r="N382" s="1742"/>
      <c r="O382" s="1844"/>
      <c r="P382" s="1714"/>
      <c r="Q382" s="1722"/>
      <c r="R382" s="1722"/>
    </row>
    <row r="383" spans="1:18" x14ac:dyDescent="0.25">
      <c r="A383" s="1723"/>
      <c r="B383" s="853" t="s">
        <v>366</v>
      </c>
      <c r="C383" s="854"/>
      <c r="D383" s="854"/>
      <c r="E383" s="854"/>
      <c r="F383" s="855"/>
      <c r="G383" s="1816">
        <v>0</v>
      </c>
      <c r="H383" s="1816">
        <v>3</v>
      </c>
      <c r="I383" s="1816">
        <v>3</v>
      </c>
      <c r="J383" s="1846">
        <v>6</v>
      </c>
      <c r="K383" s="1810"/>
      <c r="L383" s="1722"/>
      <c r="M383" s="1722"/>
      <c r="N383" s="1742"/>
      <c r="O383" s="1844"/>
      <c r="P383" s="1714"/>
      <c r="Q383" s="1722"/>
      <c r="R383" s="1722"/>
    </row>
    <row r="384" spans="1:18" x14ac:dyDescent="0.25">
      <c r="A384" s="1723"/>
      <c r="B384" s="853" t="s">
        <v>367</v>
      </c>
      <c r="C384" s="854"/>
      <c r="D384" s="854"/>
      <c r="E384" s="854"/>
      <c r="F384" s="855"/>
      <c r="G384" s="1816">
        <v>0</v>
      </c>
      <c r="H384" s="1816">
        <v>0</v>
      </c>
      <c r="I384" s="1816">
        <v>0</v>
      </c>
      <c r="J384" s="1846">
        <v>0</v>
      </c>
      <c r="K384" s="1810"/>
      <c r="L384" s="1722"/>
      <c r="M384" s="1722"/>
      <c r="N384" s="1742"/>
      <c r="O384" s="1844"/>
      <c r="P384" s="1714"/>
      <c r="Q384" s="1722"/>
      <c r="R384" s="1722"/>
    </row>
    <row r="385" spans="1:20" x14ac:dyDescent="0.25">
      <c r="A385" s="1723"/>
      <c r="B385" s="853" t="s">
        <v>368</v>
      </c>
      <c r="C385" s="854"/>
      <c r="D385" s="854"/>
      <c r="E385" s="854"/>
      <c r="F385" s="855"/>
      <c r="G385" s="1816">
        <v>0</v>
      </c>
      <c r="H385" s="1816">
        <v>0</v>
      </c>
      <c r="I385" s="1816">
        <v>0</v>
      </c>
      <c r="J385" s="1846">
        <v>0</v>
      </c>
      <c r="K385" s="1810"/>
      <c r="L385" s="1722"/>
      <c r="M385" s="1722"/>
      <c r="N385" s="1742"/>
      <c r="O385" s="1844"/>
      <c r="P385" s="1714"/>
      <c r="Q385" s="1722"/>
      <c r="R385" s="1722"/>
      <c r="S385" s="1810"/>
      <c r="T385" s="1810"/>
    </row>
    <row r="386" spans="1:20" x14ac:dyDescent="0.25">
      <c r="A386" s="1723"/>
      <c r="B386" s="850" t="s">
        <v>369</v>
      </c>
      <c r="C386" s="851"/>
      <c r="D386" s="851"/>
      <c r="E386" s="851"/>
      <c r="F386" s="852"/>
      <c r="G386" s="1845">
        <v>0</v>
      </c>
      <c r="H386" s="1845">
        <v>0</v>
      </c>
      <c r="I386" s="1845">
        <v>0</v>
      </c>
      <c r="J386" s="1845">
        <v>0</v>
      </c>
      <c r="K386" s="1810"/>
      <c r="L386" s="1722"/>
      <c r="M386" s="1722"/>
      <c r="N386" s="1742"/>
      <c r="O386" s="1844"/>
      <c r="P386" s="1714"/>
      <c r="Q386" s="1722"/>
      <c r="R386" s="1722"/>
      <c r="S386" s="1810"/>
      <c r="T386" s="1810"/>
    </row>
    <row r="387" spans="1:20" x14ac:dyDescent="0.25">
      <c r="A387" s="1723"/>
      <c r="B387" s="820" t="s">
        <v>370</v>
      </c>
      <c r="C387" s="821"/>
      <c r="D387" s="821"/>
      <c r="E387" s="821"/>
      <c r="F387" s="822"/>
      <c r="G387" s="1816">
        <v>0</v>
      </c>
      <c r="H387" s="1816">
        <v>0</v>
      </c>
      <c r="I387" s="1816">
        <v>0</v>
      </c>
      <c r="J387" s="1846">
        <v>0</v>
      </c>
      <c r="K387" s="1810"/>
      <c r="L387" s="1722"/>
      <c r="M387" s="1722"/>
      <c r="N387" s="1742"/>
      <c r="O387" s="1844"/>
      <c r="P387" s="1714"/>
      <c r="Q387" s="1722"/>
      <c r="R387" s="1722"/>
      <c r="S387" s="1810"/>
      <c r="T387" s="1810"/>
    </row>
    <row r="388" spans="1:20" x14ac:dyDescent="0.25">
      <c r="A388" s="1723"/>
      <c r="B388" s="820" t="s">
        <v>371</v>
      </c>
      <c r="C388" s="821"/>
      <c r="D388" s="821"/>
      <c r="E388" s="821"/>
      <c r="F388" s="822"/>
      <c r="G388" s="1816">
        <v>0</v>
      </c>
      <c r="H388" s="1816">
        <v>0</v>
      </c>
      <c r="I388" s="1816">
        <v>0</v>
      </c>
      <c r="J388" s="1846">
        <v>0</v>
      </c>
      <c r="K388" s="1810"/>
      <c r="L388" s="1722"/>
      <c r="M388" s="1722"/>
      <c r="N388" s="1742"/>
      <c r="O388" s="1844"/>
      <c r="P388" s="1714"/>
      <c r="Q388" s="1722"/>
      <c r="R388" s="1722"/>
      <c r="S388" s="1810"/>
      <c r="T388" s="1810"/>
    </row>
    <row r="389" spans="1:20" x14ac:dyDescent="0.25">
      <c r="A389" s="1723"/>
      <c r="B389" s="820" t="s">
        <v>372</v>
      </c>
      <c r="C389" s="821"/>
      <c r="D389" s="821"/>
      <c r="E389" s="821"/>
      <c r="F389" s="822"/>
      <c r="G389" s="1816">
        <v>0</v>
      </c>
      <c r="H389" s="1816">
        <v>0</v>
      </c>
      <c r="I389" s="1816">
        <v>0</v>
      </c>
      <c r="J389" s="1846">
        <v>0</v>
      </c>
      <c r="K389" s="1810"/>
      <c r="L389" s="1722"/>
      <c r="M389" s="1722"/>
      <c r="N389" s="1742"/>
      <c r="O389" s="1844"/>
      <c r="P389" s="1714"/>
      <c r="Q389" s="1722"/>
      <c r="R389" s="1722"/>
      <c r="S389" s="1810"/>
      <c r="T389" s="1810"/>
    </row>
    <row r="390" spans="1:20" x14ac:dyDescent="0.25">
      <c r="A390" s="1723"/>
      <c r="B390" s="820" t="s">
        <v>373</v>
      </c>
      <c r="C390" s="821"/>
      <c r="D390" s="821"/>
      <c r="E390" s="821"/>
      <c r="F390" s="822"/>
      <c r="G390" s="1816">
        <v>0</v>
      </c>
      <c r="H390" s="1816">
        <v>0</v>
      </c>
      <c r="I390" s="1816">
        <v>0</v>
      </c>
      <c r="J390" s="1846">
        <v>0</v>
      </c>
      <c r="K390" s="1810"/>
      <c r="L390" s="1722"/>
      <c r="M390" s="1722"/>
      <c r="N390" s="1742"/>
      <c r="O390" s="1844"/>
      <c r="P390" s="1714"/>
      <c r="Q390" s="1722"/>
      <c r="R390" s="1722"/>
      <c r="S390" s="1810"/>
      <c r="T390" s="1810"/>
    </row>
    <row r="391" spans="1:20" x14ac:dyDescent="0.25">
      <c r="A391" s="1723"/>
      <c r="B391" s="820" t="s">
        <v>374</v>
      </c>
      <c r="C391" s="821"/>
      <c r="D391" s="821"/>
      <c r="E391" s="821"/>
      <c r="F391" s="822"/>
      <c r="G391" s="1816">
        <v>0</v>
      </c>
      <c r="H391" s="1816">
        <v>0</v>
      </c>
      <c r="I391" s="1816">
        <v>0</v>
      </c>
      <c r="J391" s="1846">
        <v>0</v>
      </c>
      <c r="K391" s="1810"/>
      <c r="L391" s="1722"/>
      <c r="M391" s="1722"/>
      <c r="N391" s="1742"/>
      <c r="O391" s="1844"/>
      <c r="P391" s="1714"/>
      <c r="Q391" s="1722"/>
      <c r="R391" s="1722"/>
      <c r="S391" s="1810"/>
      <c r="T391" s="1810"/>
    </row>
    <row r="392" spans="1:20" x14ac:dyDescent="0.25">
      <c r="A392" s="1723"/>
      <c r="B392" s="820" t="s">
        <v>375</v>
      </c>
      <c r="C392" s="821"/>
      <c r="D392" s="821"/>
      <c r="E392" s="821"/>
      <c r="F392" s="822"/>
      <c r="G392" s="1816">
        <v>0</v>
      </c>
      <c r="H392" s="1816">
        <v>0</v>
      </c>
      <c r="I392" s="1816">
        <v>0</v>
      </c>
      <c r="J392" s="1846">
        <v>0</v>
      </c>
      <c r="K392" s="1810"/>
      <c r="L392" s="1722"/>
      <c r="M392" s="1722"/>
      <c r="N392" s="1742"/>
      <c r="O392" s="1844"/>
      <c r="P392" s="1714"/>
      <c r="Q392" s="1722"/>
      <c r="R392" s="1722"/>
      <c r="S392" s="1810"/>
      <c r="T392" s="1810"/>
    </row>
    <row r="393" spans="1:20" ht="15.75" x14ac:dyDescent="0.25">
      <c r="A393" s="1713"/>
      <c r="B393" s="1722"/>
      <c r="C393" s="1722"/>
      <c r="D393" s="1722"/>
      <c r="E393" s="1722"/>
      <c r="F393" s="1722"/>
      <c r="G393" s="1722"/>
      <c r="H393" s="1722"/>
      <c r="I393" s="1722"/>
      <c r="J393" s="1722"/>
      <c r="K393" s="1722"/>
      <c r="L393" s="1722"/>
      <c r="M393" s="1722"/>
      <c r="N393" s="1722"/>
      <c r="O393" s="1729"/>
      <c r="P393" s="1722"/>
      <c r="Q393" s="1722"/>
      <c r="R393" s="1722"/>
      <c r="S393" s="1722"/>
      <c r="T393" s="1722"/>
    </row>
    <row r="394" spans="1:20" ht="15.75" x14ac:dyDescent="0.25">
      <c r="A394" s="1723"/>
      <c r="B394" s="1847" t="s">
        <v>376</v>
      </c>
      <c r="C394" s="1848"/>
      <c r="D394" s="1713"/>
      <c r="E394" s="1849"/>
      <c r="F394" s="1850"/>
      <c r="G394" s="1764"/>
      <c r="H394" s="1850"/>
      <c r="I394" s="1850"/>
      <c r="J394" s="1850"/>
      <c r="K394" s="1810"/>
      <c r="L394" s="1722"/>
      <c r="M394" s="1722"/>
      <c r="N394" s="1742"/>
      <c r="O394" s="1741"/>
      <c r="P394" s="1714"/>
      <c r="Q394" s="1722"/>
      <c r="R394" s="1722"/>
      <c r="S394" s="1810"/>
      <c r="T394" s="1810"/>
    </row>
    <row r="395" spans="1:20" ht="25.5" x14ac:dyDescent="0.25">
      <c r="A395" s="1713" t="s">
        <v>377</v>
      </c>
      <c r="B395" s="823" t="s">
        <v>358</v>
      </c>
      <c r="C395" s="824"/>
      <c r="D395" s="824"/>
      <c r="E395" s="824"/>
      <c r="F395" s="825"/>
      <c r="G395" s="1851" t="s">
        <v>378</v>
      </c>
      <c r="H395" s="1851" t="s">
        <v>331</v>
      </c>
      <c r="I395" s="1851" t="s">
        <v>332</v>
      </c>
      <c r="J395" s="1851" t="s">
        <v>15</v>
      </c>
      <c r="K395" s="1810"/>
      <c r="L395" s="1722"/>
      <c r="M395" s="1722"/>
      <c r="N395" s="1742"/>
      <c r="O395" s="1844"/>
      <c r="P395" s="1714"/>
      <c r="Q395" s="1722"/>
      <c r="R395" s="1722"/>
      <c r="S395" s="1810"/>
      <c r="T395" s="1810"/>
    </row>
    <row r="396" spans="1:20" x14ac:dyDescent="0.25">
      <c r="A396" s="1723"/>
      <c r="B396" s="826" t="s">
        <v>379</v>
      </c>
      <c r="C396" s="827"/>
      <c r="D396" s="827"/>
      <c r="E396" s="827"/>
      <c r="F396" s="828"/>
      <c r="G396" s="1819">
        <v>0</v>
      </c>
      <c r="H396" s="1819">
        <v>0</v>
      </c>
      <c r="I396" s="1819">
        <v>0</v>
      </c>
      <c r="J396" s="1846">
        <v>0</v>
      </c>
      <c r="K396" s="1810"/>
      <c r="L396" s="1722"/>
      <c r="M396" s="1722"/>
      <c r="N396" s="1742"/>
      <c r="O396" s="1844"/>
      <c r="P396" s="1714"/>
      <c r="Q396" s="1722"/>
      <c r="R396" s="1722"/>
      <c r="S396" s="1810"/>
      <c r="T396" s="1810"/>
    </row>
    <row r="397" spans="1:20" x14ac:dyDescent="0.25">
      <c r="A397" s="1723"/>
      <c r="B397" s="826" t="s">
        <v>380</v>
      </c>
      <c r="C397" s="827"/>
      <c r="D397" s="827"/>
      <c r="E397" s="827"/>
      <c r="F397" s="828"/>
      <c r="G397" s="1819">
        <v>0</v>
      </c>
      <c r="H397" s="1819">
        <v>0</v>
      </c>
      <c r="I397" s="1819">
        <v>0</v>
      </c>
      <c r="J397" s="1846">
        <v>0</v>
      </c>
      <c r="K397" s="1810"/>
      <c r="L397" s="1722"/>
      <c r="M397" s="1722"/>
      <c r="N397" s="1742"/>
      <c r="O397" s="1844"/>
      <c r="P397" s="1714"/>
      <c r="Q397" s="1722"/>
      <c r="R397" s="1722"/>
      <c r="S397" s="1810"/>
      <c r="T397" s="1810"/>
    </row>
    <row r="398" spans="1:20" ht="15.75" x14ac:dyDescent="0.25">
      <c r="A398" s="1713"/>
      <c r="B398" s="1722"/>
      <c r="C398" s="1722"/>
      <c r="D398" s="1722"/>
      <c r="E398" s="1722"/>
      <c r="F398" s="1722"/>
      <c r="G398" s="1722"/>
      <c r="H398" s="1722"/>
      <c r="I398" s="1722"/>
      <c r="J398" s="1722"/>
      <c r="K398" s="1722"/>
      <c r="L398" s="1722"/>
      <c r="M398" s="1722"/>
      <c r="N398" s="1722"/>
      <c r="O398" s="1729"/>
      <c r="P398" s="1722"/>
      <c r="Q398" s="1722"/>
      <c r="R398" s="1722"/>
      <c r="S398" s="1722"/>
      <c r="T398" s="1722"/>
    </row>
    <row r="399" spans="1:20" ht="15.75" x14ac:dyDescent="0.25">
      <c r="A399" s="1713"/>
      <c r="B399" s="1725" t="s">
        <v>381</v>
      </c>
      <c r="C399" s="1726"/>
      <c r="D399" s="1726"/>
      <c r="E399" s="1713"/>
      <c r="F399" s="1723"/>
      <c r="G399" s="1723"/>
      <c r="H399" s="1723"/>
      <c r="I399" s="1723"/>
      <c r="J399" s="1723"/>
      <c r="K399" s="1723"/>
      <c r="L399" s="1723"/>
      <c r="M399" s="1723"/>
      <c r="N399" s="1723"/>
      <c r="O399" s="1723"/>
      <c r="P399" s="1723"/>
      <c r="Q399" s="1723"/>
      <c r="R399" s="1723"/>
      <c r="S399" s="1723"/>
      <c r="T399" s="1723"/>
    </row>
    <row r="400" spans="1:20" ht="15.75" x14ac:dyDescent="0.25">
      <c r="A400" s="1713"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713"/>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713"/>
      <c r="B402" s="835"/>
      <c r="C402" s="836"/>
      <c r="D402" s="837"/>
      <c r="E402" s="1775" t="s">
        <v>209</v>
      </c>
      <c r="F402" s="1775" t="s">
        <v>210</v>
      </c>
      <c r="G402" s="1775" t="s">
        <v>209</v>
      </c>
      <c r="H402" s="1775" t="s">
        <v>210</v>
      </c>
      <c r="I402" s="1775" t="s">
        <v>209</v>
      </c>
      <c r="J402" s="1775" t="s">
        <v>210</v>
      </c>
      <c r="K402" s="1775" t="s">
        <v>209</v>
      </c>
      <c r="L402" s="1775" t="s">
        <v>210</v>
      </c>
      <c r="M402" s="1775" t="s">
        <v>209</v>
      </c>
      <c r="N402" s="1775" t="s">
        <v>210</v>
      </c>
      <c r="O402" s="1775" t="s">
        <v>209</v>
      </c>
      <c r="P402" s="1775" t="s">
        <v>210</v>
      </c>
      <c r="Q402" s="1775" t="s">
        <v>209</v>
      </c>
      <c r="R402" s="1775" t="s">
        <v>210</v>
      </c>
      <c r="S402" s="1775" t="s">
        <v>209</v>
      </c>
      <c r="T402" s="1775" t="s">
        <v>210</v>
      </c>
    </row>
    <row r="403" spans="1:20" ht="15.75" x14ac:dyDescent="0.25">
      <c r="A403" s="1713"/>
      <c r="B403" s="802" t="s">
        <v>385</v>
      </c>
      <c r="C403" s="803"/>
      <c r="D403" s="804"/>
      <c r="E403" s="1852">
        <v>3</v>
      </c>
      <c r="F403" s="1852">
        <v>0</v>
      </c>
      <c r="G403" s="1853">
        <v>0</v>
      </c>
      <c r="H403" s="1853">
        <v>0</v>
      </c>
      <c r="I403" s="1853">
        <v>0</v>
      </c>
      <c r="J403" s="1853">
        <v>0</v>
      </c>
      <c r="K403" s="1853">
        <v>1</v>
      </c>
      <c r="L403" s="1853">
        <v>0</v>
      </c>
      <c r="M403" s="1853">
        <v>1</v>
      </c>
      <c r="N403" s="1853">
        <v>0</v>
      </c>
      <c r="O403" s="1853">
        <v>1</v>
      </c>
      <c r="P403" s="1853">
        <v>0</v>
      </c>
      <c r="Q403" s="1853">
        <v>0</v>
      </c>
      <c r="R403" s="1853">
        <v>0</v>
      </c>
      <c r="S403" s="1853">
        <v>0</v>
      </c>
      <c r="T403" s="1853">
        <v>0</v>
      </c>
    </row>
    <row r="404" spans="1:20" ht="15.75" x14ac:dyDescent="0.25">
      <c r="A404" s="1713"/>
      <c r="B404" s="1805"/>
      <c r="C404" s="1805"/>
      <c r="D404" s="1805"/>
      <c r="E404" s="1805"/>
      <c r="F404" s="1723"/>
      <c r="G404" s="1723"/>
      <c r="H404" s="1723"/>
      <c r="I404" s="1723"/>
      <c r="J404" s="1723"/>
      <c r="K404" s="1723"/>
      <c r="L404" s="1726"/>
      <c r="M404" s="1726"/>
      <c r="N404" s="1726"/>
      <c r="O404" s="1723"/>
      <c r="P404" s="1726"/>
      <c r="Q404" s="1726"/>
      <c r="R404" s="1726"/>
      <c r="S404" s="1726"/>
      <c r="T404" s="1726"/>
    </row>
    <row r="405" spans="1:20" ht="15.75" x14ac:dyDescent="0.25">
      <c r="A405" s="1713"/>
      <c r="B405" s="1725" t="s">
        <v>386</v>
      </c>
      <c r="C405" s="1729"/>
      <c r="D405" s="1723"/>
      <c r="E405" s="1723"/>
      <c r="F405" s="1723"/>
      <c r="G405" s="1723"/>
      <c r="H405" s="1723"/>
      <c r="I405" s="1723"/>
      <c r="J405" s="1723"/>
      <c r="K405" s="1723"/>
      <c r="L405" s="1729"/>
      <c r="M405" s="1729"/>
      <c r="N405" s="1729"/>
      <c r="O405" s="1729"/>
      <c r="P405" s="1729"/>
      <c r="Q405" s="1729"/>
      <c r="R405" s="1729"/>
      <c r="S405" s="1729"/>
      <c r="T405" s="1729"/>
    </row>
    <row r="406" spans="1:20" ht="15.75" x14ac:dyDescent="0.25">
      <c r="A406" s="1713" t="s">
        <v>387</v>
      </c>
      <c r="B406" s="807" t="s">
        <v>388</v>
      </c>
      <c r="C406" s="808"/>
      <c r="D406" s="811" t="s">
        <v>389</v>
      </c>
      <c r="E406" s="812"/>
      <c r="F406" s="812"/>
      <c r="G406" s="812"/>
      <c r="H406" s="812"/>
      <c r="I406" s="813"/>
      <c r="J406" s="811" t="s">
        <v>390</v>
      </c>
      <c r="K406" s="812"/>
      <c r="L406" s="812"/>
      <c r="M406" s="812"/>
      <c r="N406" s="812"/>
      <c r="O406" s="813"/>
      <c r="P406" s="814" t="s">
        <v>391</v>
      </c>
      <c r="Q406" s="815"/>
      <c r="R406" s="1729"/>
      <c r="S406" s="1729"/>
      <c r="T406" s="1729"/>
    </row>
    <row r="407" spans="1:20" ht="15.75" x14ac:dyDescent="0.25">
      <c r="A407" s="1713"/>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729"/>
      <c r="S407" s="1729"/>
      <c r="T407" s="1729"/>
    </row>
    <row r="408" spans="1:20" ht="15.75" x14ac:dyDescent="0.25">
      <c r="A408" s="1713"/>
      <c r="B408" s="798" t="s">
        <v>395</v>
      </c>
      <c r="C408" s="799"/>
      <c r="D408" s="800"/>
      <c r="E408" s="801"/>
      <c r="F408" s="800"/>
      <c r="G408" s="801"/>
      <c r="H408" s="800"/>
      <c r="I408" s="801"/>
      <c r="J408" s="800"/>
      <c r="K408" s="801"/>
      <c r="L408" s="800"/>
      <c r="M408" s="801"/>
      <c r="N408" s="800"/>
      <c r="O408" s="801"/>
      <c r="P408" s="818">
        <v>0</v>
      </c>
      <c r="Q408" s="819"/>
      <c r="R408" s="1729"/>
      <c r="S408" s="1729"/>
      <c r="T408" s="1729"/>
    </row>
    <row r="409" spans="1:20" ht="15.75" x14ac:dyDescent="0.25">
      <c r="A409" s="1713"/>
      <c r="B409" s="796" t="s">
        <v>396</v>
      </c>
      <c r="C409" s="797"/>
      <c r="D409" s="792"/>
      <c r="E409" s="793"/>
      <c r="F409" s="792"/>
      <c r="G409" s="793"/>
      <c r="H409" s="792"/>
      <c r="I409" s="793"/>
      <c r="J409" s="792"/>
      <c r="K409" s="793"/>
      <c r="L409" s="792"/>
      <c r="M409" s="793"/>
      <c r="N409" s="792"/>
      <c r="O409" s="793"/>
      <c r="P409" s="794">
        <v>0</v>
      </c>
      <c r="Q409" s="795"/>
      <c r="R409" s="1729"/>
      <c r="S409" s="1729"/>
      <c r="T409" s="1729"/>
    </row>
    <row r="410" spans="1:20" ht="15.75" x14ac:dyDescent="0.25">
      <c r="A410" s="1713"/>
      <c r="B410" s="796" t="s">
        <v>397</v>
      </c>
      <c r="C410" s="797"/>
      <c r="D410" s="792"/>
      <c r="E410" s="793"/>
      <c r="F410" s="792"/>
      <c r="G410" s="793"/>
      <c r="H410" s="792"/>
      <c r="I410" s="793"/>
      <c r="J410" s="792"/>
      <c r="K410" s="793"/>
      <c r="L410" s="792"/>
      <c r="M410" s="793"/>
      <c r="N410" s="792"/>
      <c r="O410" s="793"/>
      <c r="P410" s="794">
        <v>0</v>
      </c>
      <c r="Q410" s="795"/>
      <c r="R410" s="1729"/>
      <c r="S410" s="1729"/>
      <c r="T410" s="1729"/>
    </row>
    <row r="411" spans="1:20" ht="15.75" x14ac:dyDescent="0.25">
      <c r="A411" s="1713"/>
      <c r="B411" s="796" t="s">
        <v>118</v>
      </c>
      <c r="C411" s="797"/>
      <c r="D411" s="792"/>
      <c r="E411" s="793"/>
      <c r="F411" s="792"/>
      <c r="G411" s="793"/>
      <c r="H411" s="792"/>
      <c r="I411" s="793"/>
      <c r="J411" s="792"/>
      <c r="K411" s="793"/>
      <c r="L411" s="792"/>
      <c r="M411" s="793"/>
      <c r="N411" s="792"/>
      <c r="O411" s="793"/>
      <c r="P411" s="794">
        <v>0</v>
      </c>
      <c r="Q411" s="795"/>
      <c r="R411" s="1729"/>
      <c r="S411" s="1729"/>
      <c r="T411" s="1729"/>
    </row>
    <row r="412" spans="1:20" ht="15.75" x14ac:dyDescent="0.25">
      <c r="A412" s="1713"/>
      <c r="B412" s="796" t="s">
        <v>398</v>
      </c>
      <c r="C412" s="797"/>
      <c r="D412" s="792"/>
      <c r="E412" s="793"/>
      <c r="F412" s="792"/>
      <c r="G412" s="793"/>
      <c r="H412" s="792"/>
      <c r="I412" s="793"/>
      <c r="J412" s="792"/>
      <c r="K412" s="793"/>
      <c r="L412" s="792"/>
      <c r="M412" s="793"/>
      <c r="N412" s="792"/>
      <c r="O412" s="793"/>
      <c r="P412" s="794">
        <v>0</v>
      </c>
      <c r="Q412" s="795"/>
      <c r="R412" s="1729"/>
      <c r="S412" s="1729"/>
      <c r="T412" s="1729"/>
    </row>
    <row r="413" spans="1:20" ht="15.75" x14ac:dyDescent="0.25">
      <c r="A413" s="1713"/>
      <c r="B413" s="788" t="s">
        <v>399</v>
      </c>
      <c r="C413" s="789"/>
      <c r="D413" s="790"/>
      <c r="E413" s="791"/>
      <c r="F413" s="790"/>
      <c r="G413" s="791"/>
      <c r="H413" s="790"/>
      <c r="I413" s="791"/>
      <c r="J413" s="790"/>
      <c r="K413" s="791"/>
      <c r="L413" s="790"/>
      <c r="M413" s="791"/>
      <c r="N413" s="790"/>
      <c r="O413" s="791"/>
      <c r="P413" s="784">
        <v>0</v>
      </c>
      <c r="Q413" s="785"/>
      <c r="R413" s="1729"/>
      <c r="S413" s="1729"/>
      <c r="T413" s="1729"/>
    </row>
    <row r="414" spans="1:20" ht="15.75" x14ac:dyDescent="0.25">
      <c r="A414" s="1713"/>
      <c r="B414" s="786" t="s">
        <v>391</v>
      </c>
      <c r="C414" s="787"/>
      <c r="D414" s="786">
        <v>0</v>
      </c>
      <c r="E414" s="787"/>
      <c r="F414" s="786">
        <v>0</v>
      </c>
      <c r="G414" s="787"/>
      <c r="H414" s="786">
        <v>0</v>
      </c>
      <c r="I414" s="787"/>
      <c r="J414" s="786">
        <v>0</v>
      </c>
      <c r="K414" s="787"/>
      <c r="L414" s="786">
        <v>0</v>
      </c>
      <c r="M414" s="787"/>
      <c r="N414" s="786">
        <v>0</v>
      </c>
      <c r="O414" s="787"/>
      <c r="P414" s="786">
        <v>0</v>
      </c>
      <c r="Q414" s="787"/>
      <c r="R414" s="1729"/>
      <c r="S414" s="1729"/>
      <c r="T414" s="1729"/>
    </row>
    <row r="415" spans="1:20" ht="15.75" x14ac:dyDescent="0.25">
      <c r="A415" s="1713"/>
      <c r="B415" s="1722"/>
      <c r="C415" s="1722"/>
      <c r="D415" s="1722"/>
      <c r="E415" s="1722"/>
      <c r="F415" s="1722"/>
      <c r="G415" s="1722"/>
      <c r="H415" s="1722"/>
      <c r="I415" s="1722"/>
      <c r="J415" s="1722"/>
      <c r="K415" s="1722"/>
      <c r="L415" s="1722"/>
      <c r="M415" s="1854"/>
      <c r="N415" s="1855"/>
      <c r="O415" s="1729"/>
      <c r="P415" s="1722"/>
      <c r="Q415" s="1741"/>
      <c r="R415" s="1855"/>
      <c r="S415" s="1722"/>
      <c r="T415" s="1722"/>
    </row>
    <row r="416" spans="1:20" ht="15.75" x14ac:dyDescent="0.25">
      <c r="A416" s="1714"/>
      <c r="B416" s="1725" t="s">
        <v>400</v>
      </c>
      <c r="C416" s="1713"/>
      <c r="D416" s="1726"/>
      <c r="E416" s="1723"/>
      <c r="F416" s="1723"/>
      <c r="G416" s="1764"/>
      <c r="H416" s="1764"/>
      <c r="I416" s="1723"/>
      <c r="J416" s="1723"/>
      <c r="K416" s="1723"/>
      <c r="L416" s="1810"/>
      <c r="M416" s="1712"/>
      <c r="N416" s="1712"/>
      <c r="O416" s="1714"/>
      <c r="P416" s="1712"/>
      <c r="Q416" s="1712"/>
      <c r="R416" s="1712"/>
      <c r="S416" s="1712"/>
      <c r="T416" s="1712"/>
    </row>
    <row r="417" spans="1:26" ht="15.75" x14ac:dyDescent="0.25">
      <c r="A417" s="1713" t="s">
        <v>401</v>
      </c>
      <c r="B417" s="768" t="s">
        <v>57</v>
      </c>
      <c r="C417" s="769"/>
      <c r="D417" s="774" t="s">
        <v>70</v>
      </c>
      <c r="E417" s="775"/>
      <c r="F417" s="775"/>
      <c r="G417" s="775"/>
      <c r="H417" s="775"/>
      <c r="I417" s="775"/>
      <c r="J417" s="776"/>
      <c r="K417" s="1856" t="s">
        <v>391</v>
      </c>
      <c r="L417" s="1712"/>
      <c r="M417" s="1712"/>
      <c r="N417" s="1712"/>
      <c r="O417" s="1714"/>
      <c r="P417" s="1712"/>
      <c r="Q417" s="1712"/>
      <c r="R417" s="1712"/>
      <c r="S417" s="1712"/>
      <c r="T417" s="1712"/>
      <c r="U417" s="1712"/>
      <c r="V417" s="1712"/>
      <c r="W417" s="1712"/>
      <c r="X417" s="1712"/>
      <c r="Y417" s="1712"/>
      <c r="Z417" s="1712"/>
    </row>
    <row r="418" spans="1:26" x14ac:dyDescent="0.25">
      <c r="A418" s="1714"/>
      <c r="B418" s="770"/>
      <c r="C418" s="771"/>
      <c r="D418" s="1857" t="s">
        <v>261</v>
      </c>
      <c r="E418" s="1857" t="s">
        <v>302</v>
      </c>
      <c r="F418" s="1857" t="s">
        <v>118</v>
      </c>
      <c r="G418" s="1857" t="s">
        <v>119</v>
      </c>
      <c r="H418" s="1857" t="s">
        <v>120</v>
      </c>
      <c r="I418" s="1857" t="s">
        <v>160</v>
      </c>
      <c r="J418" s="1857" t="s">
        <v>384</v>
      </c>
      <c r="K418" s="1858"/>
      <c r="L418" s="1712"/>
      <c r="M418" s="1712"/>
      <c r="N418" s="1712"/>
      <c r="O418" s="1714"/>
      <c r="P418" s="1712"/>
      <c r="Q418" s="1712"/>
      <c r="R418" s="1712"/>
      <c r="S418" s="1712"/>
      <c r="T418" s="1712"/>
      <c r="U418" s="1712"/>
      <c r="V418" s="1712"/>
      <c r="W418" s="1712"/>
      <c r="X418" s="1712"/>
      <c r="Y418" s="1712"/>
      <c r="Z418" s="1712"/>
    </row>
    <row r="419" spans="1:26" x14ac:dyDescent="0.25">
      <c r="A419" s="1714"/>
      <c r="B419" s="772"/>
      <c r="C419" s="773"/>
      <c r="D419" s="1859" t="s">
        <v>209</v>
      </c>
      <c r="E419" s="1859" t="s">
        <v>209</v>
      </c>
      <c r="F419" s="1859" t="s">
        <v>209</v>
      </c>
      <c r="G419" s="1859" t="s">
        <v>209</v>
      </c>
      <c r="H419" s="1859" t="s">
        <v>209</v>
      </c>
      <c r="I419" s="1859" t="s">
        <v>209</v>
      </c>
      <c r="J419" s="1859" t="s">
        <v>209</v>
      </c>
      <c r="K419" s="1859" t="s">
        <v>402</v>
      </c>
      <c r="L419" s="1712"/>
      <c r="M419" s="1712"/>
      <c r="N419" s="1712"/>
      <c r="O419" s="1714"/>
      <c r="P419" s="1712"/>
      <c r="Q419" s="1712"/>
      <c r="R419" s="1712"/>
      <c r="S419" s="1712"/>
      <c r="T419" s="1712"/>
      <c r="U419" s="1712"/>
      <c r="V419" s="1712"/>
      <c r="W419" s="1712"/>
      <c r="X419" s="1712"/>
      <c r="Y419" s="1712"/>
      <c r="Z419" s="1712"/>
    </row>
    <row r="420" spans="1:26" x14ac:dyDescent="0.25">
      <c r="A420" s="1810"/>
      <c r="B420" s="1860" t="s">
        <v>403</v>
      </c>
      <c r="C420" s="1861"/>
      <c r="D420" s="1862"/>
      <c r="E420" s="1816">
        <v>0</v>
      </c>
      <c r="F420" s="1816">
        <v>0</v>
      </c>
      <c r="G420" s="1816">
        <v>0</v>
      </c>
      <c r="H420" s="1816">
        <v>0</v>
      </c>
      <c r="I420" s="1816">
        <v>0</v>
      </c>
      <c r="J420" s="1816">
        <v>0</v>
      </c>
      <c r="K420" s="1863">
        <v>0</v>
      </c>
      <c r="L420" s="1742"/>
      <c r="M420" s="1741"/>
      <c r="N420" s="1714"/>
      <c r="O420" s="1722"/>
      <c r="P420" s="1722"/>
      <c r="Q420" s="1810"/>
      <c r="R420" s="1810"/>
      <c r="S420" s="1810"/>
      <c r="T420" s="1810"/>
      <c r="U420" s="1810"/>
      <c r="V420" s="1810"/>
      <c r="W420" s="1810"/>
      <c r="X420" s="1810"/>
      <c r="Y420" s="1810"/>
      <c r="Z420" s="1810"/>
    </row>
    <row r="421" spans="1:26" ht="15.75" x14ac:dyDescent="0.25">
      <c r="A421" s="1713"/>
      <c r="B421" s="1722"/>
      <c r="C421" s="1722"/>
      <c r="D421" s="1722"/>
      <c r="E421" s="1722"/>
      <c r="F421" s="1722"/>
      <c r="G421" s="1722"/>
      <c r="H421" s="1722"/>
      <c r="I421" s="1722"/>
      <c r="J421" s="1722"/>
      <c r="K421" s="1722"/>
      <c r="L421" s="1722"/>
      <c r="M421" s="1854"/>
      <c r="N421" s="1855"/>
      <c r="O421" s="1729"/>
      <c r="P421" s="1722"/>
      <c r="Q421" s="1741"/>
      <c r="R421" s="1855"/>
      <c r="S421" s="1722"/>
      <c r="T421" s="1722"/>
      <c r="U421" s="1722"/>
      <c r="V421" s="1722"/>
      <c r="W421" s="1722"/>
      <c r="X421" s="1722"/>
      <c r="Y421" s="1722"/>
      <c r="Z421" s="1722"/>
    </row>
    <row r="422" spans="1:26" ht="20.25" x14ac:dyDescent="0.25">
      <c r="A422" s="777" t="s">
        <v>404</v>
      </c>
      <c r="B422" s="777"/>
      <c r="C422" s="777"/>
      <c r="D422" s="777"/>
      <c r="E422" s="777"/>
      <c r="F422" s="777"/>
      <c r="G422" s="1764"/>
      <c r="H422" s="1854"/>
      <c r="I422" s="1854"/>
      <c r="J422" s="1854"/>
      <c r="K422" s="1854"/>
      <c r="L422" s="1854"/>
      <c r="M422" s="1854"/>
      <c r="N422" s="1854"/>
      <c r="O422" s="1865"/>
      <c r="P422" s="1854"/>
      <c r="Q422" s="1864"/>
      <c r="R422" s="1864"/>
      <c r="S422" s="1864"/>
      <c r="T422" s="1864"/>
      <c r="U422" s="1864"/>
      <c r="V422" s="1864"/>
      <c r="W422" s="1864"/>
      <c r="X422" s="1864"/>
      <c r="Y422" s="1864"/>
      <c r="Z422" s="1864"/>
    </row>
    <row r="423" spans="1:26" ht="15.75" x14ac:dyDescent="0.25">
      <c r="A423" s="1866"/>
      <c r="B423" s="1725" t="s">
        <v>405</v>
      </c>
      <c r="C423" s="1854"/>
      <c r="D423" s="1866"/>
      <c r="E423" s="1864"/>
      <c r="F423" s="1864"/>
      <c r="G423" s="1864"/>
      <c r="H423" s="1864"/>
      <c r="I423" s="1864"/>
      <c r="J423" s="1864"/>
      <c r="K423" s="1864"/>
      <c r="L423" s="1864"/>
      <c r="M423" s="1864"/>
      <c r="N423" s="1864"/>
      <c r="O423" s="1867"/>
      <c r="P423" s="1864"/>
      <c r="Q423" s="1864"/>
      <c r="R423" s="1864"/>
      <c r="S423" s="1864"/>
      <c r="T423" s="1864"/>
      <c r="U423" s="1864"/>
      <c r="V423" s="1864"/>
      <c r="W423" s="1854"/>
      <c r="X423" s="1864"/>
      <c r="Y423" s="1864"/>
      <c r="Z423" s="1864"/>
    </row>
    <row r="424" spans="1:26" ht="15.75" x14ac:dyDescent="0.25">
      <c r="A424" s="1713" t="s">
        <v>406</v>
      </c>
      <c r="B424" s="778" t="s">
        <v>407</v>
      </c>
      <c r="C424" s="779"/>
      <c r="D424" s="760" t="s">
        <v>15</v>
      </c>
      <c r="E424" s="761"/>
      <c r="F424" s="760" t="s">
        <v>408</v>
      </c>
      <c r="G424" s="761"/>
      <c r="H424" s="760" t="s">
        <v>409</v>
      </c>
      <c r="I424" s="761"/>
      <c r="J424" s="760" t="s">
        <v>410</v>
      </c>
      <c r="K424" s="761"/>
      <c r="L424" s="1864"/>
      <c r="M424" s="1864"/>
      <c r="N424" s="1864"/>
      <c r="O424" s="1867"/>
      <c r="P424" s="1864"/>
      <c r="Q424" s="1864"/>
      <c r="R424" s="1864"/>
      <c r="S424" s="1864"/>
      <c r="T424" s="1864"/>
      <c r="U424" s="1864"/>
      <c r="V424" s="1864"/>
      <c r="W424" s="1864"/>
      <c r="X424" s="1854"/>
      <c r="Y424" s="1854"/>
      <c r="Z424" s="1854"/>
    </row>
    <row r="425" spans="1:26" ht="15.75" x14ac:dyDescent="0.25">
      <c r="A425" s="1866"/>
      <c r="B425" s="780"/>
      <c r="C425" s="781"/>
      <c r="D425" s="1859" t="s">
        <v>411</v>
      </c>
      <c r="E425" s="1859" t="s">
        <v>412</v>
      </c>
      <c r="F425" s="1859" t="s">
        <v>411</v>
      </c>
      <c r="G425" s="1859" t="s">
        <v>412</v>
      </c>
      <c r="H425" s="1859" t="s">
        <v>411</v>
      </c>
      <c r="I425" s="1859" t="s">
        <v>412</v>
      </c>
      <c r="J425" s="1859" t="s">
        <v>411</v>
      </c>
      <c r="K425" s="1859" t="s">
        <v>412</v>
      </c>
      <c r="L425" s="1864"/>
      <c r="M425" s="1864"/>
      <c r="N425" s="1864"/>
      <c r="O425" s="1864"/>
      <c r="P425" s="1854"/>
      <c r="Q425" s="1854"/>
      <c r="R425" s="1854"/>
      <c r="S425" s="1864"/>
      <c r="T425" s="1864"/>
      <c r="U425" s="1864"/>
      <c r="V425" s="1864"/>
      <c r="W425" s="1864"/>
      <c r="X425" s="1864"/>
      <c r="Y425" s="1864"/>
      <c r="Z425" s="1864"/>
    </row>
    <row r="426" spans="1:26" ht="15.75" x14ac:dyDescent="0.25">
      <c r="A426" s="1713"/>
      <c r="B426" s="762" t="s">
        <v>413</v>
      </c>
      <c r="C426" s="764"/>
      <c r="D426" s="1852">
        <v>1</v>
      </c>
      <c r="E426" s="1852">
        <v>10</v>
      </c>
      <c r="F426" s="1776">
        <v>1</v>
      </c>
      <c r="G426" s="1776">
        <v>10</v>
      </c>
      <c r="H426" s="1776">
        <v>0</v>
      </c>
      <c r="I426" s="1776">
        <v>0</v>
      </c>
      <c r="J426" s="1776">
        <v>0</v>
      </c>
      <c r="K426" s="1776">
        <v>0</v>
      </c>
      <c r="L426" s="1864"/>
      <c r="M426" s="1864"/>
      <c r="N426" s="1864"/>
      <c r="O426" s="1864"/>
      <c r="P426" s="1864"/>
      <c r="Q426" s="1864"/>
      <c r="R426" s="1864"/>
      <c r="S426" s="1864"/>
      <c r="T426" s="1864"/>
      <c r="U426" s="1864"/>
      <c r="V426" s="1864"/>
      <c r="W426" s="1864"/>
      <c r="X426" s="1864"/>
      <c r="Y426" s="1864"/>
      <c r="Z426" s="1864"/>
    </row>
    <row r="427" spans="1:26" ht="15.75" x14ac:dyDescent="0.25">
      <c r="A427" s="1713"/>
      <c r="B427" s="762" t="s">
        <v>414</v>
      </c>
      <c r="C427" s="764"/>
      <c r="D427" s="1852">
        <v>0</v>
      </c>
      <c r="E427" s="1852">
        <v>0</v>
      </c>
      <c r="F427" s="1776">
        <v>0</v>
      </c>
      <c r="G427" s="1776">
        <v>0</v>
      </c>
      <c r="H427" s="1776">
        <v>0</v>
      </c>
      <c r="I427" s="1776">
        <v>0</v>
      </c>
      <c r="J427" s="1776">
        <v>0</v>
      </c>
      <c r="K427" s="1776">
        <v>0</v>
      </c>
      <c r="L427" s="1864"/>
      <c r="M427" s="1864"/>
      <c r="N427" s="1864"/>
      <c r="O427" s="1864"/>
      <c r="P427" s="1864"/>
      <c r="Q427" s="1864"/>
      <c r="R427" s="1864"/>
      <c r="S427" s="1864"/>
      <c r="T427" s="1864"/>
      <c r="U427" s="1864"/>
      <c r="V427" s="1864"/>
      <c r="W427" s="1864"/>
      <c r="X427" s="1864"/>
      <c r="Y427" s="1864"/>
      <c r="Z427" s="1864"/>
    </row>
    <row r="428" spans="1:26" ht="15.75" x14ac:dyDescent="0.25">
      <c r="A428" s="1713"/>
      <c r="B428" s="762" t="s">
        <v>415</v>
      </c>
      <c r="C428" s="764"/>
      <c r="D428" s="1852">
        <v>0</v>
      </c>
      <c r="E428" s="1852">
        <v>0</v>
      </c>
      <c r="F428" s="1776">
        <v>0</v>
      </c>
      <c r="G428" s="1776">
        <v>0</v>
      </c>
      <c r="H428" s="1776">
        <v>0</v>
      </c>
      <c r="I428" s="1776">
        <v>0</v>
      </c>
      <c r="J428" s="1776">
        <v>0</v>
      </c>
      <c r="K428" s="1776">
        <v>0</v>
      </c>
      <c r="L428" s="1864"/>
      <c r="M428" s="1864"/>
      <c r="N428" s="1864"/>
      <c r="O428" s="1864"/>
      <c r="P428" s="1864"/>
      <c r="Q428" s="1867"/>
      <c r="R428" s="1867"/>
      <c r="S428" s="1864"/>
      <c r="T428" s="1864"/>
      <c r="U428" s="1864"/>
      <c r="V428" s="1864"/>
      <c r="W428" s="1864"/>
      <c r="X428" s="1864"/>
      <c r="Y428" s="1864"/>
      <c r="Z428" s="1864"/>
    </row>
    <row r="429" spans="1:26" ht="15.75" x14ac:dyDescent="0.25">
      <c r="A429" s="1866"/>
      <c r="B429" s="765" t="s">
        <v>15</v>
      </c>
      <c r="C429" s="767"/>
      <c r="D429" s="1852">
        <v>1</v>
      </c>
      <c r="E429" s="1852">
        <v>10</v>
      </c>
      <c r="F429" s="1852">
        <v>1</v>
      </c>
      <c r="G429" s="1852">
        <v>10</v>
      </c>
      <c r="H429" s="1852">
        <v>0</v>
      </c>
      <c r="I429" s="1852">
        <v>0</v>
      </c>
      <c r="J429" s="1852">
        <v>0</v>
      </c>
      <c r="K429" s="1852">
        <v>0</v>
      </c>
      <c r="L429" s="1864"/>
      <c r="M429" s="1864"/>
      <c r="N429" s="1864"/>
      <c r="O429" s="1864"/>
      <c r="P429" s="1864"/>
      <c r="Q429" s="1864"/>
      <c r="R429" s="1864"/>
      <c r="S429" s="1864"/>
      <c r="T429" s="1864"/>
      <c r="U429" s="1864"/>
      <c r="V429" s="1864"/>
      <c r="W429" s="1864"/>
      <c r="X429" s="1864"/>
      <c r="Y429" s="1864"/>
      <c r="Z429" s="1864"/>
    </row>
    <row r="430" spans="1:26" ht="15.75" x14ac:dyDescent="0.25">
      <c r="A430" s="1866"/>
      <c r="B430" s="1854"/>
      <c r="C430" s="1864"/>
      <c r="D430" s="1864"/>
      <c r="E430" s="1864"/>
      <c r="F430" s="1864"/>
      <c r="G430" s="1764"/>
      <c r="H430" s="1864"/>
      <c r="I430" s="1864"/>
      <c r="J430" s="1864"/>
      <c r="K430" s="1864"/>
      <c r="L430" s="1864"/>
      <c r="M430" s="1864"/>
      <c r="N430" s="1864"/>
      <c r="O430" s="1867"/>
      <c r="P430" s="1864"/>
      <c r="Q430" s="1864"/>
      <c r="R430" s="1864"/>
      <c r="S430" s="1864"/>
      <c r="T430" s="1864"/>
      <c r="U430" s="1864"/>
      <c r="V430" s="1864"/>
      <c r="W430" s="1864"/>
      <c r="X430" s="1864"/>
      <c r="Y430" s="1864"/>
      <c r="Z430" s="1864"/>
    </row>
    <row r="431" spans="1:26" ht="15.75" x14ac:dyDescent="0.25">
      <c r="A431" s="1866"/>
      <c r="B431" s="1725" t="s">
        <v>416</v>
      </c>
      <c r="C431" s="1854"/>
      <c r="D431" s="1854"/>
      <c r="E431" s="1866"/>
      <c r="F431" s="1854"/>
      <c r="G431" s="1854"/>
      <c r="H431" s="1854"/>
      <c r="I431" s="1854"/>
      <c r="J431" s="1854"/>
      <c r="K431" s="1854"/>
      <c r="L431" s="1868"/>
      <c r="M431" s="1864"/>
      <c r="N431" s="1864"/>
      <c r="O431" s="1867"/>
      <c r="P431" s="1864"/>
      <c r="Q431" s="1864"/>
      <c r="R431" s="1864"/>
      <c r="S431" s="1864"/>
      <c r="T431" s="1864"/>
      <c r="U431" s="1864"/>
      <c r="V431" s="1864"/>
      <c r="W431" s="1864"/>
      <c r="X431" s="1864"/>
      <c r="Y431" s="1864"/>
      <c r="Z431" s="1864"/>
    </row>
    <row r="432" spans="1:26" ht="15.75" x14ac:dyDescent="0.25">
      <c r="A432" s="1866" t="s">
        <v>417</v>
      </c>
      <c r="B432" s="778" t="s">
        <v>418</v>
      </c>
      <c r="C432" s="782"/>
      <c r="D432" s="779"/>
      <c r="E432" s="760" t="s">
        <v>15</v>
      </c>
      <c r="F432" s="761"/>
      <c r="G432" s="760" t="s">
        <v>409</v>
      </c>
      <c r="H432" s="761"/>
      <c r="I432" s="760" t="s">
        <v>410</v>
      </c>
      <c r="J432" s="761"/>
      <c r="K432" s="1864"/>
      <c r="L432" s="1864"/>
      <c r="M432" s="1864"/>
      <c r="N432" s="1867"/>
      <c r="O432" s="1864"/>
      <c r="P432" s="1864"/>
      <c r="Q432" s="1864"/>
      <c r="R432" s="1864"/>
      <c r="S432" s="1864"/>
      <c r="T432" s="1864"/>
      <c r="U432" s="1864"/>
      <c r="V432" s="1864"/>
      <c r="W432" s="1864"/>
      <c r="X432" s="1864"/>
      <c r="Y432" s="1864"/>
      <c r="Z432" s="1864"/>
    </row>
    <row r="433" spans="1:18" ht="15.75" x14ac:dyDescent="0.25">
      <c r="A433" s="1866"/>
      <c r="B433" s="780"/>
      <c r="C433" s="783"/>
      <c r="D433" s="781"/>
      <c r="E433" s="1859" t="s">
        <v>411</v>
      </c>
      <c r="F433" s="1859" t="s">
        <v>412</v>
      </c>
      <c r="G433" s="1859" t="s">
        <v>411</v>
      </c>
      <c r="H433" s="1859" t="s">
        <v>412</v>
      </c>
      <c r="I433" s="1859" t="s">
        <v>411</v>
      </c>
      <c r="J433" s="1859" t="s">
        <v>412</v>
      </c>
      <c r="K433" s="1864"/>
      <c r="L433" s="1864"/>
      <c r="M433" s="1864"/>
      <c r="N433" s="1867"/>
      <c r="O433" s="1864"/>
      <c r="P433" s="1864"/>
      <c r="Q433" s="1864"/>
      <c r="R433" s="1864"/>
    </row>
    <row r="434" spans="1:18" ht="15.75" x14ac:dyDescent="0.25">
      <c r="A434" s="1713"/>
      <c r="B434" s="762" t="s">
        <v>419</v>
      </c>
      <c r="C434" s="763"/>
      <c r="D434" s="764"/>
      <c r="E434" s="1852">
        <v>0</v>
      </c>
      <c r="F434" s="1852">
        <v>0</v>
      </c>
      <c r="G434" s="1776">
        <v>0</v>
      </c>
      <c r="H434" s="1776">
        <v>0</v>
      </c>
      <c r="I434" s="1776">
        <v>0</v>
      </c>
      <c r="J434" s="1776">
        <v>0</v>
      </c>
      <c r="K434" s="1864"/>
      <c r="L434" s="1864"/>
      <c r="M434" s="1864"/>
      <c r="N434" s="1867"/>
      <c r="O434" s="1864"/>
      <c r="P434" s="1864"/>
      <c r="Q434" s="1864"/>
      <c r="R434" s="1864"/>
    </row>
    <row r="435" spans="1:18" ht="15.75" x14ac:dyDescent="0.25">
      <c r="A435" s="1713"/>
      <c r="B435" s="762" t="s">
        <v>420</v>
      </c>
      <c r="C435" s="763"/>
      <c r="D435" s="764"/>
      <c r="E435" s="1852">
        <v>0</v>
      </c>
      <c r="F435" s="1852">
        <v>0</v>
      </c>
      <c r="G435" s="1776">
        <v>0</v>
      </c>
      <c r="H435" s="1776">
        <v>0</v>
      </c>
      <c r="I435" s="1776">
        <v>0</v>
      </c>
      <c r="J435" s="1776">
        <v>0</v>
      </c>
      <c r="K435" s="1864"/>
      <c r="L435" s="1864"/>
      <c r="M435" s="1864"/>
      <c r="N435" s="1867"/>
      <c r="O435" s="1864"/>
      <c r="P435" s="1864"/>
      <c r="Q435" s="1864"/>
      <c r="R435" s="1869"/>
    </row>
    <row r="436" spans="1:18" ht="15.75" x14ac:dyDescent="0.25">
      <c r="A436" s="1713"/>
      <c r="B436" s="765" t="s">
        <v>421</v>
      </c>
      <c r="C436" s="766"/>
      <c r="D436" s="767"/>
      <c r="E436" s="1852">
        <v>0</v>
      </c>
      <c r="F436" s="1852">
        <v>0</v>
      </c>
      <c r="G436" s="1852">
        <v>0</v>
      </c>
      <c r="H436" s="1852">
        <v>0</v>
      </c>
      <c r="I436" s="1852">
        <v>0</v>
      </c>
      <c r="J436" s="1852">
        <v>0</v>
      </c>
      <c r="K436" s="1722"/>
      <c r="L436" s="1722"/>
      <c r="M436" s="1722"/>
      <c r="N436" s="1729"/>
      <c r="O436" s="1722"/>
      <c r="P436" s="1722"/>
      <c r="Q436" s="1722"/>
      <c r="R436" s="1870"/>
    </row>
    <row r="437" spans="1:18" ht="15.75" x14ac:dyDescent="0.25">
      <c r="A437" s="1713"/>
      <c r="B437" s="1722"/>
      <c r="C437" s="1722"/>
      <c r="D437" s="1722"/>
      <c r="E437" s="1722"/>
      <c r="F437" s="1722"/>
      <c r="G437" s="1722"/>
      <c r="H437" s="1722"/>
      <c r="I437" s="1722"/>
      <c r="J437" s="1722"/>
      <c r="K437" s="1722"/>
      <c r="L437" s="1722"/>
      <c r="M437" s="1722"/>
      <c r="N437" s="1722"/>
      <c r="O437" s="1729"/>
      <c r="P437" s="1722"/>
      <c r="Q437" s="1722"/>
      <c r="R437" s="1722"/>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0FBAE-346F-4C4A-9933-C647FAEF0157}">
  <sheetPr>
    <tabColor rgb="FF92D050"/>
  </sheetPr>
  <dimension ref="A1:AA437"/>
  <sheetViews>
    <sheetView workbookViewId="0">
      <selection activeCell="B10" sqref="B10:E10"/>
    </sheetView>
  </sheetViews>
  <sheetFormatPr baseColWidth="10" defaultRowHeight="15" x14ac:dyDescent="0.25"/>
  <cols>
    <col min="3" max="3" width="46.28515625" customWidth="1"/>
  </cols>
  <sheetData>
    <row r="1" spans="1:23" x14ac:dyDescent="0.25">
      <c r="A1" s="1876"/>
      <c r="B1" s="1877"/>
      <c r="C1" s="1878"/>
      <c r="D1" s="1878"/>
      <c r="E1" s="1878"/>
      <c r="F1" s="1878"/>
      <c r="G1" s="1878"/>
      <c r="H1" s="1878"/>
      <c r="I1" s="1878"/>
      <c r="J1" s="1878"/>
      <c r="K1" s="1878"/>
      <c r="L1" s="1878"/>
      <c r="M1" s="1875"/>
      <c r="N1" s="1875"/>
      <c r="O1" s="1875"/>
      <c r="P1" s="1875"/>
      <c r="Q1" s="1875"/>
      <c r="R1" s="1875"/>
      <c r="S1" s="1875"/>
      <c r="T1" s="1875"/>
      <c r="U1" s="1875"/>
      <c r="V1" s="1875"/>
      <c r="W1" s="1875"/>
    </row>
    <row r="2" spans="1:23" x14ac:dyDescent="0.25">
      <c r="A2" s="1876"/>
      <c r="B2" s="1877" t="s">
        <v>0</v>
      </c>
      <c r="C2" s="1878" t="s">
        <v>422</v>
      </c>
      <c r="D2" s="1878"/>
      <c r="E2" s="1878"/>
      <c r="F2" s="1878"/>
      <c r="G2" s="1878"/>
      <c r="H2" s="1878"/>
      <c r="I2" s="1878"/>
      <c r="J2" s="1878"/>
      <c r="K2" s="1878"/>
      <c r="L2" s="1878"/>
      <c r="M2" s="1875"/>
      <c r="N2" s="1875"/>
      <c r="O2" s="1875"/>
      <c r="P2" s="1875"/>
      <c r="Q2" s="1875"/>
      <c r="R2" s="1875"/>
      <c r="S2" s="1875"/>
      <c r="T2" s="1875"/>
      <c r="U2" s="1875"/>
      <c r="V2" s="1875"/>
      <c r="W2" s="1875"/>
    </row>
    <row r="3" spans="1:23" x14ac:dyDescent="0.25">
      <c r="A3" s="1876"/>
      <c r="B3" s="1877" t="s">
        <v>1</v>
      </c>
      <c r="C3" s="1878" t="s">
        <v>423</v>
      </c>
      <c r="D3" s="1878"/>
      <c r="E3" s="1878"/>
      <c r="F3" s="1878"/>
      <c r="G3" s="1878"/>
      <c r="H3" s="1878"/>
      <c r="I3" s="1878"/>
      <c r="J3" s="1878"/>
      <c r="K3" s="1878"/>
      <c r="L3" s="1878"/>
      <c r="M3" s="1875"/>
      <c r="N3" s="1875"/>
      <c r="O3" s="1875"/>
      <c r="P3" s="1875"/>
      <c r="Q3" s="1875"/>
      <c r="R3" s="1875"/>
      <c r="S3" s="1875"/>
      <c r="T3" s="1875"/>
      <c r="U3" s="1875"/>
      <c r="V3" s="1875"/>
      <c r="W3" s="1875"/>
    </row>
    <row r="4" spans="1:23" ht="15.75" x14ac:dyDescent="0.25">
      <c r="A4" s="913" t="s">
        <v>2</v>
      </c>
      <c r="B4" s="913"/>
      <c r="C4" s="913"/>
      <c r="D4" s="913"/>
      <c r="E4" s="913"/>
      <c r="F4" s="913"/>
      <c r="G4" s="913"/>
      <c r="H4" s="913"/>
      <c r="I4" s="913"/>
      <c r="J4" s="913"/>
      <c r="K4" s="913"/>
      <c r="L4" s="1879"/>
      <c r="M4" s="1879"/>
      <c r="N4" s="1875"/>
      <c r="O4" s="1875"/>
      <c r="P4" s="1875"/>
      <c r="Q4" s="1875"/>
      <c r="R4" s="1875"/>
      <c r="S4" s="1875"/>
      <c r="T4" s="1875"/>
      <c r="U4" s="1875"/>
      <c r="V4" s="1875"/>
      <c r="W4" s="1875"/>
    </row>
    <row r="5" spans="1:23" x14ac:dyDescent="0.25">
      <c r="A5" s="1876"/>
      <c r="B5" s="1877" t="s">
        <v>436</v>
      </c>
      <c r="C5" s="1878"/>
      <c r="D5" s="1878"/>
      <c r="E5" s="1878" t="s">
        <v>439</v>
      </c>
      <c r="F5" s="1878"/>
      <c r="G5" s="1878"/>
      <c r="H5" s="1878"/>
      <c r="I5" s="1878"/>
      <c r="J5" s="1878"/>
      <c r="K5" s="1880"/>
      <c r="L5" s="1880"/>
      <c r="M5" s="1875"/>
      <c r="N5" s="1875"/>
      <c r="O5" s="1875"/>
      <c r="P5" s="1875"/>
      <c r="Q5" s="1875"/>
      <c r="R5" s="1875"/>
      <c r="S5" s="1875"/>
      <c r="T5" s="1875"/>
      <c r="U5" s="1875"/>
      <c r="V5" s="1875"/>
      <c r="W5" s="1875"/>
    </row>
    <row r="6" spans="1:23" ht="20.25" x14ac:dyDescent="0.25">
      <c r="A6" s="777" t="s">
        <v>3</v>
      </c>
      <c r="B6" s="777"/>
      <c r="C6" s="777"/>
      <c r="D6" s="777"/>
      <c r="E6" s="777"/>
      <c r="F6" s="777"/>
      <c r="G6" s="1881"/>
      <c r="H6" s="1881"/>
      <c r="I6" s="1881"/>
      <c r="J6" s="1881"/>
      <c r="K6" s="1881"/>
      <c r="L6" s="1881"/>
      <c r="M6" s="1881"/>
      <c r="N6" s="1881"/>
      <c r="O6" s="1882"/>
      <c r="P6" s="1882"/>
      <c r="Q6" s="1882"/>
      <c r="R6" s="1882"/>
      <c r="S6" s="1882"/>
      <c r="T6" s="1882"/>
      <c r="U6" s="1882"/>
      <c r="V6" s="1882"/>
      <c r="W6" s="1882"/>
    </row>
    <row r="7" spans="1:23" x14ac:dyDescent="0.25">
      <c r="A7" s="1883"/>
      <c r="B7" s="1881"/>
      <c r="C7" s="1881"/>
      <c r="D7" s="1881"/>
      <c r="E7" s="1881"/>
      <c r="F7" s="1881"/>
      <c r="G7" s="1881"/>
      <c r="H7" s="1881"/>
      <c r="I7" s="1881"/>
      <c r="J7" s="1881"/>
      <c r="K7" s="1881"/>
      <c r="L7" s="1881"/>
      <c r="M7" s="1881"/>
      <c r="N7" s="1881"/>
      <c r="O7" s="1882"/>
      <c r="P7" s="1882"/>
      <c r="Q7" s="1882"/>
      <c r="R7" s="1882"/>
      <c r="S7" s="1882"/>
      <c r="T7" s="1882"/>
      <c r="U7" s="1882"/>
      <c r="V7" s="1882"/>
      <c r="W7" s="1882"/>
    </row>
    <row r="8" spans="1:23" ht="15.75" x14ac:dyDescent="0.25">
      <c r="A8" s="1872"/>
      <c r="B8" s="1884" t="s">
        <v>4</v>
      </c>
      <c r="C8" s="1885"/>
      <c r="D8" s="1886"/>
      <c r="E8" s="1885"/>
      <c r="F8" s="1885"/>
      <c r="G8" s="1885"/>
      <c r="H8" s="1885"/>
      <c r="I8" s="1885"/>
      <c r="J8" s="1885"/>
      <c r="K8" s="1885"/>
      <c r="L8" s="1885"/>
      <c r="M8" s="1881"/>
      <c r="N8" s="1881"/>
      <c r="O8" s="1882"/>
      <c r="P8" s="1882"/>
      <c r="Q8" s="1882"/>
      <c r="R8" s="1882"/>
      <c r="S8" s="1882"/>
      <c r="T8" s="1882"/>
      <c r="U8" s="1882"/>
      <c r="V8" s="1882"/>
      <c r="W8" s="1882"/>
    </row>
    <row r="9" spans="1:23" ht="15.75" x14ac:dyDescent="0.25">
      <c r="A9" s="1872"/>
      <c r="B9" s="860" t="s">
        <v>5</v>
      </c>
      <c r="C9" s="860"/>
      <c r="D9" s="860"/>
      <c r="E9" s="860"/>
      <c r="F9" s="1887" t="s">
        <v>6</v>
      </c>
      <c r="G9" s="1888"/>
      <c r="H9" s="1888"/>
      <c r="I9" s="1888"/>
      <c r="J9" s="1888"/>
      <c r="K9" s="1888"/>
      <c r="L9" s="1888"/>
      <c r="M9" s="1881"/>
      <c r="N9" s="1881"/>
      <c r="O9" s="1888"/>
      <c r="P9" s="1881"/>
      <c r="Q9" s="1881"/>
      <c r="R9" s="1881"/>
      <c r="S9" s="1881"/>
      <c r="T9" s="1881"/>
      <c r="U9" s="1881"/>
      <c r="V9" s="1881"/>
      <c r="W9" s="1881"/>
    </row>
    <row r="10" spans="1:23" ht="15.75" x14ac:dyDescent="0.25">
      <c r="A10" s="1872"/>
      <c r="B10" s="910" t="s">
        <v>7</v>
      </c>
      <c r="C10" s="911"/>
      <c r="D10" s="911"/>
      <c r="E10" s="912"/>
      <c r="F10" s="1892">
        <v>0</v>
      </c>
      <c r="G10" s="1882"/>
      <c r="H10" s="1882"/>
      <c r="I10" s="1882"/>
      <c r="J10" s="1882"/>
      <c r="K10" s="1882"/>
      <c r="L10" s="1881"/>
      <c r="M10" s="1881"/>
      <c r="N10" s="1881"/>
      <c r="O10" s="1888"/>
      <c r="P10" s="1881"/>
      <c r="Q10" s="1881"/>
      <c r="R10" s="1881"/>
      <c r="S10" s="1881"/>
      <c r="T10" s="1881"/>
      <c r="U10" s="1881"/>
      <c r="V10" s="1881"/>
      <c r="W10" s="1881"/>
    </row>
    <row r="11" spans="1:23" ht="15.75" x14ac:dyDescent="0.25">
      <c r="A11" s="1872"/>
      <c r="B11" s="910" t="s">
        <v>8</v>
      </c>
      <c r="C11" s="911"/>
      <c r="D11" s="911"/>
      <c r="E11" s="912"/>
      <c r="F11" s="1892">
        <v>0</v>
      </c>
      <c r="G11" s="1893"/>
      <c r="H11" s="1893"/>
      <c r="I11" s="1893"/>
      <c r="J11" s="1893"/>
      <c r="K11" s="1893"/>
      <c r="L11" s="1881"/>
      <c r="M11" s="1881"/>
      <c r="N11" s="1881"/>
      <c r="O11" s="1888"/>
      <c r="P11" s="1881"/>
      <c r="Q11" s="1881"/>
      <c r="R11" s="1881"/>
      <c r="S11" s="1881"/>
      <c r="T11" s="1881"/>
      <c r="U11" s="1881"/>
      <c r="V11" s="1881"/>
      <c r="W11" s="1881"/>
    </row>
    <row r="12" spans="1:23" ht="15.75" x14ac:dyDescent="0.25">
      <c r="A12" s="1872"/>
      <c r="B12" s="910" t="s">
        <v>9</v>
      </c>
      <c r="C12" s="911"/>
      <c r="D12" s="911"/>
      <c r="E12" s="912"/>
      <c r="F12" s="1892">
        <v>0</v>
      </c>
      <c r="G12" s="1893"/>
      <c r="H12" s="1893"/>
      <c r="I12" s="1893"/>
      <c r="J12" s="1893"/>
      <c r="K12" s="1893"/>
      <c r="L12" s="1881"/>
      <c r="M12" s="1881"/>
      <c r="N12" s="1881"/>
      <c r="O12" s="1888"/>
      <c r="P12" s="1881"/>
      <c r="Q12" s="1881"/>
      <c r="R12" s="1881"/>
      <c r="S12" s="1881"/>
      <c r="T12" s="1881"/>
      <c r="U12" s="1881"/>
      <c r="V12" s="1881"/>
      <c r="W12" s="1881"/>
    </row>
    <row r="13" spans="1:23" ht="15.75" x14ac:dyDescent="0.25">
      <c r="A13" s="1872"/>
      <c r="B13" s="1881"/>
      <c r="C13" s="1881"/>
      <c r="D13" s="1881"/>
      <c r="E13" s="1881"/>
      <c r="F13" s="1881"/>
      <c r="G13" s="1893"/>
      <c r="H13" s="1893"/>
      <c r="I13" s="1893"/>
      <c r="J13" s="1893"/>
      <c r="K13" s="1893"/>
      <c r="L13" s="1881"/>
      <c r="M13" s="1881"/>
      <c r="N13" s="1881"/>
      <c r="O13" s="1888"/>
      <c r="P13" s="1881"/>
      <c r="Q13" s="1881"/>
      <c r="R13" s="1881"/>
      <c r="S13" s="1881"/>
      <c r="T13" s="1881"/>
      <c r="U13" s="1881"/>
      <c r="V13" s="1881"/>
      <c r="W13" s="1881"/>
    </row>
    <row r="14" spans="1:23" ht="15.75" x14ac:dyDescent="0.25">
      <c r="A14" s="1872"/>
      <c r="B14" s="1884" t="s">
        <v>10</v>
      </c>
      <c r="C14" s="1885"/>
      <c r="D14" s="1886"/>
      <c r="E14" s="1885"/>
      <c r="F14" s="1885"/>
      <c r="G14" s="1893"/>
      <c r="H14" s="1893"/>
      <c r="I14" s="1893"/>
      <c r="J14" s="1893"/>
      <c r="K14" s="1893"/>
      <c r="L14" s="1881"/>
      <c r="M14" s="1881"/>
      <c r="N14" s="1881"/>
      <c r="O14" s="1888"/>
      <c r="P14" s="1881"/>
      <c r="Q14" s="1881"/>
      <c r="R14" s="1881"/>
      <c r="S14" s="1881"/>
      <c r="T14" s="1881"/>
      <c r="U14" s="1881"/>
      <c r="V14" s="1881"/>
      <c r="W14" s="1881"/>
    </row>
    <row r="15" spans="1:23" ht="15.75" x14ac:dyDescent="0.25">
      <c r="A15" s="1872"/>
      <c r="B15" s="860" t="s">
        <v>11</v>
      </c>
      <c r="C15" s="860"/>
      <c r="D15" s="860" t="s">
        <v>12</v>
      </c>
      <c r="E15" s="860"/>
      <c r="F15" s="860"/>
      <c r="G15" s="1893"/>
      <c r="H15" s="1893"/>
      <c r="I15" s="1893"/>
      <c r="J15" s="1893"/>
      <c r="K15" s="1893"/>
      <c r="L15" s="1881"/>
      <c r="M15" s="1881"/>
      <c r="N15" s="1881"/>
      <c r="O15" s="1888"/>
      <c r="P15" s="1881"/>
      <c r="Q15" s="1881"/>
      <c r="R15" s="1881"/>
      <c r="S15" s="1881"/>
      <c r="T15" s="1881"/>
      <c r="U15" s="1881"/>
      <c r="V15" s="1881"/>
      <c r="W15" s="1881"/>
    </row>
    <row r="16" spans="1:23" ht="15.75" x14ac:dyDescent="0.25">
      <c r="A16" s="1872"/>
      <c r="B16" s="860"/>
      <c r="C16" s="860"/>
      <c r="D16" s="1887" t="s">
        <v>13</v>
      </c>
      <c r="E16" s="1887" t="s">
        <v>14</v>
      </c>
      <c r="F16" s="1887" t="s">
        <v>15</v>
      </c>
      <c r="G16" s="1893"/>
      <c r="H16" s="1893"/>
      <c r="I16" s="1893"/>
      <c r="J16" s="1893"/>
      <c r="K16" s="1893"/>
      <c r="L16" s="1881"/>
      <c r="M16" s="1881"/>
      <c r="N16" s="1881"/>
      <c r="O16" s="1888"/>
      <c r="P16" s="1881"/>
      <c r="Q16" s="1881"/>
      <c r="R16" s="1881"/>
      <c r="S16" s="1881"/>
      <c r="T16" s="1881"/>
      <c r="U16" s="1881"/>
      <c r="V16" s="1881"/>
      <c r="W16" s="1881"/>
    </row>
    <row r="17" spans="1:15" ht="15.75" x14ac:dyDescent="0.25">
      <c r="A17" s="1872"/>
      <c r="B17" s="910" t="s">
        <v>16</v>
      </c>
      <c r="C17" s="912"/>
      <c r="D17" s="1894"/>
      <c r="E17" s="1894"/>
      <c r="F17" s="1892">
        <v>0</v>
      </c>
      <c r="G17" s="1893"/>
      <c r="H17" s="1893"/>
      <c r="I17" s="1893"/>
      <c r="J17" s="1893"/>
      <c r="K17" s="1893"/>
      <c r="L17" s="1881"/>
      <c r="M17" s="1893"/>
      <c r="N17" s="1881"/>
      <c r="O17" s="1888"/>
    </row>
    <row r="18" spans="1:15" ht="15.75" x14ac:dyDescent="0.25">
      <c r="A18" s="1872"/>
      <c r="B18" s="910" t="s">
        <v>17</v>
      </c>
      <c r="C18" s="912"/>
      <c r="D18" s="1894"/>
      <c r="E18" s="1894"/>
      <c r="F18" s="1892">
        <v>0</v>
      </c>
      <c r="G18" s="1881"/>
      <c r="H18" s="1881"/>
      <c r="I18" s="1881"/>
      <c r="J18" s="1893"/>
      <c r="K18" s="1893"/>
      <c r="L18" s="1881"/>
      <c r="M18" s="1893"/>
      <c r="N18" s="1881"/>
      <c r="O18" s="1888"/>
    </row>
    <row r="19" spans="1:15" ht="15.75" x14ac:dyDescent="0.25">
      <c r="A19" s="1872"/>
      <c r="B19" s="910" t="s">
        <v>18</v>
      </c>
      <c r="C19" s="912"/>
      <c r="D19" s="1894"/>
      <c r="E19" s="1894"/>
      <c r="F19" s="1892">
        <v>0</v>
      </c>
      <c r="G19" s="1881"/>
      <c r="H19" s="1881"/>
      <c r="I19" s="1881"/>
      <c r="J19" s="1893"/>
      <c r="K19" s="1893"/>
      <c r="L19" s="1881"/>
      <c r="M19" s="1893"/>
      <c r="N19" s="1881"/>
      <c r="O19" s="1888"/>
    </row>
    <row r="20" spans="1:15" ht="15.75" x14ac:dyDescent="0.25">
      <c r="A20" s="1872"/>
      <c r="B20" s="910" t="s">
        <v>19</v>
      </c>
      <c r="C20" s="912"/>
      <c r="D20" s="1894"/>
      <c r="E20" s="1894"/>
      <c r="F20" s="1892">
        <v>0</v>
      </c>
      <c r="G20" s="1888"/>
      <c r="H20" s="1881"/>
      <c r="I20" s="1881"/>
      <c r="J20" s="1895"/>
      <c r="K20" s="1893"/>
      <c r="L20" s="1896"/>
      <c r="M20" s="1893"/>
      <c r="N20" s="1881"/>
      <c r="O20" s="1888"/>
    </row>
    <row r="21" spans="1:15" ht="15.75" x14ac:dyDescent="0.25">
      <c r="A21" s="1872"/>
      <c r="B21" s="910" t="s">
        <v>20</v>
      </c>
      <c r="C21" s="912"/>
      <c r="D21" s="1894"/>
      <c r="E21" s="1894"/>
      <c r="F21" s="1892">
        <v>0</v>
      </c>
      <c r="G21" s="1888"/>
      <c r="H21" s="1881"/>
      <c r="I21" s="1881"/>
      <c r="J21" s="1895"/>
      <c r="K21" s="1893"/>
      <c r="L21" s="1896"/>
      <c r="M21" s="1893"/>
      <c r="N21" s="1881"/>
      <c r="O21" s="1888"/>
    </row>
    <row r="22" spans="1:15" ht="15.75" x14ac:dyDescent="0.25">
      <c r="A22" s="1872"/>
      <c r="B22" s="910" t="s">
        <v>21</v>
      </c>
      <c r="C22" s="912"/>
      <c r="D22" s="1894"/>
      <c r="E22" s="1894"/>
      <c r="F22" s="1892">
        <v>0</v>
      </c>
      <c r="G22" s="1896"/>
      <c r="H22" s="1896"/>
      <c r="I22" s="1896"/>
      <c r="J22" s="1896"/>
      <c r="K22" s="1896"/>
      <c r="L22" s="1896"/>
      <c r="M22" s="1893"/>
      <c r="N22" s="1881"/>
      <c r="O22" s="1888"/>
    </row>
    <row r="23" spans="1:15" ht="15.75" x14ac:dyDescent="0.25">
      <c r="A23" s="1872"/>
      <c r="B23" s="910" t="s">
        <v>22</v>
      </c>
      <c r="C23" s="912"/>
      <c r="D23" s="1894"/>
      <c r="E23" s="1894"/>
      <c r="F23" s="1892">
        <v>0</v>
      </c>
      <c r="G23" s="1896"/>
      <c r="H23" s="1896"/>
      <c r="I23" s="1896"/>
      <c r="J23" s="1896"/>
      <c r="K23" s="1896"/>
      <c r="L23" s="1896"/>
      <c r="M23" s="1893"/>
      <c r="N23" s="1881"/>
      <c r="O23" s="1888"/>
    </row>
    <row r="24" spans="1:15" ht="15.75" x14ac:dyDescent="0.25">
      <c r="A24" s="1872"/>
      <c r="B24" s="910" t="s">
        <v>23</v>
      </c>
      <c r="C24" s="912"/>
      <c r="D24" s="1894"/>
      <c r="E24" s="1894"/>
      <c r="F24" s="1892">
        <v>0</v>
      </c>
      <c r="G24" s="1896"/>
      <c r="H24" s="1896"/>
      <c r="I24" s="1896"/>
      <c r="J24" s="1896"/>
      <c r="K24" s="1896"/>
      <c r="L24" s="1896"/>
      <c r="M24" s="1893"/>
      <c r="N24" s="1881"/>
      <c r="O24" s="1888"/>
    </row>
    <row r="25" spans="1:15" ht="15.75" x14ac:dyDescent="0.25">
      <c r="A25" s="1872"/>
      <c r="B25" s="1881"/>
      <c r="C25" s="1881"/>
      <c r="D25" s="1881"/>
      <c r="E25" s="1881"/>
      <c r="F25" s="1881"/>
      <c r="G25" s="1896"/>
      <c r="H25" s="1896"/>
      <c r="I25" s="1896"/>
      <c r="J25" s="1896"/>
      <c r="K25" s="1896"/>
      <c r="L25" s="1896"/>
      <c r="M25" s="1893"/>
      <c r="N25" s="1881"/>
      <c r="O25" s="1888"/>
    </row>
    <row r="26" spans="1:15" ht="15.75" x14ac:dyDescent="0.25">
      <c r="A26" s="1872"/>
      <c r="B26" s="1884" t="s">
        <v>24</v>
      </c>
      <c r="C26" s="1885"/>
      <c r="D26" s="1885"/>
      <c r="E26" s="1886"/>
      <c r="F26" s="1885"/>
      <c r="G26" s="1881"/>
      <c r="H26" s="1881"/>
      <c r="I26" s="1881"/>
      <c r="J26" s="1881"/>
      <c r="K26" s="1881"/>
      <c r="L26" s="1881"/>
      <c r="M26" s="1893"/>
      <c r="N26" s="1881"/>
      <c r="O26" s="1888"/>
    </row>
    <row r="27" spans="1:15" ht="15.75" x14ac:dyDescent="0.25">
      <c r="A27" s="1872"/>
      <c r="B27" s="860" t="s">
        <v>5</v>
      </c>
      <c r="C27" s="860"/>
      <c r="D27" s="860"/>
      <c r="E27" s="860"/>
      <c r="F27" s="1887" t="s">
        <v>6</v>
      </c>
      <c r="G27" s="1881"/>
      <c r="H27" s="1881"/>
      <c r="I27" s="1881"/>
      <c r="J27" s="1881"/>
      <c r="K27" s="1881"/>
      <c r="L27" s="1881"/>
      <c r="M27" s="1893"/>
      <c r="N27" s="1881"/>
      <c r="O27" s="1888"/>
    </row>
    <row r="28" spans="1:15" ht="15.75" x14ac:dyDescent="0.25">
      <c r="A28" s="1872"/>
      <c r="B28" s="910" t="s">
        <v>25</v>
      </c>
      <c r="C28" s="911"/>
      <c r="D28" s="911"/>
      <c r="E28" s="912"/>
      <c r="F28" s="1892">
        <v>0</v>
      </c>
      <c r="G28" s="1881"/>
      <c r="H28" s="1881"/>
      <c r="I28" s="1881"/>
      <c r="J28" s="1881"/>
      <c r="K28" s="1881"/>
      <c r="L28" s="1881"/>
      <c r="M28" s="1893"/>
      <c r="N28" s="1881"/>
      <c r="O28" s="1888"/>
    </row>
    <row r="29" spans="1:15" ht="15.75" x14ac:dyDescent="0.25">
      <c r="A29" s="1872"/>
      <c r="B29" s="910" t="s">
        <v>26</v>
      </c>
      <c r="C29" s="911"/>
      <c r="D29" s="911"/>
      <c r="E29" s="912"/>
      <c r="F29" s="1892">
        <v>0</v>
      </c>
      <c r="G29" s="1881"/>
      <c r="H29" s="1881"/>
      <c r="I29" s="1881"/>
      <c r="J29" s="1881"/>
      <c r="K29" s="1881"/>
      <c r="L29" s="1881"/>
      <c r="M29" s="1893"/>
      <c r="N29" s="1881"/>
      <c r="O29" s="1888"/>
    </row>
    <row r="30" spans="1:15" ht="15.75" x14ac:dyDescent="0.25">
      <c r="A30" s="1872"/>
      <c r="B30" s="910" t="s">
        <v>27</v>
      </c>
      <c r="C30" s="911"/>
      <c r="D30" s="911"/>
      <c r="E30" s="912"/>
      <c r="F30" s="1892">
        <v>0</v>
      </c>
      <c r="G30" s="1881"/>
      <c r="H30" s="1881"/>
      <c r="I30" s="1881"/>
      <c r="J30" s="1881"/>
      <c r="K30" s="1881"/>
      <c r="L30" s="1881"/>
      <c r="M30" s="1893"/>
      <c r="N30" s="1881"/>
      <c r="O30" s="1888"/>
    </row>
    <row r="31" spans="1:15" ht="15.75" x14ac:dyDescent="0.25">
      <c r="A31" s="1872"/>
      <c r="B31" s="910" t="s">
        <v>28</v>
      </c>
      <c r="C31" s="911"/>
      <c r="D31" s="911"/>
      <c r="E31" s="912"/>
      <c r="F31" s="1892">
        <v>0</v>
      </c>
      <c r="G31" s="1881"/>
      <c r="H31" s="1881"/>
      <c r="I31" s="1881"/>
      <c r="J31" s="1881"/>
      <c r="K31" s="1881"/>
      <c r="L31" s="1881"/>
      <c r="M31" s="1893"/>
      <c r="N31" s="1881"/>
      <c r="O31" s="1888"/>
    </row>
    <row r="32" spans="1:15" ht="15.75" x14ac:dyDescent="0.25">
      <c r="A32" s="1872"/>
      <c r="B32" s="910" t="s">
        <v>29</v>
      </c>
      <c r="C32" s="911"/>
      <c r="D32" s="911"/>
      <c r="E32" s="912"/>
      <c r="F32" s="1892">
        <v>0</v>
      </c>
      <c r="G32" s="1881"/>
      <c r="H32" s="1881"/>
      <c r="I32" s="1881"/>
      <c r="J32" s="1881"/>
      <c r="K32" s="1881"/>
      <c r="L32" s="1881"/>
      <c r="M32" s="1893"/>
      <c r="N32" s="1881"/>
      <c r="O32" s="1888"/>
    </row>
    <row r="33" spans="1:15" ht="15.75" x14ac:dyDescent="0.25">
      <c r="A33" s="1872"/>
      <c r="B33" s="910" t="s">
        <v>30</v>
      </c>
      <c r="C33" s="911"/>
      <c r="D33" s="911"/>
      <c r="E33" s="912"/>
      <c r="F33" s="1892">
        <v>0</v>
      </c>
      <c r="G33" s="1896"/>
      <c r="H33" s="1896"/>
      <c r="I33" s="1896"/>
      <c r="J33" s="1896"/>
      <c r="K33" s="1896"/>
      <c r="L33" s="1896"/>
      <c r="M33" s="1893"/>
      <c r="N33" s="1881"/>
      <c r="O33" s="1888"/>
    </row>
    <row r="34" spans="1:15" ht="15.75" x14ac:dyDescent="0.25">
      <c r="A34" s="1872"/>
      <c r="B34" s="910" t="s">
        <v>31</v>
      </c>
      <c r="C34" s="911"/>
      <c r="D34" s="911"/>
      <c r="E34" s="912"/>
      <c r="F34" s="1892">
        <v>0</v>
      </c>
      <c r="G34" s="1896"/>
      <c r="H34" s="1896"/>
      <c r="I34" s="1896"/>
      <c r="J34" s="1896"/>
      <c r="K34" s="1896"/>
      <c r="L34" s="1896"/>
      <c r="M34" s="1893"/>
      <c r="N34" s="1881"/>
      <c r="O34" s="1888"/>
    </row>
    <row r="35" spans="1:15" ht="15.75" x14ac:dyDescent="0.25">
      <c r="A35" s="1872"/>
      <c r="B35" s="910" t="s">
        <v>32</v>
      </c>
      <c r="C35" s="911"/>
      <c r="D35" s="911"/>
      <c r="E35" s="912"/>
      <c r="F35" s="1892">
        <v>0</v>
      </c>
      <c r="G35" s="1896"/>
      <c r="H35" s="1896"/>
      <c r="I35" s="1896"/>
      <c r="J35" s="1896"/>
      <c r="K35" s="1896"/>
      <c r="L35" s="1896"/>
      <c r="M35" s="1893"/>
      <c r="N35" s="1881"/>
      <c r="O35" s="1888"/>
    </row>
    <row r="36" spans="1:15" ht="15.75" x14ac:dyDescent="0.25">
      <c r="A36" s="1872"/>
      <c r="B36" s="910" t="s">
        <v>33</v>
      </c>
      <c r="C36" s="911"/>
      <c r="D36" s="911"/>
      <c r="E36" s="912"/>
      <c r="F36" s="1892">
        <v>0</v>
      </c>
      <c r="G36" s="1896"/>
      <c r="H36" s="1896"/>
      <c r="I36" s="1896"/>
      <c r="J36" s="1896"/>
      <c r="K36" s="1896"/>
      <c r="L36" s="1896"/>
      <c r="M36" s="1893"/>
      <c r="N36" s="1881"/>
      <c r="O36" s="1888"/>
    </row>
    <row r="37" spans="1:15" ht="15.75" x14ac:dyDescent="0.25">
      <c r="A37" s="1872"/>
      <c r="B37" s="910" t="s">
        <v>34</v>
      </c>
      <c r="C37" s="911"/>
      <c r="D37" s="911"/>
      <c r="E37" s="912"/>
      <c r="F37" s="1892">
        <v>0</v>
      </c>
      <c r="G37" s="1896"/>
      <c r="H37" s="1896"/>
      <c r="I37" s="1896"/>
      <c r="J37" s="1896"/>
      <c r="K37" s="1896"/>
      <c r="L37" s="1896"/>
      <c r="M37" s="1893"/>
      <c r="N37" s="1881"/>
      <c r="O37" s="1888"/>
    </row>
    <row r="38" spans="1:15" ht="15.75" x14ac:dyDescent="0.25">
      <c r="A38" s="1872"/>
      <c r="B38" s="910" t="s">
        <v>35</v>
      </c>
      <c r="C38" s="911"/>
      <c r="D38" s="911"/>
      <c r="E38" s="912"/>
      <c r="F38" s="1892">
        <v>0</v>
      </c>
      <c r="G38" s="1896"/>
      <c r="H38" s="1896"/>
      <c r="I38" s="1896"/>
      <c r="J38" s="1896"/>
      <c r="K38" s="1896"/>
      <c r="L38" s="1896"/>
      <c r="M38" s="1893"/>
      <c r="N38" s="1881"/>
      <c r="O38" s="1888"/>
    </row>
    <row r="39" spans="1:15" ht="15.75" x14ac:dyDescent="0.25">
      <c r="A39" s="1872"/>
      <c r="B39" s="910" t="s">
        <v>36</v>
      </c>
      <c r="C39" s="911"/>
      <c r="D39" s="911"/>
      <c r="E39" s="912"/>
      <c r="F39" s="1892">
        <v>0</v>
      </c>
      <c r="G39" s="1896"/>
      <c r="H39" s="1896"/>
      <c r="I39" s="1896"/>
      <c r="J39" s="1896"/>
      <c r="K39" s="1896"/>
      <c r="L39" s="1896"/>
      <c r="M39" s="1893"/>
      <c r="N39" s="1881"/>
      <c r="O39" s="1888"/>
    </row>
    <row r="40" spans="1:15" ht="15.75" x14ac:dyDescent="0.25">
      <c r="A40" s="1872"/>
      <c r="B40" s="1881"/>
      <c r="C40" s="1881"/>
      <c r="D40" s="1881"/>
      <c r="E40" s="1886"/>
      <c r="F40" s="1896"/>
      <c r="G40" s="1896"/>
      <c r="H40" s="1896"/>
      <c r="I40" s="1896"/>
      <c r="J40" s="1896"/>
      <c r="K40" s="1896"/>
      <c r="L40" s="1896"/>
      <c r="M40" s="1893"/>
      <c r="N40" s="1881"/>
      <c r="O40" s="1888"/>
    </row>
    <row r="41" spans="1:15" ht="15.75" x14ac:dyDescent="0.25">
      <c r="A41" s="1872"/>
      <c r="B41" s="1884" t="s">
        <v>37</v>
      </c>
      <c r="C41" s="1881"/>
      <c r="D41" s="1881"/>
      <c r="E41" s="1886"/>
      <c r="F41" s="1881"/>
      <c r="G41" s="1896"/>
      <c r="H41" s="1896"/>
      <c r="I41" s="1896"/>
      <c r="J41" s="1896"/>
      <c r="K41" s="1896"/>
      <c r="L41" s="1896"/>
      <c r="M41" s="1893"/>
      <c r="N41" s="1881"/>
      <c r="O41" s="1888"/>
    </row>
    <row r="42" spans="1:15" ht="15.75" x14ac:dyDescent="0.25">
      <c r="A42" s="1872"/>
      <c r="B42" s="860" t="s">
        <v>38</v>
      </c>
      <c r="C42" s="860"/>
      <c r="D42" s="860"/>
      <c r="E42" s="860"/>
      <c r="F42" s="1887" t="s">
        <v>6</v>
      </c>
      <c r="G42" s="1896"/>
      <c r="H42" s="1896"/>
      <c r="I42" s="1896"/>
      <c r="J42" s="1896"/>
      <c r="K42" s="1896"/>
      <c r="L42" s="1896"/>
      <c r="M42" s="1893"/>
      <c r="N42" s="1881"/>
      <c r="O42" s="1888"/>
    </row>
    <row r="43" spans="1:15" ht="15.75" x14ac:dyDescent="0.25">
      <c r="A43" s="1872"/>
      <c r="B43" s="901" t="s">
        <v>39</v>
      </c>
      <c r="C43" s="901"/>
      <c r="D43" s="901"/>
      <c r="E43" s="901"/>
      <c r="F43" s="1892">
        <v>0</v>
      </c>
      <c r="G43" s="1896"/>
      <c r="H43" s="1896"/>
      <c r="I43" s="1896"/>
      <c r="J43" s="1896"/>
      <c r="K43" s="1896"/>
      <c r="L43" s="1896"/>
      <c r="M43" s="1893"/>
      <c r="N43" s="1881"/>
      <c r="O43" s="1888"/>
    </row>
    <row r="44" spans="1:15" ht="15.75" x14ac:dyDescent="0.25">
      <c r="A44" s="1872"/>
      <c r="B44" s="901" t="s">
        <v>40</v>
      </c>
      <c r="C44" s="901"/>
      <c r="D44" s="901"/>
      <c r="E44" s="901"/>
      <c r="F44" s="1892">
        <v>0</v>
      </c>
      <c r="G44" s="1896"/>
      <c r="H44" s="1896"/>
      <c r="I44" s="1896"/>
      <c r="J44" s="1896"/>
      <c r="K44" s="1896"/>
      <c r="L44" s="1896"/>
      <c r="M44" s="1893"/>
      <c r="N44" s="1881"/>
      <c r="O44" s="1888"/>
    </row>
    <row r="45" spans="1:15" ht="15.75" x14ac:dyDescent="0.25">
      <c r="A45" s="1872"/>
      <c r="B45" s="901" t="s">
        <v>41</v>
      </c>
      <c r="C45" s="901"/>
      <c r="D45" s="901"/>
      <c r="E45" s="901"/>
      <c r="F45" s="1892">
        <v>0</v>
      </c>
      <c r="G45" s="1896"/>
      <c r="H45" s="1896"/>
      <c r="I45" s="1896"/>
      <c r="J45" s="1896"/>
      <c r="K45" s="1896"/>
      <c r="L45" s="1896"/>
      <c r="M45" s="1893"/>
      <c r="N45" s="1881"/>
      <c r="O45" s="1888"/>
    </row>
    <row r="46" spans="1:15" ht="15.75" x14ac:dyDescent="0.25">
      <c r="A46" s="1872"/>
      <c r="B46" s="901" t="s">
        <v>42</v>
      </c>
      <c r="C46" s="901"/>
      <c r="D46" s="901"/>
      <c r="E46" s="901"/>
      <c r="F46" s="1892">
        <v>0</v>
      </c>
      <c r="G46" s="1896"/>
      <c r="H46" s="1896"/>
      <c r="I46" s="1896"/>
      <c r="J46" s="1896"/>
      <c r="K46" s="1896"/>
      <c r="L46" s="1896"/>
      <c r="M46" s="1893"/>
      <c r="N46" s="1881"/>
      <c r="O46" s="1888"/>
    </row>
    <row r="47" spans="1:15" ht="15.75" x14ac:dyDescent="0.25">
      <c r="A47" s="1872"/>
      <c r="B47" s="901" t="s">
        <v>43</v>
      </c>
      <c r="C47" s="901"/>
      <c r="D47" s="901"/>
      <c r="E47" s="901"/>
      <c r="F47" s="1892">
        <v>0</v>
      </c>
      <c r="G47" s="1898"/>
      <c r="H47" s="1881"/>
      <c r="I47" s="1881"/>
      <c r="J47" s="1881"/>
      <c r="K47" s="1881"/>
      <c r="L47" s="1896"/>
      <c r="M47" s="1893"/>
      <c r="N47" s="1881"/>
      <c r="O47" s="1888"/>
    </row>
    <row r="48" spans="1:15" ht="15.75" x14ac:dyDescent="0.25">
      <c r="A48" s="1872"/>
      <c r="B48" s="901" t="s">
        <v>44</v>
      </c>
      <c r="C48" s="901"/>
      <c r="D48" s="901"/>
      <c r="E48" s="901"/>
      <c r="F48" s="1892">
        <v>0</v>
      </c>
      <c r="G48" s="1898"/>
      <c r="H48" s="1881"/>
      <c r="I48" s="1881"/>
      <c r="J48" s="1881"/>
      <c r="K48" s="1881"/>
      <c r="L48" s="1896"/>
      <c r="M48" s="1893"/>
      <c r="N48" s="1881"/>
      <c r="O48" s="1888"/>
    </row>
    <row r="49" spans="1:21" ht="15.75" x14ac:dyDescent="0.25">
      <c r="A49" s="1872"/>
      <c r="B49" s="886" t="s">
        <v>45</v>
      </c>
      <c r="C49" s="886"/>
      <c r="D49" s="886" t="s">
        <v>46</v>
      </c>
      <c r="E49" s="886"/>
      <c r="F49" s="1892">
        <v>0</v>
      </c>
      <c r="G49" s="1881"/>
      <c r="H49" s="1881"/>
      <c r="I49" s="1881"/>
      <c r="J49" s="1881"/>
      <c r="K49" s="1881"/>
      <c r="L49" s="1896"/>
      <c r="M49" s="1893"/>
      <c r="N49" s="1881"/>
      <c r="O49" s="1888"/>
      <c r="P49" s="1881"/>
      <c r="Q49" s="1881"/>
      <c r="R49" s="1881"/>
      <c r="S49" s="1881"/>
      <c r="T49" s="1881"/>
      <c r="U49" s="1881"/>
    </row>
    <row r="50" spans="1:21" ht="15.75" x14ac:dyDescent="0.25">
      <c r="A50" s="1872"/>
      <c r="B50" s="886"/>
      <c r="C50" s="886"/>
      <c r="D50" s="886" t="s">
        <v>47</v>
      </c>
      <c r="E50" s="886"/>
      <c r="F50" s="1892">
        <v>0</v>
      </c>
      <c r="G50" s="1881"/>
      <c r="H50" s="1881"/>
      <c r="I50" s="1881"/>
      <c r="J50" s="1881"/>
      <c r="K50" s="1881"/>
      <c r="L50" s="1896"/>
      <c r="M50" s="1893"/>
      <c r="N50" s="1881"/>
      <c r="O50" s="1888"/>
      <c r="P50" s="1881"/>
      <c r="Q50" s="1881"/>
      <c r="R50" s="1881"/>
      <c r="S50" s="1881"/>
      <c r="T50" s="1881"/>
      <c r="U50" s="1881"/>
    </row>
    <row r="51" spans="1:21" ht="15.75" x14ac:dyDescent="0.25">
      <c r="A51" s="1872"/>
      <c r="B51" s="1881"/>
      <c r="C51" s="1881"/>
      <c r="D51" s="1881"/>
      <c r="E51" s="1881"/>
      <c r="F51" s="1881"/>
      <c r="G51" s="1881"/>
      <c r="H51" s="1881"/>
      <c r="I51" s="1881"/>
      <c r="J51" s="1881"/>
      <c r="K51" s="1881"/>
      <c r="L51" s="1896"/>
      <c r="M51" s="1893"/>
      <c r="N51" s="1881"/>
      <c r="O51" s="1888"/>
      <c r="P51" s="1881"/>
      <c r="Q51" s="1881"/>
      <c r="R51" s="1881"/>
      <c r="S51" s="1881"/>
      <c r="T51" s="1881"/>
      <c r="U51" s="1881"/>
    </row>
    <row r="52" spans="1:21" ht="15.75" x14ac:dyDescent="0.25">
      <c r="A52" s="1872"/>
      <c r="B52" s="1884" t="s">
        <v>48</v>
      </c>
      <c r="C52" s="1881"/>
      <c r="D52" s="1881"/>
      <c r="E52" s="1886"/>
      <c r="F52" s="1881"/>
      <c r="G52" s="1881"/>
      <c r="H52" s="1881"/>
      <c r="I52" s="1881"/>
      <c r="J52" s="1881"/>
      <c r="K52" s="1881"/>
      <c r="L52" s="1896"/>
      <c r="M52" s="1893"/>
      <c r="N52" s="1881"/>
      <c r="O52" s="1888"/>
      <c r="P52" s="1881"/>
      <c r="Q52" s="1881"/>
      <c r="R52" s="1881"/>
      <c r="S52" s="1881"/>
      <c r="T52" s="1881"/>
      <c r="U52" s="1881"/>
    </row>
    <row r="53" spans="1:21" ht="15.75" x14ac:dyDescent="0.25">
      <c r="A53" s="1872"/>
      <c r="B53" s="860" t="s">
        <v>38</v>
      </c>
      <c r="C53" s="860"/>
      <c r="D53" s="860"/>
      <c r="E53" s="860"/>
      <c r="F53" s="1887" t="s">
        <v>6</v>
      </c>
      <c r="G53" s="1881"/>
      <c r="H53" s="1881"/>
      <c r="I53" s="1881"/>
      <c r="J53" s="1881"/>
      <c r="K53" s="1881"/>
      <c r="L53" s="1896"/>
      <c r="M53" s="1893"/>
      <c r="N53" s="1881"/>
      <c r="O53" s="1888"/>
      <c r="P53" s="1881"/>
      <c r="Q53" s="1881"/>
      <c r="R53" s="1881"/>
      <c r="S53" s="1881"/>
      <c r="T53" s="1881"/>
      <c r="U53" s="1881"/>
    </row>
    <row r="54" spans="1:21" ht="15.75" x14ac:dyDescent="0.25">
      <c r="A54" s="1872"/>
      <c r="B54" s="910" t="s">
        <v>49</v>
      </c>
      <c r="C54" s="911"/>
      <c r="D54" s="911"/>
      <c r="E54" s="912"/>
      <c r="F54" s="1892">
        <v>0</v>
      </c>
      <c r="G54" s="1881"/>
      <c r="H54" s="1881"/>
      <c r="I54" s="1881"/>
      <c r="J54" s="1881"/>
      <c r="K54" s="1881"/>
      <c r="L54" s="1896"/>
      <c r="M54" s="1893"/>
      <c r="N54" s="1881"/>
      <c r="O54" s="1888"/>
      <c r="P54" s="1881"/>
      <c r="Q54" s="1881"/>
      <c r="R54" s="1881"/>
      <c r="S54" s="1881"/>
      <c r="T54" s="1881"/>
      <c r="U54" s="1881"/>
    </row>
    <row r="55" spans="1:21" ht="15.75" x14ac:dyDescent="0.25">
      <c r="A55" s="1872"/>
      <c r="B55" s="910" t="s">
        <v>50</v>
      </c>
      <c r="C55" s="911"/>
      <c r="D55" s="911"/>
      <c r="E55" s="912"/>
      <c r="F55" s="1892">
        <v>0</v>
      </c>
      <c r="G55" s="1881"/>
      <c r="H55" s="1881"/>
      <c r="I55" s="1881"/>
      <c r="J55" s="1881"/>
      <c r="K55" s="1881"/>
      <c r="L55" s="1896"/>
      <c r="M55" s="1893"/>
      <c r="N55" s="1881"/>
      <c r="O55" s="1888"/>
      <c r="P55" s="1881"/>
      <c r="Q55" s="1881"/>
      <c r="R55" s="1881"/>
      <c r="S55" s="1881"/>
      <c r="T55" s="1881"/>
      <c r="U55" s="1881"/>
    </row>
    <row r="56" spans="1:21" ht="15.75" x14ac:dyDescent="0.25">
      <c r="A56" s="1872"/>
      <c r="B56" s="910" t="s">
        <v>51</v>
      </c>
      <c r="C56" s="911"/>
      <c r="D56" s="911"/>
      <c r="E56" s="912"/>
      <c r="F56" s="1892">
        <v>0</v>
      </c>
      <c r="G56" s="1884"/>
      <c r="H56" s="1881"/>
      <c r="I56" s="1881"/>
      <c r="J56" s="1881"/>
      <c r="K56" s="1881"/>
      <c r="L56" s="1881"/>
      <c r="M56" s="1881"/>
      <c r="N56" s="1881"/>
      <c r="O56" s="1888"/>
      <c r="P56" s="1881"/>
      <c r="Q56" s="1881"/>
      <c r="R56" s="1881"/>
      <c r="S56" s="1881"/>
      <c r="T56" s="1881"/>
      <c r="U56" s="1881"/>
    </row>
    <row r="57" spans="1:21" ht="15.75" x14ac:dyDescent="0.25">
      <c r="A57" s="1872"/>
      <c r="B57" s="910" t="s">
        <v>52</v>
      </c>
      <c r="C57" s="911"/>
      <c r="D57" s="911"/>
      <c r="E57" s="912"/>
      <c r="F57" s="1892">
        <v>0</v>
      </c>
      <c r="G57" s="1881"/>
      <c r="H57" s="1881"/>
      <c r="I57" s="1881"/>
      <c r="J57" s="1881"/>
      <c r="K57" s="1881"/>
      <c r="L57" s="1881"/>
      <c r="M57" s="1881"/>
      <c r="N57" s="1881"/>
      <c r="O57" s="1888"/>
      <c r="P57" s="1881"/>
      <c r="Q57" s="1881"/>
      <c r="R57" s="1881"/>
      <c r="S57" s="1881"/>
      <c r="T57" s="1881"/>
      <c r="U57" s="1882"/>
    </row>
    <row r="58" spans="1:21" ht="15.75" x14ac:dyDescent="0.25">
      <c r="A58" s="1872"/>
      <c r="B58" s="910" t="s">
        <v>53</v>
      </c>
      <c r="C58" s="911"/>
      <c r="D58" s="911"/>
      <c r="E58" s="912"/>
      <c r="F58" s="1892">
        <v>0</v>
      </c>
      <c r="G58" s="1881"/>
      <c r="H58" s="1881"/>
      <c r="I58" s="1881"/>
      <c r="J58" s="1881"/>
      <c r="K58" s="1881"/>
      <c r="L58" s="1881"/>
      <c r="M58" s="1881"/>
      <c r="N58" s="1881"/>
      <c r="O58" s="1888"/>
      <c r="P58" s="1881"/>
      <c r="Q58" s="1881"/>
      <c r="R58" s="1881"/>
      <c r="S58" s="1881"/>
      <c r="T58" s="1881"/>
      <c r="U58" s="1882"/>
    </row>
    <row r="59" spans="1:21" ht="15.75" x14ac:dyDescent="0.25">
      <c r="A59" s="1872"/>
      <c r="B59" s="910" t="s">
        <v>32</v>
      </c>
      <c r="C59" s="911"/>
      <c r="D59" s="911"/>
      <c r="E59" s="912"/>
      <c r="F59" s="1892">
        <v>0</v>
      </c>
      <c r="G59" s="1881"/>
      <c r="H59" s="1881"/>
      <c r="I59" s="1881"/>
      <c r="J59" s="1881"/>
      <c r="K59" s="1881"/>
      <c r="L59" s="1881"/>
      <c r="M59" s="1888"/>
      <c r="N59" s="1881"/>
      <c r="O59" s="1881"/>
      <c r="P59" s="1881"/>
      <c r="Q59" s="1881"/>
      <c r="R59" s="1881"/>
      <c r="S59" s="1881"/>
      <c r="T59" s="1881"/>
      <c r="U59" s="1881"/>
    </row>
    <row r="60" spans="1:21" ht="15.75" x14ac:dyDescent="0.25">
      <c r="A60" s="1872"/>
      <c r="B60" s="910" t="s">
        <v>54</v>
      </c>
      <c r="C60" s="911"/>
      <c r="D60" s="911"/>
      <c r="E60" s="912"/>
      <c r="F60" s="1892">
        <v>0</v>
      </c>
      <c r="G60" s="1881"/>
      <c r="H60" s="1881"/>
      <c r="I60" s="1881"/>
      <c r="J60" s="1881"/>
      <c r="K60" s="1881"/>
      <c r="L60" s="1882"/>
      <c r="M60" s="1882"/>
      <c r="N60" s="1881"/>
      <c r="O60" s="1881"/>
      <c r="P60" s="1881"/>
      <c r="Q60" s="1881"/>
      <c r="R60" s="1881"/>
      <c r="S60" s="1881"/>
      <c r="T60" s="1881"/>
      <c r="U60" s="1881"/>
    </row>
    <row r="61" spans="1:21" ht="15.75" x14ac:dyDescent="0.25">
      <c r="A61" s="1872"/>
      <c r="B61" s="910" t="s">
        <v>55</v>
      </c>
      <c r="C61" s="911"/>
      <c r="D61" s="911"/>
      <c r="E61" s="912"/>
      <c r="F61" s="1892">
        <v>0</v>
      </c>
      <c r="G61" s="1881"/>
      <c r="H61" s="1881"/>
      <c r="I61" s="1881"/>
      <c r="J61" s="1881"/>
      <c r="K61" s="1881"/>
      <c r="L61" s="1882"/>
      <c r="M61" s="1882"/>
      <c r="N61" s="1881"/>
      <c r="O61" s="1881"/>
      <c r="P61" s="1881"/>
      <c r="Q61" s="1881"/>
      <c r="R61" s="1881"/>
      <c r="S61" s="1881"/>
      <c r="T61" s="1881"/>
      <c r="U61" s="1881"/>
    </row>
    <row r="62" spans="1:21" ht="15.75" x14ac:dyDescent="0.25">
      <c r="A62" s="1872"/>
      <c r="B62" s="1881"/>
      <c r="C62" s="1881"/>
      <c r="D62" s="1881"/>
      <c r="E62" s="1881"/>
      <c r="F62" s="1881"/>
      <c r="G62" s="1881"/>
      <c r="H62" s="1881"/>
      <c r="I62" s="1881"/>
      <c r="J62" s="1881"/>
      <c r="K62" s="1881"/>
      <c r="L62" s="1900"/>
      <c r="M62" s="1881"/>
      <c r="N62" s="1881"/>
      <c r="O62" s="1881"/>
      <c r="P62" s="1881"/>
      <c r="Q62" s="1881"/>
      <c r="R62" s="1881"/>
      <c r="S62" s="1881"/>
      <c r="T62" s="1881"/>
      <c r="U62" s="1881"/>
    </row>
    <row r="63" spans="1:21" ht="15.75" x14ac:dyDescent="0.25">
      <c r="A63" s="1885"/>
      <c r="B63" s="1884" t="s">
        <v>56</v>
      </c>
      <c r="C63" s="1886"/>
      <c r="D63" s="1881"/>
      <c r="E63" s="1881"/>
      <c r="F63" s="1881"/>
      <c r="G63" s="1881"/>
      <c r="H63" s="1881"/>
      <c r="I63" s="1881"/>
      <c r="J63" s="1881"/>
      <c r="K63" s="1881"/>
      <c r="L63" s="1900"/>
      <c r="M63" s="1881"/>
      <c r="N63" s="1881"/>
      <c r="O63" s="1881"/>
      <c r="P63" s="1881"/>
      <c r="Q63" s="1881"/>
      <c r="R63" s="1881"/>
      <c r="S63" s="1881"/>
      <c r="T63" s="1881"/>
      <c r="U63" s="1881"/>
    </row>
    <row r="64" spans="1:21" ht="15.75" x14ac:dyDescent="0.25">
      <c r="A64" s="1872"/>
      <c r="B64" s="860" t="s">
        <v>57</v>
      </c>
      <c r="C64" s="860"/>
      <c r="D64" s="860"/>
      <c r="E64" s="860"/>
      <c r="F64" s="1887" t="s">
        <v>58</v>
      </c>
      <c r="G64" s="1881"/>
      <c r="H64" s="1881"/>
      <c r="I64" s="1881"/>
      <c r="J64" s="1881"/>
      <c r="K64" s="1881"/>
      <c r="L64" s="1900"/>
      <c r="M64" s="1881"/>
      <c r="N64" s="1881"/>
      <c r="O64" s="1881"/>
      <c r="P64" s="1881"/>
      <c r="Q64" s="1881"/>
      <c r="R64" s="1881"/>
      <c r="S64" s="1881"/>
      <c r="T64" s="1881"/>
      <c r="U64" s="1881"/>
    </row>
    <row r="65" spans="1:12" x14ac:dyDescent="0.25">
      <c r="A65" s="1885"/>
      <c r="B65" s="901" t="s">
        <v>59</v>
      </c>
      <c r="C65" s="901"/>
      <c r="D65" s="901"/>
      <c r="E65" s="901"/>
      <c r="F65" s="1892">
        <v>0</v>
      </c>
      <c r="G65" s="1881"/>
      <c r="H65" s="1881"/>
      <c r="I65" s="1881"/>
      <c r="J65" s="1881"/>
      <c r="K65" s="1881"/>
      <c r="L65" s="1900"/>
    </row>
    <row r="66" spans="1:12" x14ac:dyDescent="0.25">
      <c r="A66" s="1885"/>
      <c r="B66" s="901" t="s">
        <v>60</v>
      </c>
      <c r="C66" s="901"/>
      <c r="D66" s="901"/>
      <c r="E66" s="901"/>
      <c r="F66" s="1892">
        <v>0</v>
      </c>
      <c r="G66" s="1881"/>
      <c r="H66" s="1881"/>
      <c r="I66" s="1881"/>
      <c r="J66" s="1881"/>
      <c r="K66" s="1881"/>
      <c r="L66" s="1900"/>
    </row>
    <row r="67" spans="1:12" x14ac:dyDescent="0.25">
      <c r="A67" s="1885"/>
      <c r="B67" s="901" t="s">
        <v>61</v>
      </c>
      <c r="C67" s="901"/>
      <c r="D67" s="901"/>
      <c r="E67" s="901"/>
      <c r="F67" s="1892">
        <v>0</v>
      </c>
      <c r="G67" s="1881"/>
      <c r="H67" s="1881"/>
      <c r="I67" s="1881"/>
      <c r="J67" s="1881"/>
      <c r="K67" s="1881"/>
      <c r="L67" s="1900"/>
    </row>
    <row r="68" spans="1:12" x14ac:dyDescent="0.25">
      <c r="A68" s="1885"/>
      <c r="B68" s="901" t="s">
        <v>62</v>
      </c>
      <c r="C68" s="901"/>
      <c r="D68" s="901"/>
      <c r="E68" s="901"/>
      <c r="F68" s="1892">
        <v>0</v>
      </c>
      <c r="G68" s="1881"/>
      <c r="H68" s="1881"/>
      <c r="I68" s="1881"/>
      <c r="J68" s="1881"/>
      <c r="K68" s="1881"/>
      <c r="L68" s="1900"/>
    </row>
    <row r="69" spans="1:12" x14ac:dyDescent="0.25">
      <c r="A69" s="1885"/>
      <c r="B69" s="901" t="s">
        <v>63</v>
      </c>
      <c r="C69" s="901"/>
      <c r="D69" s="901"/>
      <c r="E69" s="901"/>
      <c r="F69" s="1892">
        <v>0</v>
      </c>
      <c r="G69" s="1881"/>
      <c r="H69" s="1881"/>
      <c r="I69" s="1881"/>
      <c r="J69" s="1881"/>
      <c r="K69" s="1881"/>
      <c r="L69" s="1900"/>
    </row>
    <row r="70" spans="1:12" x14ac:dyDescent="0.25">
      <c r="A70" s="1885"/>
      <c r="B70" s="901" t="s">
        <v>64</v>
      </c>
      <c r="C70" s="901"/>
      <c r="D70" s="901"/>
      <c r="E70" s="901"/>
      <c r="F70" s="1892">
        <v>0</v>
      </c>
      <c r="G70" s="1881"/>
      <c r="H70" s="1881"/>
      <c r="I70" s="1881"/>
      <c r="J70" s="1881"/>
      <c r="K70" s="1881"/>
      <c r="L70" s="1900"/>
    </row>
    <row r="71" spans="1:12" x14ac:dyDescent="0.25">
      <c r="A71" s="1885"/>
      <c r="B71" s="901" t="s">
        <v>65</v>
      </c>
      <c r="C71" s="901"/>
      <c r="D71" s="901"/>
      <c r="E71" s="901"/>
      <c r="F71" s="1892">
        <v>0</v>
      </c>
      <c r="G71" s="1881"/>
      <c r="H71" s="1881"/>
      <c r="I71" s="1881"/>
      <c r="J71" s="1881"/>
      <c r="K71" s="1881"/>
      <c r="L71" s="1900"/>
    </row>
    <row r="72" spans="1:12" x14ac:dyDescent="0.25">
      <c r="A72" s="1885"/>
      <c r="B72" s="901" t="s">
        <v>66</v>
      </c>
      <c r="C72" s="901"/>
      <c r="D72" s="901"/>
      <c r="E72" s="901"/>
      <c r="F72" s="1892">
        <v>0</v>
      </c>
      <c r="G72" s="1881"/>
      <c r="H72" s="1881"/>
      <c r="I72" s="1881"/>
      <c r="J72" s="1881"/>
      <c r="K72" s="1881"/>
      <c r="L72" s="1900"/>
    </row>
    <row r="73" spans="1:12" x14ac:dyDescent="0.25">
      <c r="A73" s="1885"/>
      <c r="B73" s="901" t="s">
        <v>67</v>
      </c>
      <c r="C73" s="901"/>
      <c r="D73" s="901"/>
      <c r="E73" s="901"/>
      <c r="F73" s="1892">
        <v>0</v>
      </c>
      <c r="G73" s="1881"/>
      <c r="H73" s="1881"/>
      <c r="I73" s="1881"/>
      <c r="J73" s="1881"/>
      <c r="K73" s="1881"/>
      <c r="L73" s="1900"/>
    </row>
    <row r="74" spans="1:12" x14ac:dyDescent="0.25">
      <c r="A74" s="1885"/>
      <c r="B74" s="901" t="s">
        <v>68</v>
      </c>
      <c r="C74" s="901"/>
      <c r="D74" s="901"/>
      <c r="E74" s="901"/>
      <c r="F74" s="1892">
        <v>0</v>
      </c>
      <c r="G74" s="1881"/>
      <c r="H74" s="1881"/>
      <c r="I74" s="1881"/>
      <c r="J74" s="1881"/>
      <c r="K74" s="1881"/>
      <c r="L74" s="1900"/>
    </row>
    <row r="75" spans="1:12" ht="15.75" x14ac:dyDescent="0.25">
      <c r="A75" s="1872"/>
      <c r="B75" s="1881"/>
      <c r="C75" s="1881"/>
      <c r="D75" s="1881"/>
      <c r="E75" s="1881"/>
      <c r="F75" s="1881"/>
      <c r="G75" s="1881"/>
      <c r="H75" s="1881"/>
      <c r="I75" s="1881"/>
      <c r="J75" s="1881"/>
      <c r="K75" s="1881"/>
      <c r="L75" s="1900"/>
    </row>
    <row r="76" spans="1:12" ht="15.75" x14ac:dyDescent="0.25">
      <c r="A76" s="1888"/>
      <c r="B76" s="1884" t="s">
        <v>69</v>
      </c>
      <c r="C76" s="1886"/>
      <c r="D76" s="1881"/>
      <c r="E76" s="1881"/>
      <c r="F76" s="1881"/>
      <c r="G76" s="1881"/>
      <c r="H76" s="1881"/>
      <c r="I76" s="1881"/>
      <c r="J76" s="1881"/>
      <c r="K76" s="1881"/>
      <c r="L76" s="1900"/>
    </row>
    <row r="77" spans="1:12" ht="15.75" x14ac:dyDescent="0.25">
      <c r="A77" s="1872"/>
      <c r="B77" s="860" t="s">
        <v>70</v>
      </c>
      <c r="C77" s="860"/>
      <c r="D77" s="860"/>
      <c r="E77" s="860"/>
      <c r="F77" s="1887" t="s">
        <v>71</v>
      </c>
      <c r="G77" s="1887" t="s">
        <v>72</v>
      </c>
      <c r="H77" s="1887" t="s">
        <v>73</v>
      </c>
      <c r="I77" s="1881"/>
      <c r="J77" s="1881"/>
      <c r="K77" s="1881"/>
      <c r="L77" s="1900"/>
    </row>
    <row r="78" spans="1:12" x14ac:dyDescent="0.25">
      <c r="A78" s="1901"/>
      <c r="B78" s="901" t="s">
        <v>74</v>
      </c>
      <c r="C78" s="901"/>
      <c r="D78" s="901"/>
      <c r="E78" s="901"/>
      <c r="F78" s="1902">
        <v>0</v>
      </c>
      <c r="G78" s="1902">
        <v>2</v>
      </c>
      <c r="H78" s="1902">
        <v>2</v>
      </c>
      <c r="I78" s="1881"/>
      <c r="J78" s="1881"/>
      <c r="K78" s="1881"/>
      <c r="L78" s="1900"/>
    </row>
    <row r="79" spans="1:12" x14ac:dyDescent="0.25">
      <c r="A79" s="1901"/>
      <c r="B79" s="901" t="s">
        <v>75</v>
      </c>
      <c r="C79" s="901"/>
      <c r="D79" s="901"/>
      <c r="E79" s="901"/>
      <c r="F79" s="1902">
        <v>0</v>
      </c>
      <c r="G79" s="1902">
        <v>1</v>
      </c>
      <c r="H79" s="1902">
        <v>1</v>
      </c>
      <c r="I79" s="1881"/>
      <c r="J79" s="1881"/>
      <c r="K79" s="1881"/>
      <c r="L79" s="1900"/>
    </row>
    <row r="80" spans="1:12" x14ac:dyDescent="0.25">
      <c r="A80" s="1901"/>
      <c r="B80" s="901" t="s">
        <v>76</v>
      </c>
      <c r="C80" s="901"/>
      <c r="D80" s="901"/>
      <c r="E80" s="901"/>
      <c r="F80" s="1902">
        <v>0</v>
      </c>
      <c r="G80" s="1902">
        <v>0</v>
      </c>
      <c r="H80" s="1902">
        <v>0</v>
      </c>
      <c r="I80" s="1881"/>
      <c r="J80" s="1881"/>
      <c r="K80" s="1881"/>
      <c r="L80" s="1900"/>
    </row>
    <row r="81" spans="1:12" x14ac:dyDescent="0.25">
      <c r="A81" s="1901"/>
      <c r="B81" s="901" t="s">
        <v>77</v>
      </c>
      <c r="C81" s="901"/>
      <c r="D81" s="901"/>
      <c r="E81" s="901"/>
      <c r="F81" s="1902">
        <v>0</v>
      </c>
      <c r="G81" s="1902">
        <v>2</v>
      </c>
      <c r="H81" s="1902">
        <v>0</v>
      </c>
      <c r="I81" s="1881"/>
      <c r="J81" s="1881"/>
      <c r="K81" s="1881"/>
      <c r="L81" s="1900"/>
    </row>
    <row r="82" spans="1:12" x14ac:dyDescent="0.25">
      <c r="A82" s="1901"/>
      <c r="B82" s="901" t="s">
        <v>78</v>
      </c>
      <c r="C82" s="901"/>
      <c r="D82" s="901"/>
      <c r="E82" s="901"/>
      <c r="F82" s="1902">
        <v>0</v>
      </c>
      <c r="G82" s="1902">
        <v>0</v>
      </c>
      <c r="H82" s="1902">
        <v>0</v>
      </c>
      <c r="I82" s="1881"/>
      <c r="J82" s="1881"/>
      <c r="K82" s="1881"/>
      <c r="L82" s="1900"/>
    </row>
    <row r="83" spans="1:12" x14ac:dyDescent="0.25">
      <c r="A83" s="1901"/>
      <c r="B83" s="901" t="s">
        <v>79</v>
      </c>
      <c r="C83" s="901"/>
      <c r="D83" s="901"/>
      <c r="E83" s="901"/>
      <c r="F83" s="1902">
        <v>0</v>
      </c>
      <c r="G83" s="1902">
        <v>1</v>
      </c>
      <c r="H83" s="1902">
        <v>0</v>
      </c>
      <c r="I83" s="1881"/>
      <c r="J83" s="1881"/>
      <c r="K83" s="1881"/>
      <c r="L83" s="1900"/>
    </row>
    <row r="84" spans="1:12" x14ac:dyDescent="0.25">
      <c r="A84" s="1901"/>
      <c r="B84" s="901" t="s">
        <v>80</v>
      </c>
      <c r="C84" s="901"/>
      <c r="D84" s="901"/>
      <c r="E84" s="901"/>
      <c r="F84" s="1902">
        <v>0</v>
      </c>
      <c r="G84" s="1902">
        <v>0</v>
      </c>
      <c r="H84" s="1902">
        <v>0</v>
      </c>
      <c r="I84" s="1881"/>
      <c r="J84" s="1881"/>
      <c r="K84" s="1881"/>
      <c r="L84" s="1900"/>
    </row>
    <row r="85" spans="1:12" x14ac:dyDescent="0.25">
      <c r="A85" s="1901"/>
      <c r="B85" s="901" t="s">
        <v>81</v>
      </c>
      <c r="C85" s="901"/>
      <c r="D85" s="901"/>
      <c r="E85" s="901"/>
      <c r="F85" s="1902">
        <v>0</v>
      </c>
      <c r="G85" s="1902">
        <v>1</v>
      </c>
      <c r="H85" s="1902">
        <v>1</v>
      </c>
      <c r="I85" s="1881"/>
      <c r="J85" s="1881"/>
      <c r="K85" s="1881"/>
      <c r="L85" s="1900"/>
    </row>
    <row r="86" spans="1:12" x14ac:dyDescent="0.25">
      <c r="A86" s="1901"/>
      <c r="B86" s="901" t="s">
        <v>82</v>
      </c>
      <c r="C86" s="901"/>
      <c r="D86" s="901"/>
      <c r="E86" s="901"/>
      <c r="F86" s="1902">
        <v>0</v>
      </c>
      <c r="G86" s="1902">
        <v>0</v>
      </c>
      <c r="H86" s="1902">
        <v>0</v>
      </c>
      <c r="I86" s="1881"/>
      <c r="J86" s="1881"/>
      <c r="K86" s="1881"/>
      <c r="L86" s="1900"/>
    </row>
    <row r="87" spans="1:12" x14ac:dyDescent="0.25">
      <c r="A87" s="1901"/>
      <c r="B87" s="901" t="s">
        <v>83</v>
      </c>
      <c r="C87" s="901"/>
      <c r="D87" s="901"/>
      <c r="E87" s="901"/>
      <c r="F87" s="1902">
        <v>0</v>
      </c>
      <c r="G87" s="1902">
        <v>0</v>
      </c>
      <c r="H87" s="1902">
        <v>1</v>
      </c>
      <c r="I87" s="1881"/>
      <c r="J87" s="1881"/>
      <c r="K87" s="1881"/>
      <c r="L87" s="1900"/>
    </row>
    <row r="88" spans="1:12" x14ac:dyDescent="0.25">
      <c r="A88" s="1901"/>
      <c r="B88" s="901" t="s">
        <v>84</v>
      </c>
      <c r="C88" s="901"/>
      <c r="D88" s="901"/>
      <c r="E88" s="901"/>
      <c r="F88" s="1902">
        <v>0</v>
      </c>
      <c r="G88" s="1902">
        <v>0</v>
      </c>
      <c r="H88" s="1902">
        <v>0</v>
      </c>
      <c r="I88" s="1881"/>
      <c r="J88" s="1881"/>
      <c r="K88" s="1881"/>
      <c r="L88" s="1900"/>
    </row>
    <row r="89" spans="1:12" x14ac:dyDescent="0.25">
      <c r="A89" s="1901"/>
      <c r="B89" s="901" t="s">
        <v>85</v>
      </c>
      <c r="C89" s="901"/>
      <c r="D89" s="901"/>
      <c r="E89" s="901"/>
      <c r="F89" s="1902">
        <v>0</v>
      </c>
      <c r="G89" s="1902">
        <v>0</v>
      </c>
      <c r="H89" s="1902">
        <v>0</v>
      </c>
      <c r="I89" s="1881"/>
      <c r="J89" s="1881"/>
      <c r="K89" s="1881"/>
      <c r="L89" s="1900"/>
    </row>
    <row r="90" spans="1:12" x14ac:dyDescent="0.25">
      <c r="A90" s="1901"/>
      <c r="B90" s="901" t="s">
        <v>86</v>
      </c>
      <c r="C90" s="901"/>
      <c r="D90" s="901"/>
      <c r="E90" s="901"/>
      <c r="F90" s="1902">
        <v>0</v>
      </c>
      <c r="G90" s="1902">
        <v>0</v>
      </c>
      <c r="H90" s="1902">
        <v>0</v>
      </c>
      <c r="I90" s="1881"/>
      <c r="J90" s="1881"/>
      <c r="K90" s="1881"/>
      <c r="L90" s="1900"/>
    </row>
    <row r="91" spans="1:12" x14ac:dyDescent="0.25">
      <c r="A91" s="1901"/>
      <c r="B91" s="901" t="s">
        <v>87</v>
      </c>
      <c r="C91" s="901"/>
      <c r="D91" s="901"/>
      <c r="E91" s="901"/>
      <c r="F91" s="1902">
        <v>0</v>
      </c>
      <c r="G91" s="1902">
        <v>0</v>
      </c>
      <c r="H91" s="1902">
        <v>0</v>
      </c>
      <c r="I91" s="1881"/>
      <c r="J91" s="1881"/>
      <c r="K91" s="1881"/>
      <c r="L91" s="1900"/>
    </row>
    <row r="92" spans="1:12" x14ac:dyDescent="0.25">
      <c r="A92" s="1901"/>
      <c r="B92" s="901" t="s">
        <v>88</v>
      </c>
      <c r="C92" s="901"/>
      <c r="D92" s="901"/>
      <c r="E92" s="901"/>
      <c r="F92" s="1902">
        <v>0</v>
      </c>
      <c r="G92" s="1902">
        <v>0</v>
      </c>
      <c r="H92" s="1902">
        <v>0</v>
      </c>
      <c r="I92" s="1881"/>
      <c r="J92" s="1881"/>
      <c r="K92" s="1881"/>
      <c r="L92" s="1900"/>
    </row>
    <row r="93" spans="1:12" x14ac:dyDescent="0.25">
      <c r="A93" s="1901"/>
      <c r="B93" s="901" t="s">
        <v>89</v>
      </c>
      <c r="C93" s="901"/>
      <c r="D93" s="901"/>
      <c r="E93" s="901"/>
      <c r="F93" s="1902">
        <v>0</v>
      </c>
      <c r="G93" s="1902">
        <v>0</v>
      </c>
      <c r="H93" s="1902">
        <v>0</v>
      </c>
      <c r="I93" s="1881"/>
      <c r="J93" s="1881"/>
      <c r="K93" s="1881"/>
      <c r="L93" s="1900"/>
    </row>
    <row r="94" spans="1:12" x14ac:dyDescent="0.25">
      <c r="A94" s="1901"/>
      <c r="B94" s="901" t="s">
        <v>90</v>
      </c>
      <c r="C94" s="901"/>
      <c r="D94" s="901"/>
      <c r="E94" s="901"/>
      <c r="F94" s="1902">
        <v>0</v>
      </c>
      <c r="G94" s="1902">
        <v>2</v>
      </c>
      <c r="H94" s="1902">
        <v>0</v>
      </c>
      <c r="I94" s="1881"/>
      <c r="J94" s="1881"/>
      <c r="K94" s="1881"/>
      <c r="L94" s="1900"/>
    </row>
    <row r="95" spans="1:12" x14ac:dyDescent="0.25">
      <c r="A95" s="1901"/>
      <c r="B95" s="901" t="s">
        <v>91</v>
      </c>
      <c r="C95" s="901"/>
      <c r="D95" s="901"/>
      <c r="E95" s="901"/>
      <c r="F95" s="1902">
        <v>0</v>
      </c>
      <c r="G95" s="1902">
        <v>0</v>
      </c>
      <c r="H95" s="1902">
        <v>0</v>
      </c>
      <c r="I95" s="1881"/>
      <c r="J95" s="1881"/>
      <c r="K95" s="1881"/>
      <c r="L95" s="1900"/>
    </row>
    <row r="96" spans="1:12" x14ac:dyDescent="0.25">
      <c r="A96" s="1901"/>
      <c r="B96" s="901" t="s">
        <v>92</v>
      </c>
      <c r="C96" s="901"/>
      <c r="D96" s="901"/>
      <c r="E96" s="901"/>
      <c r="F96" s="1902">
        <v>0</v>
      </c>
      <c r="G96" s="1902">
        <v>0</v>
      </c>
      <c r="H96" s="1902">
        <v>0</v>
      </c>
      <c r="I96" s="1881"/>
      <c r="J96" s="1881"/>
      <c r="K96" s="1881"/>
      <c r="L96" s="1900"/>
    </row>
    <row r="97" spans="1:20" x14ac:dyDescent="0.25">
      <c r="A97" s="1901"/>
      <c r="B97" s="901" t="s">
        <v>93</v>
      </c>
      <c r="C97" s="901"/>
      <c r="D97" s="901"/>
      <c r="E97" s="901"/>
      <c r="F97" s="1902">
        <v>0</v>
      </c>
      <c r="G97" s="1902">
        <v>0</v>
      </c>
      <c r="H97" s="1902">
        <v>0</v>
      </c>
      <c r="I97" s="1881"/>
      <c r="J97" s="1881"/>
      <c r="K97" s="1881"/>
      <c r="L97" s="1900"/>
      <c r="M97" s="1881"/>
      <c r="N97" s="1881"/>
      <c r="O97" s="1881"/>
      <c r="P97" s="1881"/>
      <c r="Q97" s="1881"/>
      <c r="R97" s="1881"/>
      <c r="S97" s="1881"/>
      <c r="T97" s="1881"/>
    </row>
    <row r="98" spans="1:20" x14ac:dyDescent="0.25">
      <c r="A98" s="1901"/>
      <c r="B98" s="901" t="s">
        <v>94</v>
      </c>
      <c r="C98" s="901"/>
      <c r="D98" s="901"/>
      <c r="E98" s="901"/>
      <c r="F98" s="1902">
        <v>0</v>
      </c>
      <c r="G98" s="1902">
        <v>0</v>
      </c>
      <c r="H98" s="1902">
        <v>0</v>
      </c>
      <c r="I98" s="1881"/>
      <c r="J98" s="1881"/>
      <c r="K98" s="1881"/>
      <c r="L98" s="1900"/>
      <c r="M98" s="1881"/>
      <c r="N98" s="1881"/>
      <c r="O98" s="1881"/>
      <c r="P98" s="1881"/>
      <c r="Q98" s="1881"/>
      <c r="R98" s="1881"/>
      <c r="S98" s="1881"/>
      <c r="T98" s="1881"/>
    </row>
    <row r="99" spans="1:20" x14ac:dyDescent="0.25">
      <c r="A99" s="1901"/>
      <c r="B99" s="901" t="s">
        <v>95</v>
      </c>
      <c r="C99" s="901"/>
      <c r="D99" s="901"/>
      <c r="E99" s="901"/>
      <c r="F99" s="1902">
        <v>0</v>
      </c>
      <c r="G99" s="1902">
        <v>1</v>
      </c>
      <c r="H99" s="1902">
        <v>0</v>
      </c>
      <c r="I99" s="1881"/>
      <c r="J99" s="1881"/>
      <c r="K99" s="1881"/>
      <c r="L99" s="1900"/>
      <c r="M99" s="1881"/>
      <c r="N99" s="1881"/>
      <c r="O99" s="1881"/>
      <c r="P99" s="1881"/>
      <c r="Q99" s="1881"/>
      <c r="R99" s="1881"/>
      <c r="S99" s="1881"/>
      <c r="T99" s="1881"/>
    </row>
    <row r="100" spans="1:20" x14ac:dyDescent="0.25">
      <c r="A100" s="1901"/>
      <c r="B100" s="901" t="s">
        <v>96</v>
      </c>
      <c r="C100" s="901"/>
      <c r="D100" s="901"/>
      <c r="E100" s="901"/>
      <c r="F100" s="1902">
        <v>0</v>
      </c>
      <c r="G100" s="1902">
        <v>0</v>
      </c>
      <c r="H100" s="1902">
        <v>0</v>
      </c>
      <c r="I100" s="1881"/>
      <c r="J100" s="1881"/>
      <c r="K100" s="1881"/>
      <c r="L100" s="1900"/>
      <c r="M100" s="1881"/>
      <c r="N100" s="1881"/>
      <c r="O100" s="1881"/>
      <c r="P100" s="1881"/>
      <c r="Q100" s="1881"/>
      <c r="R100" s="1881"/>
      <c r="S100" s="1881"/>
      <c r="T100" s="1881"/>
    </row>
    <row r="101" spans="1:20" x14ac:dyDescent="0.25">
      <c r="A101" s="1901"/>
      <c r="B101" s="901" t="s">
        <v>97</v>
      </c>
      <c r="C101" s="901"/>
      <c r="D101" s="901"/>
      <c r="E101" s="901"/>
      <c r="F101" s="1902">
        <v>0</v>
      </c>
      <c r="G101" s="1902">
        <v>0</v>
      </c>
      <c r="H101" s="1902">
        <v>0</v>
      </c>
      <c r="I101" s="1881"/>
      <c r="J101" s="1881"/>
      <c r="K101" s="1881"/>
      <c r="L101" s="1900"/>
      <c r="M101" s="1881"/>
      <c r="N101" s="1881"/>
      <c r="O101" s="1881"/>
      <c r="P101" s="1881"/>
      <c r="Q101" s="1881"/>
      <c r="R101" s="1881"/>
      <c r="S101" s="1881"/>
      <c r="T101" s="1881"/>
    </row>
    <row r="102" spans="1:20" ht="15.75" x14ac:dyDescent="0.25">
      <c r="A102" s="1872"/>
      <c r="B102" s="1881"/>
      <c r="C102" s="1881"/>
      <c r="D102" s="1881"/>
      <c r="E102" s="1881"/>
      <c r="F102" s="1881"/>
      <c r="G102" s="1881"/>
      <c r="H102" s="1881"/>
      <c r="I102" s="1881"/>
      <c r="J102" s="1881"/>
      <c r="K102" s="1881"/>
      <c r="L102" s="1900"/>
      <c r="M102" s="1881"/>
      <c r="N102" s="1881"/>
      <c r="O102" s="1881"/>
      <c r="P102" s="1881"/>
      <c r="Q102" s="1881"/>
      <c r="R102" s="1881"/>
      <c r="S102" s="1881"/>
      <c r="T102" s="1881"/>
    </row>
    <row r="103" spans="1:20" ht="20.25" x14ac:dyDescent="0.25">
      <c r="A103" s="777" t="s">
        <v>98</v>
      </c>
      <c r="B103" s="777"/>
      <c r="C103" s="777"/>
      <c r="D103" s="777"/>
      <c r="E103" s="777"/>
      <c r="F103" s="777"/>
      <c r="G103" s="1885"/>
      <c r="H103" s="1885"/>
      <c r="I103" s="1885"/>
      <c r="J103" s="1881"/>
      <c r="K103" s="1881"/>
      <c r="L103" s="1881"/>
      <c r="M103" s="1881"/>
      <c r="N103" s="1881"/>
      <c r="O103" s="1888"/>
      <c r="P103" s="1881"/>
      <c r="Q103" s="1881"/>
      <c r="R103" s="1881"/>
      <c r="S103" s="1873"/>
      <c r="T103" s="1881"/>
    </row>
    <row r="104" spans="1:20" ht="15.75" x14ac:dyDescent="0.25">
      <c r="A104" s="1872"/>
      <c r="B104" s="1885"/>
      <c r="C104" s="1872"/>
      <c r="D104" s="1885"/>
      <c r="E104" s="1881"/>
      <c r="F104" s="1885"/>
      <c r="G104" s="1881"/>
      <c r="H104" s="1885"/>
      <c r="I104" s="1881"/>
      <c r="J104" s="1885"/>
      <c r="K104" s="1881"/>
      <c r="L104" s="1885"/>
      <c r="M104" s="1881"/>
      <c r="N104" s="1885"/>
      <c r="O104" s="1888"/>
      <c r="P104" s="1881"/>
      <c r="Q104" s="1881"/>
      <c r="R104" s="1881"/>
      <c r="S104" s="1873"/>
      <c r="T104" s="1881"/>
    </row>
    <row r="105" spans="1:20" ht="15.75" x14ac:dyDescent="0.25">
      <c r="A105" s="1872" t="s">
        <v>99</v>
      </c>
      <c r="B105" s="860" t="s">
        <v>100</v>
      </c>
      <c r="C105" s="860"/>
      <c r="D105" s="860" t="s">
        <v>101</v>
      </c>
      <c r="E105" s="860"/>
      <c r="F105" s="860"/>
      <c r="G105" s="860"/>
      <c r="H105" s="860"/>
      <c r="I105" s="860"/>
      <c r="J105" s="860"/>
      <c r="K105" s="860"/>
      <c r="L105" s="860"/>
      <c r="M105" s="860"/>
      <c r="N105" s="860"/>
      <c r="O105" s="860"/>
      <c r="P105" s="905"/>
      <c r="Q105" s="1881"/>
      <c r="R105" s="1881"/>
      <c r="S105" s="1881"/>
      <c r="T105" s="1881"/>
    </row>
    <row r="106" spans="1:20" ht="15.75" x14ac:dyDescent="0.25">
      <c r="A106" s="1872"/>
      <c r="B106" s="860"/>
      <c r="C106" s="860"/>
      <c r="D106" s="1887" t="s">
        <v>102</v>
      </c>
      <c r="E106" s="1887" t="s">
        <v>103</v>
      </c>
      <c r="F106" s="1887" t="s">
        <v>104</v>
      </c>
      <c r="G106" s="1887" t="s">
        <v>105</v>
      </c>
      <c r="H106" s="1887" t="s">
        <v>106</v>
      </c>
      <c r="I106" s="1887" t="s">
        <v>107</v>
      </c>
      <c r="J106" s="1887" t="s">
        <v>108</v>
      </c>
      <c r="K106" s="1887" t="s">
        <v>109</v>
      </c>
      <c r="L106" s="1887" t="s">
        <v>110</v>
      </c>
      <c r="M106" s="1887" t="s">
        <v>111</v>
      </c>
      <c r="N106" s="1887" t="s">
        <v>112</v>
      </c>
      <c r="O106" s="1887" t="s">
        <v>15</v>
      </c>
      <c r="P106" s="905"/>
      <c r="Q106" s="1881"/>
      <c r="R106" s="1881"/>
      <c r="S106" s="1881"/>
      <c r="T106" s="1881"/>
    </row>
    <row r="107" spans="1:20" ht="15.75" x14ac:dyDescent="0.25">
      <c r="A107" s="1872"/>
      <c r="B107" s="883" t="s">
        <v>113</v>
      </c>
      <c r="C107" s="884"/>
      <c r="D107" s="1892">
        <v>0</v>
      </c>
      <c r="E107" s="1892">
        <v>0</v>
      </c>
      <c r="F107" s="1903"/>
      <c r="G107" s="1903"/>
      <c r="H107" s="1903"/>
      <c r="I107" s="1903"/>
      <c r="J107" s="1903"/>
      <c r="K107" s="1903"/>
      <c r="L107" s="1903"/>
      <c r="M107" s="1903"/>
      <c r="N107" s="1903"/>
      <c r="O107" s="1904">
        <v>0</v>
      </c>
      <c r="P107" s="1885"/>
      <c r="Q107" s="1881"/>
      <c r="R107" s="1881"/>
      <c r="S107" s="1881"/>
      <c r="T107" s="1885"/>
    </row>
    <row r="108" spans="1:20" ht="15.75" x14ac:dyDescent="0.25">
      <c r="A108" s="1872"/>
      <c r="B108" s="883" t="s">
        <v>114</v>
      </c>
      <c r="C108" s="884"/>
      <c r="D108" s="1892">
        <v>0</v>
      </c>
      <c r="E108" s="1892">
        <v>0</v>
      </c>
      <c r="F108" s="1892">
        <v>0</v>
      </c>
      <c r="G108" s="1903"/>
      <c r="H108" s="1903"/>
      <c r="I108" s="1903"/>
      <c r="J108" s="1903"/>
      <c r="K108" s="1903"/>
      <c r="L108" s="1903"/>
      <c r="M108" s="1903"/>
      <c r="N108" s="1903"/>
      <c r="O108" s="1904">
        <v>0</v>
      </c>
      <c r="P108" s="1885"/>
      <c r="Q108" s="1881"/>
      <c r="R108" s="1881"/>
      <c r="S108" s="1881"/>
      <c r="T108" s="1885"/>
    </row>
    <row r="109" spans="1:20" ht="15.75" x14ac:dyDescent="0.25">
      <c r="A109" s="1872"/>
      <c r="B109" s="883" t="s">
        <v>115</v>
      </c>
      <c r="C109" s="884"/>
      <c r="D109" s="1892">
        <v>0</v>
      </c>
      <c r="E109" s="1892">
        <v>0</v>
      </c>
      <c r="F109" s="1892">
        <v>0</v>
      </c>
      <c r="G109" s="1892">
        <v>0</v>
      </c>
      <c r="H109" s="1903"/>
      <c r="I109" s="1903"/>
      <c r="J109" s="1903"/>
      <c r="K109" s="1903"/>
      <c r="L109" s="1892"/>
      <c r="M109" s="1892"/>
      <c r="N109" s="1892"/>
      <c r="O109" s="1904">
        <v>0</v>
      </c>
      <c r="P109" s="1885"/>
      <c r="Q109" s="1881"/>
      <c r="R109" s="1881"/>
      <c r="S109" s="1881"/>
      <c r="T109" s="1885"/>
    </row>
    <row r="110" spans="1:20" ht="15.75" x14ac:dyDescent="0.25">
      <c r="A110" s="1872"/>
      <c r="B110" s="883" t="s">
        <v>116</v>
      </c>
      <c r="C110" s="884"/>
      <c r="D110" s="1892">
        <v>0</v>
      </c>
      <c r="E110" s="1892">
        <v>0</v>
      </c>
      <c r="F110" s="1892">
        <v>0</v>
      </c>
      <c r="G110" s="1892">
        <v>0</v>
      </c>
      <c r="H110" s="1903"/>
      <c r="I110" s="1903"/>
      <c r="J110" s="1903"/>
      <c r="K110" s="1903"/>
      <c r="L110" s="1892"/>
      <c r="M110" s="1892"/>
      <c r="N110" s="1892"/>
      <c r="O110" s="1904">
        <v>0</v>
      </c>
      <c r="P110" s="1885"/>
      <c r="Q110" s="1881"/>
      <c r="R110" s="1881"/>
      <c r="S110" s="1881"/>
      <c r="T110" s="1885"/>
    </row>
    <row r="111" spans="1:20" ht="15.75" x14ac:dyDescent="0.25">
      <c r="A111" s="1872"/>
      <c r="B111" s="883" t="s">
        <v>117</v>
      </c>
      <c r="C111" s="884"/>
      <c r="D111" s="1892">
        <v>0</v>
      </c>
      <c r="E111" s="1892">
        <v>0</v>
      </c>
      <c r="F111" s="1892">
        <v>1</v>
      </c>
      <c r="G111" s="1892">
        <v>0</v>
      </c>
      <c r="H111" s="1892">
        <v>1</v>
      </c>
      <c r="I111" s="1892">
        <v>1</v>
      </c>
      <c r="J111" s="1892">
        <v>0</v>
      </c>
      <c r="K111" s="1892">
        <v>0</v>
      </c>
      <c r="L111" s="1892">
        <v>0</v>
      </c>
      <c r="M111" s="1892">
        <v>0</v>
      </c>
      <c r="N111" s="1892">
        <v>0</v>
      </c>
      <c r="O111" s="1904">
        <v>3</v>
      </c>
      <c r="P111" s="1885"/>
      <c r="Q111" s="1881"/>
      <c r="R111" s="1881"/>
      <c r="S111" s="1881"/>
      <c r="T111" s="1885"/>
    </row>
    <row r="112" spans="1:20" ht="15.75" x14ac:dyDescent="0.25">
      <c r="A112" s="1872"/>
      <c r="B112" s="883" t="s">
        <v>118</v>
      </c>
      <c r="C112" s="884"/>
      <c r="D112" s="1892">
        <v>1</v>
      </c>
      <c r="E112" s="1892">
        <v>0</v>
      </c>
      <c r="F112" s="1892">
        <v>1</v>
      </c>
      <c r="G112" s="1892">
        <v>0</v>
      </c>
      <c r="H112" s="1892">
        <v>0</v>
      </c>
      <c r="I112" s="1892">
        <v>0</v>
      </c>
      <c r="J112" s="1905"/>
      <c r="K112" s="1905"/>
      <c r="L112" s="1905"/>
      <c r="M112" s="1905"/>
      <c r="N112" s="1905"/>
      <c r="O112" s="1904">
        <v>2</v>
      </c>
      <c r="P112" s="1885"/>
      <c r="Q112" s="1881"/>
      <c r="R112" s="1881"/>
      <c r="S112" s="1881"/>
      <c r="T112" s="1885"/>
    </row>
    <row r="113" spans="1:20" ht="15.75" x14ac:dyDescent="0.25">
      <c r="A113" s="1872"/>
      <c r="B113" s="883" t="s">
        <v>119</v>
      </c>
      <c r="C113" s="884"/>
      <c r="D113" s="1892">
        <v>2</v>
      </c>
      <c r="E113" s="1892">
        <v>2</v>
      </c>
      <c r="F113" s="1892">
        <v>0</v>
      </c>
      <c r="G113" s="1892">
        <v>0</v>
      </c>
      <c r="H113" s="1905"/>
      <c r="I113" s="1905"/>
      <c r="J113" s="1905"/>
      <c r="K113" s="1905"/>
      <c r="L113" s="1905"/>
      <c r="M113" s="1905"/>
      <c r="N113" s="1905"/>
      <c r="O113" s="1904">
        <v>4</v>
      </c>
      <c r="P113" s="1885"/>
      <c r="Q113" s="1881"/>
      <c r="R113" s="1881"/>
      <c r="S113" s="1881"/>
      <c r="T113" s="1885"/>
    </row>
    <row r="114" spans="1:20" ht="15.75" x14ac:dyDescent="0.25">
      <c r="A114" s="1872"/>
      <c r="B114" s="883" t="s">
        <v>120</v>
      </c>
      <c r="C114" s="884"/>
      <c r="D114" s="1892">
        <v>0</v>
      </c>
      <c r="E114" s="1892">
        <v>2</v>
      </c>
      <c r="F114" s="1892">
        <v>0</v>
      </c>
      <c r="G114" s="1892">
        <v>0</v>
      </c>
      <c r="H114" s="1905"/>
      <c r="I114" s="1905"/>
      <c r="J114" s="1905"/>
      <c r="K114" s="1905"/>
      <c r="L114" s="1905"/>
      <c r="M114" s="1905"/>
      <c r="N114" s="1905"/>
      <c r="O114" s="1904">
        <v>2</v>
      </c>
      <c r="P114" s="1885"/>
      <c r="Q114" s="1881"/>
      <c r="R114" s="1881"/>
      <c r="S114" s="1881"/>
      <c r="T114" s="1885"/>
    </row>
    <row r="115" spans="1:20" ht="15.75" x14ac:dyDescent="0.25">
      <c r="A115" s="1872"/>
      <c r="B115" s="883" t="s">
        <v>121</v>
      </c>
      <c r="C115" s="884"/>
      <c r="D115" s="1892">
        <v>1</v>
      </c>
      <c r="E115" s="1892">
        <v>1</v>
      </c>
      <c r="F115" s="1892">
        <v>0</v>
      </c>
      <c r="G115" s="1892">
        <v>0</v>
      </c>
      <c r="H115" s="1905"/>
      <c r="I115" s="1905"/>
      <c r="J115" s="1905"/>
      <c r="K115" s="1905"/>
      <c r="L115" s="1905"/>
      <c r="M115" s="1905"/>
      <c r="N115" s="1905"/>
      <c r="O115" s="1904">
        <v>2</v>
      </c>
      <c r="P115" s="1885"/>
      <c r="Q115" s="1881"/>
      <c r="R115" s="1881"/>
      <c r="S115" s="1881"/>
      <c r="T115" s="1885"/>
    </row>
    <row r="116" spans="1:20" ht="15.75" x14ac:dyDescent="0.25">
      <c r="A116" s="1872"/>
      <c r="B116" s="883" t="s">
        <v>122</v>
      </c>
      <c r="C116" s="884"/>
      <c r="D116" s="1892">
        <v>1</v>
      </c>
      <c r="E116" s="1906"/>
      <c r="F116" s="1906"/>
      <c r="G116" s="1906"/>
      <c r="H116" s="1905"/>
      <c r="I116" s="1905"/>
      <c r="J116" s="1905"/>
      <c r="K116" s="1905"/>
      <c r="L116" s="1905"/>
      <c r="M116" s="1905"/>
      <c r="N116" s="1905"/>
      <c r="O116" s="1904"/>
      <c r="P116" s="1885"/>
      <c r="Q116" s="1881"/>
      <c r="R116" s="1881"/>
      <c r="S116" s="1881"/>
      <c r="T116" s="1885"/>
    </row>
    <row r="117" spans="1:20" ht="15.75" x14ac:dyDescent="0.25">
      <c r="A117" s="1872"/>
      <c r="B117" s="883" t="s">
        <v>123</v>
      </c>
      <c r="C117" s="884"/>
      <c r="D117" s="1892">
        <v>0</v>
      </c>
      <c r="E117" s="1906"/>
      <c r="F117" s="1906"/>
      <c r="G117" s="1906"/>
      <c r="H117" s="1905"/>
      <c r="I117" s="1905"/>
      <c r="J117" s="1905"/>
      <c r="K117" s="1905"/>
      <c r="L117" s="1905"/>
      <c r="M117" s="1905"/>
      <c r="N117" s="1905"/>
      <c r="O117" s="1904"/>
      <c r="P117" s="1885"/>
      <c r="Q117" s="1881"/>
      <c r="R117" s="1881"/>
      <c r="S117" s="1881"/>
      <c r="T117" s="1885"/>
    </row>
    <row r="118" spans="1:20" ht="15.75" x14ac:dyDescent="0.25">
      <c r="A118" s="1872"/>
      <c r="B118" s="883" t="s">
        <v>124</v>
      </c>
      <c r="C118" s="884"/>
      <c r="D118" s="1892">
        <v>0</v>
      </c>
      <c r="E118" s="1906"/>
      <c r="F118" s="1906"/>
      <c r="G118" s="1906"/>
      <c r="H118" s="1905"/>
      <c r="I118" s="1905"/>
      <c r="J118" s="1905"/>
      <c r="K118" s="1905"/>
      <c r="L118" s="1905"/>
      <c r="M118" s="1905"/>
      <c r="N118" s="1905"/>
      <c r="O118" s="1904"/>
      <c r="P118" s="1885"/>
      <c r="Q118" s="1881"/>
      <c r="R118" s="1881"/>
      <c r="S118" s="1881"/>
      <c r="T118" s="1885"/>
    </row>
    <row r="119" spans="1:20" ht="15.75" x14ac:dyDescent="0.25">
      <c r="A119" s="1872"/>
      <c r="B119" s="883" t="s">
        <v>125</v>
      </c>
      <c r="C119" s="884"/>
      <c r="D119" s="1892">
        <v>0</v>
      </c>
      <c r="E119" s="1906"/>
      <c r="F119" s="1906"/>
      <c r="G119" s="1906"/>
      <c r="H119" s="1905"/>
      <c r="I119" s="1905"/>
      <c r="J119" s="1905"/>
      <c r="K119" s="1905"/>
      <c r="L119" s="1905"/>
      <c r="M119" s="1905"/>
      <c r="N119" s="1905"/>
      <c r="O119" s="1904"/>
      <c r="P119" s="1885"/>
      <c r="Q119" s="1881"/>
      <c r="R119" s="1881"/>
      <c r="S119" s="1881"/>
      <c r="T119" s="1885"/>
    </row>
    <row r="120" spans="1:20" ht="15.75" x14ac:dyDescent="0.25">
      <c r="A120" s="1872"/>
      <c r="B120" s="883" t="s">
        <v>126</v>
      </c>
      <c r="C120" s="884"/>
      <c r="D120" s="1892">
        <v>0</v>
      </c>
      <c r="E120" s="1906"/>
      <c r="F120" s="1906"/>
      <c r="G120" s="1906"/>
      <c r="H120" s="1905"/>
      <c r="I120" s="1905"/>
      <c r="J120" s="1905"/>
      <c r="K120" s="1905"/>
      <c r="L120" s="1905"/>
      <c r="M120" s="1905"/>
      <c r="N120" s="1905"/>
      <c r="O120" s="1904"/>
      <c r="P120" s="1885"/>
      <c r="Q120" s="1881"/>
      <c r="R120" s="1881"/>
      <c r="S120" s="1881"/>
      <c r="T120" s="1885"/>
    </row>
    <row r="121" spans="1:20" ht="15.75" x14ac:dyDescent="0.25">
      <c r="A121" s="1872"/>
      <c r="B121" s="883" t="s">
        <v>127</v>
      </c>
      <c r="C121" s="884"/>
      <c r="D121" s="1892">
        <v>0</v>
      </c>
      <c r="E121" s="1906"/>
      <c r="F121" s="1906"/>
      <c r="G121" s="1906"/>
      <c r="H121" s="1905"/>
      <c r="I121" s="1905"/>
      <c r="J121" s="1905"/>
      <c r="K121" s="1905"/>
      <c r="L121" s="1905"/>
      <c r="M121" s="1905"/>
      <c r="N121" s="1905"/>
      <c r="O121" s="1904"/>
      <c r="P121" s="1885"/>
      <c r="Q121" s="1881"/>
      <c r="R121" s="1881"/>
      <c r="S121" s="1881"/>
      <c r="T121" s="1885"/>
    </row>
    <row r="122" spans="1:20" ht="15.75" x14ac:dyDescent="0.25">
      <c r="A122" s="1872"/>
      <c r="B122" s="883" t="s">
        <v>128</v>
      </c>
      <c r="C122" s="884"/>
      <c r="D122" s="1892">
        <v>1</v>
      </c>
      <c r="E122" s="1906"/>
      <c r="F122" s="1906"/>
      <c r="G122" s="1906"/>
      <c r="H122" s="1905"/>
      <c r="I122" s="1905"/>
      <c r="J122" s="1905"/>
      <c r="K122" s="1905"/>
      <c r="L122" s="1905"/>
      <c r="M122" s="1905"/>
      <c r="N122" s="1905"/>
      <c r="O122" s="1904"/>
      <c r="P122" s="1885"/>
      <c r="Q122" s="1881"/>
      <c r="R122" s="1881"/>
      <c r="S122" s="1881"/>
      <c r="T122" s="1885"/>
    </row>
    <row r="123" spans="1:20" ht="15.75" x14ac:dyDescent="0.25">
      <c r="A123" s="1872"/>
      <c r="B123" s="1881" t="s">
        <v>431</v>
      </c>
      <c r="C123" s="1881"/>
      <c r="D123" s="1881"/>
      <c r="E123" s="1881"/>
      <c r="F123" s="1885"/>
      <c r="G123" s="1885"/>
      <c r="H123" s="1885"/>
      <c r="I123" s="1881"/>
      <c r="J123" s="1881"/>
      <c r="K123" s="1881"/>
      <c r="L123" s="1881"/>
      <c r="M123" s="1881"/>
      <c r="N123" s="1881"/>
      <c r="O123" s="1888"/>
      <c r="P123" s="1881"/>
      <c r="Q123" s="1881"/>
      <c r="R123" s="1881"/>
      <c r="S123" s="1881"/>
      <c r="T123" s="1881"/>
    </row>
    <row r="124" spans="1:20" ht="15.75" x14ac:dyDescent="0.25">
      <c r="A124" s="1872"/>
      <c r="B124" s="1885" t="s">
        <v>129</v>
      </c>
      <c r="C124" s="1881"/>
      <c r="D124" s="1881"/>
      <c r="E124" s="1881"/>
      <c r="F124" s="1885"/>
      <c r="G124" s="1885"/>
      <c r="H124" s="1886"/>
      <c r="I124" s="1881"/>
      <c r="J124" s="1881"/>
      <c r="K124" s="1881"/>
      <c r="L124" s="1881"/>
      <c r="M124" s="1881"/>
      <c r="N124" s="1881"/>
      <c r="O124" s="1888"/>
      <c r="P124" s="1881"/>
      <c r="Q124" s="1881"/>
      <c r="R124" s="1881"/>
      <c r="S124" s="1881"/>
      <c r="T124" s="1881"/>
    </row>
    <row r="125" spans="1:20" ht="15.75" x14ac:dyDescent="0.25">
      <c r="A125" s="1872" t="s">
        <v>130</v>
      </c>
      <c r="B125" s="860" t="s">
        <v>100</v>
      </c>
      <c r="C125" s="860"/>
      <c r="D125" s="860" t="s">
        <v>131</v>
      </c>
      <c r="E125" s="860"/>
      <c r="F125" s="860"/>
      <c r="G125" s="860"/>
      <c r="H125" s="860"/>
      <c r="I125" s="860"/>
      <c r="J125" s="860"/>
      <c r="K125" s="860"/>
      <c r="L125" s="860"/>
      <c r="M125" s="860"/>
      <c r="N125" s="860"/>
      <c r="O125" s="860"/>
      <c r="P125" s="905"/>
      <c r="Q125" s="1881"/>
      <c r="R125" s="1881"/>
      <c r="S125" s="1881"/>
      <c r="T125" s="1881"/>
    </row>
    <row r="126" spans="1:20" ht="15.75" x14ac:dyDescent="0.25">
      <c r="A126" s="1872"/>
      <c r="B126" s="860"/>
      <c r="C126" s="860"/>
      <c r="D126" s="1887" t="s">
        <v>102</v>
      </c>
      <c r="E126" s="1887" t="s">
        <v>103</v>
      </c>
      <c r="F126" s="1887" t="s">
        <v>104</v>
      </c>
      <c r="G126" s="1887" t="s">
        <v>105</v>
      </c>
      <c r="H126" s="1887" t="s">
        <v>106</v>
      </c>
      <c r="I126" s="1887" t="s">
        <v>107</v>
      </c>
      <c r="J126" s="1887" t="s">
        <v>108</v>
      </c>
      <c r="K126" s="1887" t="s">
        <v>109</v>
      </c>
      <c r="L126" s="1887" t="s">
        <v>110</v>
      </c>
      <c r="M126" s="1887" t="s">
        <v>111</v>
      </c>
      <c r="N126" s="1887" t="s">
        <v>112</v>
      </c>
      <c r="O126" s="1887" t="s">
        <v>15</v>
      </c>
      <c r="P126" s="905"/>
      <c r="Q126" s="1881"/>
      <c r="R126" s="1881"/>
      <c r="S126" s="1881"/>
      <c r="T126" s="1881"/>
    </row>
    <row r="127" spans="1:20" ht="15.75" x14ac:dyDescent="0.25">
      <c r="A127" s="1872"/>
      <c r="B127" s="883" t="s">
        <v>113</v>
      </c>
      <c r="C127" s="884"/>
      <c r="D127" s="1892">
        <v>0</v>
      </c>
      <c r="E127" s="1892">
        <v>0</v>
      </c>
      <c r="F127" s="1906"/>
      <c r="G127" s="1906"/>
      <c r="H127" s="1906"/>
      <c r="I127" s="1906"/>
      <c r="J127" s="1906"/>
      <c r="K127" s="1906"/>
      <c r="L127" s="1906"/>
      <c r="M127" s="1906"/>
      <c r="N127" s="1906"/>
      <c r="O127" s="1907">
        <v>0</v>
      </c>
      <c r="P127" s="1885"/>
      <c r="Q127" s="1881"/>
      <c r="R127" s="1881"/>
      <c r="S127" s="1881"/>
      <c r="T127" s="1881"/>
    </row>
    <row r="128" spans="1:20" ht="15.75" x14ac:dyDescent="0.25">
      <c r="A128" s="1872"/>
      <c r="B128" s="883" t="s">
        <v>114</v>
      </c>
      <c r="C128" s="884"/>
      <c r="D128" s="1892">
        <v>0</v>
      </c>
      <c r="E128" s="1892">
        <v>0</v>
      </c>
      <c r="F128" s="1892">
        <v>0</v>
      </c>
      <c r="G128" s="1906"/>
      <c r="H128" s="1906"/>
      <c r="I128" s="1906"/>
      <c r="J128" s="1906"/>
      <c r="K128" s="1906"/>
      <c r="L128" s="1906"/>
      <c r="M128" s="1906"/>
      <c r="N128" s="1906"/>
      <c r="O128" s="1907">
        <v>0</v>
      </c>
      <c r="P128" s="1885"/>
      <c r="Q128" s="1881"/>
      <c r="R128" s="1881"/>
      <c r="S128" s="1881"/>
      <c r="T128" s="1881"/>
    </row>
    <row r="129" spans="1:24" ht="15.75" x14ac:dyDescent="0.25">
      <c r="A129" s="1872"/>
      <c r="B129" s="883" t="s">
        <v>115</v>
      </c>
      <c r="C129" s="884"/>
      <c r="D129" s="1892">
        <v>0</v>
      </c>
      <c r="E129" s="1892">
        <v>0</v>
      </c>
      <c r="F129" s="1892">
        <v>0</v>
      </c>
      <c r="G129" s="1892">
        <v>0</v>
      </c>
      <c r="H129" s="1906"/>
      <c r="I129" s="1906"/>
      <c r="J129" s="1906"/>
      <c r="K129" s="1906"/>
      <c r="L129" s="1906"/>
      <c r="M129" s="1906"/>
      <c r="N129" s="1906"/>
      <c r="O129" s="1907">
        <v>0</v>
      </c>
      <c r="P129" s="1885"/>
      <c r="Q129" s="1881"/>
      <c r="R129" s="1881"/>
      <c r="S129" s="1881"/>
      <c r="T129" s="1881"/>
      <c r="U129" s="1881"/>
      <c r="V129" s="1881"/>
      <c r="W129" s="1881"/>
      <c r="X129" s="1881"/>
    </row>
    <row r="130" spans="1:24" ht="15.75" x14ac:dyDescent="0.25">
      <c r="A130" s="1872"/>
      <c r="B130" s="883" t="s">
        <v>116</v>
      </c>
      <c r="C130" s="884"/>
      <c r="D130" s="1892">
        <v>0</v>
      </c>
      <c r="E130" s="1892">
        <v>0</v>
      </c>
      <c r="F130" s="1892">
        <v>0</v>
      </c>
      <c r="G130" s="1892">
        <v>0</v>
      </c>
      <c r="H130" s="1906"/>
      <c r="I130" s="1906"/>
      <c r="J130" s="1906"/>
      <c r="K130" s="1906"/>
      <c r="L130" s="1906"/>
      <c r="M130" s="1906"/>
      <c r="N130" s="1906"/>
      <c r="O130" s="1907">
        <v>0</v>
      </c>
      <c r="P130" s="1885"/>
      <c r="Q130" s="1881"/>
      <c r="R130" s="1881"/>
      <c r="S130" s="1881"/>
      <c r="T130" s="1881"/>
      <c r="U130" s="1881"/>
      <c r="V130" s="1881"/>
      <c r="W130" s="1881"/>
      <c r="X130" s="1881"/>
    </row>
    <row r="131" spans="1:24" ht="15.75" x14ac:dyDescent="0.25">
      <c r="A131" s="1872"/>
      <c r="B131" s="883" t="s">
        <v>117</v>
      </c>
      <c r="C131" s="884"/>
      <c r="D131" s="1892">
        <v>0</v>
      </c>
      <c r="E131" s="1892">
        <v>0</v>
      </c>
      <c r="F131" s="1892">
        <v>0</v>
      </c>
      <c r="G131" s="1892">
        <v>0</v>
      </c>
      <c r="H131" s="1892">
        <v>0</v>
      </c>
      <c r="I131" s="1892">
        <v>0</v>
      </c>
      <c r="J131" s="1892">
        <v>0</v>
      </c>
      <c r="K131" s="1892">
        <v>0</v>
      </c>
      <c r="L131" s="1892">
        <v>0</v>
      </c>
      <c r="M131" s="1892">
        <v>0</v>
      </c>
      <c r="N131" s="1892">
        <v>0</v>
      </c>
      <c r="O131" s="1907">
        <v>0</v>
      </c>
      <c r="P131" s="1885"/>
      <c r="Q131" s="1881"/>
      <c r="R131" s="1881"/>
      <c r="S131" s="1881"/>
      <c r="T131" s="1881"/>
      <c r="U131" s="1881"/>
      <c r="V131" s="1881"/>
      <c r="W131" s="1881"/>
      <c r="X131" s="1881"/>
    </row>
    <row r="132" spans="1:24" ht="15.75" x14ac:dyDescent="0.25">
      <c r="A132" s="1872"/>
      <c r="B132" s="883" t="s">
        <v>118</v>
      </c>
      <c r="C132" s="884"/>
      <c r="D132" s="1892">
        <v>0</v>
      </c>
      <c r="E132" s="1892">
        <v>0</v>
      </c>
      <c r="F132" s="1892">
        <v>0</v>
      </c>
      <c r="G132" s="1892">
        <v>0</v>
      </c>
      <c r="H132" s="1892">
        <v>0</v>
      </c>
      <c r="I132" s="1892">
        <v>0</v>
      </c>
      <c r="J132" s="1906"/>
      <c r="K132" s="1906"/>
      <c r="L132" s="1906"/>
      <c r="M132" s="1906"/>
      <c r="N132" s="1906"/>
      <c r="O132" s="1907">
        <v>0</v>
      </c>
      <c r="P132" s="1885"/>
      <c r="Q132" s="1881"/>
      <c r="R132" s="1881"/>
      <c r="S132" s="1881"/>
      <c r="T132" s="1881"/>
      <c r="U132" s="1881"/>
      <c r="V132" s="1881"/>
      <c r="W132" s="1881"/>
      <c r="X132" s="1881"/>
    </row>
    <row r="133" spans="1:24" ht="15.75" x14ac:dyDescent="0.25">
      <c r="A133" s="1872"/>
      <c r="B133" s="883" t="s">
        <v>119</v>
      </c>
      <c r="C133" s="884"/>
      <c r="D133" s="1892">
        <v>0</v>
      </c>
      <c r="E133" s="1892">
        <v>0</v>
      </c>
      <c r="F133" s="1892">
        <v>0</v>
      </c>
      <c r="G133" s="1892">
        <v>0</v>
      </c>
      <c r="H133" s="1906"/>
      <c r="I133" s="1906"/>
      <c r="J133" s="1906"/>
      <c r="K133" s="1906"/>
      <c r="L133" s="1906"/>
      <c r="M133" s="1906"/>
      <c r="N133" s="1906"/>
      <c r="O133" s="1907">
        <v>0</v>
      </c>
      <c r="P133" s="1885"/>
      <c r="Q133" s="1881"/>
      <c r="R133" s="1881"/>
      <c r="S133" s="1881"/>
      <c r="T133" s="1881"/>
      <c r="U133" s="1881"/>
      <c r="V133" s="1881"/>
      <c r="W133" s="1881"/>
      <c r="X133" s="1881"/>
    </row>
    <row r="134" spans="1:24" ht="15.75" x14ac:dyDescent="0.25">
      <c r="A134" s="1872"/>
      <c r="B134" s="883" t="s">
        <v>120</v>
      </c>
      <c r="C134" s="884"/>
      <c r="D134" s="1892">
        <v>0</v>
      </c>
      <c r="E134" s="1892">
        <v>0</v>
      </c>
      <c r="F134" s="1892">
        <v>0</v>
      </c>
      <c r="G134" s="1892">
        <v>0</v>
      </c>
      <c r="H134" s="1906"/>
      <c r="I134" s="1906"/>
      <c r="J134" s="1906"/>
      <c r="K134" s="1906"/>
      <c r="L134" s="1906"/>
      <c r="M134" s="1906"/>
      <c r="N134" s="1906"/>
      <c r="O134" s="1907">
        <v>0</v>
      </c>
      <c r="P134" s="1885"/>
      <c r="Q134" s="1881"/>
      <c r="R134" s="1881"/>
      <c r="S134" s="1881"/>
      <c r="T134" s="1881"/>
      <c r="U134" s="1881"/>
      <c r="V134" s="1881"/>
      <c r="W134" s="1881"/>
      <c r="X134" s="1881"/>
    </row>
    <row r="135" spans="1:24" ht="15.75" x14ac:dyDescent="0.25">
      <c r="A135" s="1872"/>
      <c r="B135" s="883" t="s">
        <v>121</v>
      </c>
      <c r="C135" s="884"/>
      <c r="D135" s="1892">
        <v>0</v>
      </c>
      <c r="E135" s="1892">
        <v>0</v>
      </c>
      <c r="F135" s="1892">
        <v>0</v>
      </c>
      <c r="G135" s="1892">
        <v>0</v>
      </c>
      <c r="H135" s="1906"/>
      <c r="I135" s="1906"/>
      <c r="J135" s="1906"/>
      <c r="K135" s="1906"/>
      <c r="L135" s="1906"/>
      <c r="M135" s="1906"/>
      <c r="N135" s="1906"/>
      <c r="O135" s="1907">
        <v>0</v>
      </c>
      <c r="P135" s="1885"/>
      <c r="Q135" s="1881"/>
      <c r="R135" s="1881"/>
      <c r="S135" s="1881"/>
      <c r="T135" s="1881"/>
      <c r="U135" s="1881"/>
      <c r="V135" s="1881"/>
      <c r="W135" s="1881"/>
      <c r="X135" s="1881"/>
    </row>
    <row r="136" spans="1:24" ht="15.75" x14ac:dyDescent="0.25">
      <c r="A136" s="1872"/>
      <c r="B136" s="883" t="s">
        <v>132</v>
      </c>
      <c r="C136" s="884"/>
      <c r="D136" s="1892">
        <v>0</v>
      </c>
      <c r="E136" s="1906"/>
      <c r="F136" s="1906"/>
      <c r="G136" s="1906"/>
      <c r="H136" s="1906"/>
      <c r="I136" s="1906"/>
      <c r="J136" s="1906"/>
      <c r="K136" s="1906"/>
      <c r="L136" s="1906"/>
      <c r="M136" s="1906"/>
      <c r="N136" s="1906"/>
      <c r="O136" s="1907">
        <v>0</v>
      </c>
      <c r="P136" s="1885"/>
      <c r="Q136" s="1881"/>
      <c r="R136" s="1881"/>
      <c r="S136" s="1881"/>
      <c r="T136" s="1881"/>
      <c r="U136" s="1881"/>
      <c r="V136" s="1881"/>
      <c r="W136" s="1881"/>
      <c r="X136" s="1881"/>
    </row>
    <row r="137" spans="1:24" ht="15.75" x14ac:dyDescent="0.25">
      <c r="A137" s="1872"/>
      <c r="B137" s="1881"/>
      <c r="C137" s="1881"/>
      <c r="D137" s="1881"/>
      <c r="E137" s="1881"/>
      <c r="F137" s="1885"/>
      <c r="G137" s="1885"/>
      <c r="H137" s="1885"/>
      <c r="I137" s="1881"/>
      <c r="J137" s="1881"/>
      <c r="K137" s="1881"/>
      <c r="L137" s="1881"/>
      <c r="M137" s="1881"/>
      <c r="N137" s="1881"/>
      <c r="O137" s="1888"/>
      <c r="P137" s="1881"/>
      <c r="Q137" s="1881"/>
      <c r="R137" s="1881"/>
      <c r="S137" s="1881"/>
      <c r="T137" s="1881"/>
      <c r="U137" s="1881"/>
      <c r="V137" s="1881"/>
      <c r="W137" s="1881"/>
      <c r="X137" s="1881"/>
    </row>
    <row r="138" spans="1:24" ht="20.25" x14ac:dyDescent="0.25">
      <c r="A138" s="777" t="s">
        <v>133</v>
      </c>
      <c r="B138" s="777"/>
      <c r="C138" s="777"/>
      <c r="D138" s="777"/>
      <c r="E138" s="777"/>
      <c r="F138" s="777"/>
      <c r="G138" s="1886"/>
      <c r="H138" s="1885"/>
      <c r="I138" s="1885"/>
      <c r="J138" s="1882"/>
      <c r="K138" s="1882"/>
      <c r="L138" s="1882"/>
      <c r="M138" s="1882"/>
      <c r="N138" s="1882"/>
      <c r="O138" s="1882"/>
      <c r="P138" s="1882"/>
      <c r="Q138" s="1885"/>
      <c r="R138" s="1881"/>
      <c r="S138" s="1881"/>
      <c r="T138" s="1881"/>
      <c r="U138" s="1881"/>
      <c r="V138" s="1881"/>
      <c r="W138" s="1881"/>
      <c r="X138" s="1881"/>
    </row>
    <row r="139" spans="1:24" ht="15.75" x14ac:dyDescent="0.25">
      <c r="A139" s="1872"/>
      <c r="B139" s="1884"/>
      <c r="C139" s="1885"/>
      <c r="D139" s="1885"/>
      <c r="E139" s="1885"/>
      <c r="F139" s="1885"/>
      <c r="G139" s="1885"/>
      <c r="H139" s="1885"/>
      <c r="I139" s="1885"/>
      <c r="J139" s="1885"/>
      <c r="K139" s="1885"/>
      <c r="L139" s="1885"/>
      <c r="M139" s="1885"/>
      <c r="N139" s="1885"/>
      <c r="O139" s="1882"/>
      <c r="P139" s="1882"/>
      <c r="Q139" s="1885"/>
      <c r="R139" s="1881"/>
      <c r="S139" s="1881"/>
      <c r="T139" s="1881"/>
      <c r="U139" s="1881"/>
      <c r="V139" s="1881"/>
      <c r="W139" s="1881"/>
      <c r="X139" s="1881"/>
    </row>
    <row r="140" spans="1:24" ht="38.25" x14ac:dyDescent="0.25">
      <c r="A140" s="1872" t="s">
        <v>134</v>
      </c>
      <c r="B140" s="860" t="s">
        <v>5</v>
      </c>
      <c r="C140" s="860"/>
      <c r="D140" s="860"/>
      <c r="E140" s="860"/>
      <c r="F140" s="860"/>
      <c r="G140" s="860"/>
      <c r="H140" s="1887" t="s">
        <v>135</v>
      </c>
      <c r="I140" s="1887" t="s">
        <v>136</v>
      </c>
      <c r="J140" s="1887" t="s">
        <v>137</v>
      </c>
      <c r="K140" s="1887" t="s">
        <v>138</v>
      </c>
      <c r="L140" s="1887" t="s">
        <v>139</v>
      </c>
      <c r="M140" s="1887" t="s">
        <v>140</v>
      </c>
      <c r="N140" s="1887" t="s">
        <v>141</v>
      </c>
      <c r="O140" s="1887" t="s">
        <v>142</v>
      </c>
      <c r="P140" s="1887" t="s">
        <v>143</v>
      </c>
      <c r="Q140" s="1887" t="s">
        <v>144</v>
      </c>
      <c r="R140" s="1887" t="s">
        <v>145</v>
      </c>
      <c r="S140" s="1887" t="s">
        <v>146</v>
      </c>
      <c r="T140" s="1887" t="s">
        <v>147</v>
      </c>
      <c r="U140" s="1887" t="s">
        <v>15</v>
      </c>
      <c r="V140" s="1908"/>
      <c r="W140" s="1909" t="s">
        <v>148</v>
      </c>
      <c r="X140" s="1909" t="s">
        <v>149</v>
      </c>
    </row>
    <row r="141" spans="1:24" ht="15.75" x14ac:dyDescent="0.25">
      <c r="A141" s="1872"/>
      <c r="B141" s="906" t="s">
        <v>150</v>
      </c>
      <c r="C141" s="907"/>
      <c r="D141" s="902" t="s">
        <v>151</v>
      </c>
      <c r="E141" s="903"/>
      <c r="F141" s="903"/>
      <c r="G141" s="904"/>
      <c r="H141" s="1892">
        <v>0</v>
      </c>
      <c r="I141" s="1892">
        <v>0</v>
      </c>
      <c r="J141" s="1892">
        <v>0</v>
      </c>
      <c r="K141" s="1892">
        <v>0</v>
      </c>
      <c r="L141" s="1892">
        <v>0</v>
      </c>
      <c r="M141" s="1892">
        <v>0</v>
      </c>
      <c r="N141" s="1892">
        <v>0</v>
      </c>
      <c r="O141" s="1912">
        <v>0</v>
      </c>
      <c r="P141" s="1912">
        <v>0</v>
      </c>
      <c r="Q141" s="1912">
        <v>0</v>
      </c>
      <c r="R141" s="1912">
        <v>0</v>
      </c>
      <c r="S141" s="1912">
        <v>0</v>
      </c>
      <c r="T141" s="1912">
        <v>0</v>
      </c>
      <c r="U141" s="1904">
        <v>0</v>
      </c>
      <c r="V141" s="1908"/>
      <c r="W141" s="1892">
        <v>0</v>
      </c>
      <c r="X141" s="1892">
        <v>0</v>
      </c>
    </row>
    <row r="142" spans="1:24" ht="15.75" x14ac:dyDescent="0.25">
      <c r="A142" s="1872"/>
      <c r="B142" s="908"/>
      <c r="C142" s="909"/>
      <c r="D142" s="902" t="s">
        <v>152</v>
      </c>
      <c r="E142" s="903"/>
      <c r="F142" s="903"/>
      <c r="G142" s="904"/>
      <c r="H142" s="1892">
        <v>0</v>
      </c>
      <c r="I142" s="1892">
        <v>1</v>
      </c>
      <c r="J142" s="1892">
        <v>2</v>
      </c>
      <c r="K142" s="1892">
        <v>6</v>
      </c>
      <c r="L142" s="1892">
        <v>3</v>
      </c>
      <c r="M142" s="1892">
        <v>2</v>
      </c>
      <c r="N142" s="1892">
        <v>0</v>
      </c>
      <c r="O142" s="1912">
        <v>0</v>
      </c>
      <c r="P142" s="1912">
        <v>0</v>
      </c>
      <c r="Q142" s="1912">
        <v>0</v>
      </c>
      <c r="R142" s="1912">
        <v>0</v>
      </c>
      <c r="S142" s="1912">
        <v>0</v>
      </c>
      <c r="T142" s="1912">
        <v>1</v>
      </c>
      <c r="U142" s="1904">
        <v>14</v>
      </c>
      <c r="V142" s="1908"/>
      <c r="W142" s="1892">
        <v>1</v>
      </c>
      <c r="X142" s="1892">
        <v>3</v>
      </c>
    </row>
    <row r="143" spans="1:24" ht="15.75" x14ac:dyDescent="0.25">
      <c r="A143" s="1872"/>
      <c r="B143" s="906" t="s">
        <v>153</v>
      </c>
      <c r="C143" s="907"/>
      <c r="D143" s="902" t="s">
        <v>154</v>
      </c>
      <c r="E143" s="903"/>
      <c r="F143" s="903"/>
      <c r="G143" s="904"/>
      <c r="H143" s="1906"/>
      <c r="I143" s="1906"/>
      <c r="J143" s="1892">
        <v>1</v>
      </c>
      <c r="K143" s="1892">
        <v>2</v>
      </c>
      <c r="L143" s="1892">
        <v>0</v>
      </c>
      <c r="M143" s="1892">
        <v>1</v>
      </c>
      <c r="N143" s="1892">
        <v>0</v>
      </c>
      <c r="O143" s="1892">
        <v>0</v>
      </c>
      <c r="P143" s="1892">
        <v>0</v>
      </c>
      <c r="Q143" s="1892">
        <v>0</v>
      </c>
      <c r="R143" s="1892">
        <v>0</v>
      </c>
      <c r="S143" s="1892">
        <v>0</v>
      </c>
      <c r="T143" s="1892">
        <v>1</v>
      </c>
      <c r="U143" s="1904">
        <v>5</v>
      </c>
      <c r="V143" s="1908"/>
      <c r="W143" s="1888"/>
      <c r="X143" s="1888"/>
    </row>
    <row r="144" spans="1:24" ht="15.75" x14ac:dyDescent="0.25">
      <c r="A144" s="1872"/>
      <c r="B144" s="908"/>
      <c r="C144" s="909"/>
      <c r="D144" s="902" t="s">
        <v>155</v>
      </c>
      <c r="E144" s="903"/>
      <c r="F144" s="903"/>
      <c r="G144" s="904"/>
      <c r="H144" s="1906"/>
      <c r="I144" s="1906"/>
      <c r="J144" s="1892">
        <v>1</v>
      </c>
      <c r="K144" s="1892">
        <v>2</v>
      </c>
      <c r="L144" s="1892">
        <v>0</v>
      </c>
      <c r="M144" s="1892">
        <v>1</v>
      </c>
      <c r="N144" s="1892">
        <v>0</v>
      </c>
      <c r="O144" s="1892">
        <v>0</v>
      </c>
      <c r="P144" s="1892">
        <v>0</v>
      </c>
      <c r="Q144" s="1892">
        <v>0</v>
      </c>
      <c r="R144" s="1892">
        <v>0</v>
      </c>
      <c r="S144" s="1892">
        <v>0</v>
      </c>
      <c r="T144" s="1892">
        <v>0</v>
      </c>
      <c r="U144" s="1904">
        <v>4</v>
      </c>
      <c r="V144" s="1908"/>
      <c r="W144" s="1888"/>
      <c r="X144" s="1888"/>
    </row>
    <row r="145" spans="1:27" ht="15.75" x14ac:dyDescent="0.25">
      <c r="A145" s="1872"/>
      <c r="B145" s="1873" t="s">
        <v>156</v>
      </c>
      <c r="C145" s="1881"/>
      <c r="D145" s="1881"/>
      <c r="E145" s="1881"/>
      <c r="F145" s="1881"/>
      <c r="G145" s="1881"/>
      <c r="H145" s="1881"/>
      <c r="I145" s="1881"/>
      <c r="J145" s="1881"/>
      <c r="K145" s="1881"/>
      <c r="L145" s="1881"/>
      <c r="M145" s="1881"/>
      <c r="N145" s="1881"/>
      <c r="O145" s="1888"/>
      <c r="P145" s="1881"/>
      <c r="Q145" s="1881"/>
      <c r="R145" s="1881"/>
      <c r="S145" s="1881"/>
      <c r="T145" s="1881"/>
      <c r="U145" s="1881"/>
      <c r="V145" s="1881"/>
      <c r="W145" s="1881"/>
      <c r="X145" s="1881"/>
      <c r="Y145" s="1881"/>
      <c r="Z145" s="1881"/>
      <c r="AA145" s="1881"/>
    </row>
    <row r="146" spans="1:27" ht="15.75" x14ac:dyDescent="0.25">
      <c r="A146" s="1872"/>
      <c r="B146" s="1873"/>
      <c r="C146" s="1881"/>
      <c r="D146" s="1881"/>
      <c r="E146" s="1881"/>
      <c r="F146" s="1881"/>
      <c r="G146" s="1881"/>
      <c r="H146" s="1881"/>
      <c r="I146" s="1881"/>
      <c r="J146" s="1881"/>
      <c r="K146" s="1881"/>
      <c r="L146" s="1881"/>
      <c r="M146" s="1881"/>
      <c r="N146" s="1881"/>
      <c r="O146" s="1888"/>
      <c r="P146" s="1881"/>
      <c r="Q146" s="1881"/>
      <c r="R146" s="1881"/>
      <c r="S146" s="1881"/>
      <c r="T146" s="1881"/>
      <c r="U146" s="1881"/>
      <c r="V146" s="1881"/>
      <c r="W146" s="1881"/>
      <c r="X146" s="1881"/>
      <c r="Y146" s="1881"/>
      <c r="Z146" s="1881"/>
      <c r="AA146" s="1881"/>
    </row>
    <row r="147" spans="1:27" ht="20.25" x14ac:dyDescent="0.25">
      <c r="A147" s="1913" t="s">
        <v>157</v>
      </c>
      <c r="B147" s="1913"/>
      <c r="C147" s="1913"/>
      <c r="D147" s="1913"/>
      <c r="E147" s="1913"/>
      <c r="F147" s="1913"/>
      <c r="G147" s="1914"/>
      <c r="H147" s="1886"/>
      <c r="I147" s="1881"/>
      <c r="J147" s="1881"/>
      <c r="K147" s="1881"/>
      <c r="L147" s="1881"/>
      <c r="M147" s="1881"/>
      <c r="N147" s="1881"/>
      <c r="O147" s="1888"/>
      <c r="P147" s="1881"/>
      <c r="Q147" s="1881"/>
      <c r="R147" s="1881"/>
      <c r="S147" s="1873" t="s">
        <v>158</v>
      </c>
      <c r="T147" s="1881"/>
      <c r="U147" s="1881"/>
      <c r="V147" s="1881"/>
      <c r="W147" s="1881"/>
      <c r="X147" s="1881"/>
      <c r="Y147" s="1881"/>
      <c r="Z147" s="1881"/>
      <c r="AA147" s="1881"/>
    </row>
    <row r="148" spans="1:27" ht="15.75" x14ac:dyDescent="0.25">
      <c r="A148" s="1872"/>
      <c r="B148" s="1884"/>
      <c r="C148" s="1872"/>
      <c r="D148" s="1881"/>
      <c r="E148" s="1881"/>
      <c r="F148" s="1881"/>
      <c r="G148" s="1881"/>
      <c r="H148" s="1881"/>
      <c r="I148" s="1881"/>
      <c r="J148" s="1881"/>
      <c r="K148" s="1881"/>
      <c r="L148" s="1881"/>
      <c r="M148" s="1881"/>
      <c r="N148" s="1881"/>
      <c r="O148" s="1888"/>
      <c r="P148" s="1881"/>
      <c r="Q148" s="1881"/>
      <c r="R148" s="1881"/>
      <c r="S148" s="1873"/>
      <c r="T148" s="1881"/>
      <c r="U148" s="1881"/>
      <c r="V148" s="1881"/>
      <c r="W148" s="1881"/>
      <c r="X148" s="1881"/>
      <c r="Y148" s="1881"/>
      <c r="Z148" s="1881"/>
      <c r="AA148" s="1881"/>
    </row>
    <row r="149" spans="1:27" ht="15.75" x14ac:dyDescent="0.25">
      <c r="A149" s="1872"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872"/>
      <c r="B150" s="860"/>
      <c r="C150" s="860"/>
      <c r="D150" s="860"/>
      <c r="E150" s="860"/>
      <c r="F150" s="1887" t="s">
        <v>102</v>
      </c>
      <c r="G150" s="1887" t="s">
        <v>103</v>
      </c>
      <c r="H150" s="1887" t="s">
        <v>102</v>
      </c>
      <c r="I150" s="1887" t="s">
        <v>103</v>
      </c>
      <c r="J150" s="1887" t="s">
        <v>102</v>
      </c>
      <c r="K150" s="1887" t="s">
        <v>103</v>
      </c>
      <c r="L150" s="1887" t="s">
        <v>102</v>
      </c>
      <c r="M150" s="1887" t="s">
        <v>103</v>
      </c>
      <c r="N150" s="1887" t="s">
        <v>102</v>
      </c>
      <c r="O150" s="1887" t="s">
        <v>103</v>
      </c>
      <c r="P150" s="1887" t="s">
        <v>102</v>
      </c>
      <c r="Q150" s="1887" t="s">
        <v>103</v>
      </c>
      <c r="R150" s="1887" t="s">
        <v>102</v>
      </c>
      <c r="S150" s="1887" t="s">
        <v>103</v>
      </c>
      <c r="T150" s="1887" t="s">
        <v>102</v>
      </c>
      <c r="U150" s="1887" t="s">
        <v>103</v>
      </c>
      <c r="V150" s="1887" t="s">
        <v>102</v>
      </c>
      <c r="W150" s="1887" t="s">
        <v>103</v>
      </c>
      <c r="X150" s="1887" t="s">
        <v>102</v>
      </c>
      <c r="Y150" s="1887" t="s">
        <v>103</v>
      </c>
      <c r="Z150" s="1887" t="s">
        <v>102</v>
      </c>
      <c r="AA150" s="1887" t="s">
        <v>103</v>
      </c>
    </row>
    <row r="151" spans="1:27" ht="15.75" x14ac:dyDescent="0.25">
      <c r="A151" s="1872"/>
      <c r="B151" s="902" t="s">
        <v>161</v>
      </c>
      <c r="C151" s="903"/>
      <c r="D151" s="903"/>
      <c r="E151" s="904"/>
      <c r="F151" s="1906"/>
      <c r="G151" s="1906"/>
      <c r="H151" s="1892">
        <v>2</v>
      </c>
      <c r="I151" s="1892">
        <v>2</v>
      </c>
      <c r="J151" s="1892">
        <v>0</v>
      </c>
      <c r="K151" s="1892">
        <v>2</v>
      </c>
      <c r="L151" s="1892">
        <v>1</v>
      </c>
      <c r="M151" s="1892">
        <v>0</v>
      </c>
      <c r="N151" s="1892">
        <v>0</v>
      </c>
      <c r="O151" s="1892">
        <v>0</v>
      </c>
      <c r="P151" s="1892">
        <v>0</v>
      </c>
      <c r="Q151" s="1892">
        <v>0</v>
      </c>
      <c r="R151" s="1892">
        <v>0</v>
      </c>
      <c r="S151" s="1892">
        <v>0</v>
      </c>
      <c r="T151" s="1892">
        <v>0</v>
      </c>
      <c r="U151" s="1892">
        <v>0</v>
      </c>
      <c r="V151" s="1892">
        <v>0</v>
      </c>
      <c r="W151" s="1892">
        <v>0</v>
      </c>
      <c r="X151" s="1892">
        <v>0</v>
      </c>
      <c r="Y151" s="1892">
        <v>0</v>
      </c>
      <c r="Z151" s="1892">
        <v>0</v>
      </c>
      <c r="AA151" s="1892">
        <v>0</v>
      </c>
    </row>
    <row r="152" spans="1:27" ht="15.75" x14ac:dyDescent="0.25">
      <c r="A152" s="1872"/>
      <c r="B152" s="1881"/>
      <c r="C152" s="1881"/>
      <c r="D152" s="1881"/>
      <c r="E152" s="1881"/>
      <c r="F152" s="1881"/>
      <c r="G152" s="1881"/>
      <c r="H152" s="1881"/>
      <c r="I152" s="1881"/>
      <c r="J152" s="1881"/>
      <c r="K152" s="1881"/>
      <c r="L152" s="1881"/>
      <c r="M152" s="1881"/>
      <c r="N152" s="1881"/>
      <c r="O152" s="1888"/>
      <c r="P152" s="1881"/>
      <c r="Q152" s="1881"/>
      <c r="R152" s="1881"/>
      <c r="S152" s="1881"/>
      <c r="T152" s="1881"/>
      <c r="U152" s="1881"/>
      <c r="V152" s="1881"/>
      <c r="W152" s="1881"/>
      <c r="X152" s="1881"/>
      <c r="Y152" s="1881"/>
      <c r="Z152" s="1881"/>
      <c r="AA152" s="1881"/>
    </row>
    <row r="153" spans="1:27" ht="20.25" x14ac:dyDescent="0.25">
      <c r="A153" s="1913" t="s">
        <v>162</v>
      </c>
      <c r="B153" s="1913"/>
      <c r="C153" s="1913"/>
      <c r="D153" s="1913"/>
      <c r="E153" s="1913"/>
      <c r="F153" s="1913"/>
      <c r="G153" s="1914"/>
      <c r="H153" s="1914"/>
      <c r="I153" s="1881"/>
      <c r="J153" s="1881"/>
      <c r="K153" s="1881"/>
      <c r="L153" s="1881"/>
      <c r="M153" s="1881"/>
      <c r="N153" s="1881"/>
      <c r="O153" s="1888"/>
      <c r="P153" s="1881"/>
      <c r="Q153" s="1881"/>
      <c r="R153" s="1881"/>
      <c r="S153" s="1881"/>
      <c r="T153" s="1881"/>
      <c r="U153" s="1881"/>
      <c r="V153" s="1881"/>
      <c r="W153" s="1881"/>
      <c r="X153" s="1881"/>
      <c r="Y153" s="1881"/>
      <c r="Z153" s="1881"/>
      <c r="AA153" s="1881"/>
    </row>
    <row r="154" spans="1:27" ht="26.25" x14ac:dyDescent="0.25">
      <c r="A154" s="1915"/>
      <c r="B154" s="1915"/>
      <c r="C154" s="1915"/>
      <c r="D154" s="1915"/>
      <c r="E154" s="1915"/>
      <c r="F154" s="1881"/>
      <c r="G154" s="1881"/>
      <c r="H154" s="1881"/>
      <c r="I154" s="1881"/>
      <c r="J154" s="1881"/>
      <c r="K154" s="1881"/>
      <c r="L154" s="1881"/>
      <c r="M154" s="1881"/>
      <c r="N154" s="1881"/>
      <c r="O154" s="1888"/>
      <c r="P154" s="1881"/>
      <c r="Q154" s="1881"/>
      <c r="R154" s="1881"/>
      <c r="S154" s="1881"/>
      <c r="T154" s="1881"/>
      <c r="U154" s="1881"/>
      <c r="V154" s="1881"/>
      <c r="W154" s="1881"/>
      <c r="X154" s="1881"/>
      <c r="Y154" s="1881"/>
      <c r="Z154" s="1881"/>
      <c r="AA154" s="1881"/>
    </row>
    <row r="155" spans="1:27" ht="15.75" x14ac:dyDescent="0.25">
      <c r="A155" s="1872"/>
      <c r="B155" s="1884" t="s">
        <v>163</v>
      </c>
      <c r="C155" s="1885"/>
      <c r="D155" s="1885"/>
      <c r="E155" s="1881"/>
      <c r="F155" s="1881"/>
      <c r="G155" s="1881"/>
      <c r="H155" s="1886"/>
      <c r="I155" s="1881"/>
      <c r="J155" s="1881"/>
      <c r="K155" s="1881"/>
      <c r="L155" s="1881"/>
      <c r="M155" s="1881"/>
      <c r="N155" s="1881"/>
      <c r="O155" s="1888"/>
      <c r="P155" s="1881"/>
      <c r="Q155" s="1881"/>
      <c r="R155" s="1881"/>
      <c r="S155" s="1881"/>
      <c r="T155" s="1881"/>
      <c r="U155" s="1881"/>
      <c r="V155" s="1881"/>
      <c r="W155" s="1881"/>
      <c r="X155" s="1881"/>
      <c r="Y155" s="1881"/>
      <c r="Z155" s="1881"/>
      <c r="AA155" s="1881"/>
    </row>
    <row r="156" spans="1:27" ht="15.75" x14ac:dyDescent="0.25">
      <c r="A156" s="1872" t="s">
        <v>164</v>
      </c>
      <c r="B156" s="872" t="s">
        <v>5</v>
      </c>
      <c r="C156" s="872"/>
      <c r="D156" s="872"/>
      <c r="E156" s="872" t="s">
        <v>165</v>
      </c>
      <c r="F156" s="872"/>
      <c r="G156" s="872"/>
      <c r="H156" s="872"/>
      <c r="I156" s="872"/>
      <c r="J156" s="872"/>
      <c r="K156" s="872"/>
      <c r="L156" s="872"/>
      <c r="M156" s="872"/>
      <c r="N156" s="872"/>
      <c r="O156" s="872"/>
      <c r="P156" s="872"/>
      <c r="Q156" s="872"/>
      <c r="R156" s="905"/>
      <c r="S156" s="1881"/>
      <c r="T156" s="1881"/>
      <c r="U156" s="1881"/>
      <c r="V156" s="1881"/>
      <c r="W156" s="1881"/>
      <c r="X156" s="1881"/>
      <c r="Y156" s="1881"/>
      <c r="Z156" s="1881"/>
      <c r="AA156" s="1881"/>
    </row>
    <row r="157" spans="1:27" ht="15.75" x14ac:dyDescent="0.25">
      <c r="A157" s="1872"/>
      <c r="B157" s="872"/>
      <c r="C157" s="872"/>
      <c r="D157" s="872"/>
      <c r="E157" s="1916" t="s">
        <v>102</v>
      </c>
      <c r="F157" s="1916" t="s">
        <v>103</v>
      </c>
      <c r="G157" s="1916" t="s">
        <v>104</v>
      </c>
      <c r="H157" s="1916" t="s">
        <v>105</v>
      </c>
      <c r="I157" s="1916" t="s">
        <v>106</v>
      </c>
      <c r="J157" s="1916" t="s">
        <v>107</v>
      </c>
      <c r="K157" s="1916" t="s">
        <v>108</v>
      </c>
      <c r="L157" s="1916" t="s">
        <v>109</v>
      </c>
      <c r="M157" s="1916" t="s">
        <v>110</v>
      </c>
      <c r="N157" s="1916" t="s">
        <v>111</v>
      </c>
      <c r="O157" s="1916" t="s">
        <v>112</v>
      </c>
      <c r="P157" s="1916" t="s">
        <v>166</v>
      </c>
      <c r="Q157" s="1917" t="s">
        <v>167</v>
      </c>
      <c r="R157" s="905"/>
      <c r="S157" s="1881"/>
      <c r="T157" s="1881"/>
      <c r="U157" s="1881"/>
      <c r="V157" s="1881"/>
      <c r="W157" s="1881"/>
      <c r="X157" s="1881"/>
      <c r="Y157" s="1881"/>
      <c r="Z157" s="1881"/>
      <c r="AA157" s="1881"/>
    </row>
    <row r="158" spans="1:27" ht="15.75" x14ac:dyDescent="0.25">
      <c r="A158" s="1872"/>
      <c r="B158" s="1889" t="s">
        <v>168</v>
      </c>
      <c r="C158" s="1910"/>
      <c r="D158" s="1911"/>
      <c r="E158" s="1892">
        <v>0</v>
      </c>
      <c r="F158" s="1892">
        <v>0</v>
      </c>
      <c r="G158" s="1892">
        <v>0</v>
      </c>
      <c r="H158" s="1892">
        <v>0</v>
      </c>
      <c r="I158" s="1892">
        <v>0</v>
      </c>
      <c r="J158" s="1892">
        <v>0</v>
      </c>
      <c r="K158" s="1892"/>
      <c r="L158" s="1892"/>
      <c r="M158" s="1892"/>
      <c r="N158" s="1892"/>
      <c r="O158" s="1892"/>
      <c r="P158" s="1892"/>
      <c r="Q158" s="1892"/>
      <c r="R158" s="1885"/>
      <c r="S158" s="1881"/>
      <c r="T158" s="1881"/>
      <c r="U158" s="1881"/>
      <c r="V158" s="1881"/>
      <c r="W158" s="1881"/>
      <c r="X158" s="1881"/>
      <c r="Y158" s="1881"/>
      <c r="Z158" s="1881"/>
      <c r="AA158" s="1881"/>
    </row>
    <row r="159" spans="1:27" ht="15.75" x14ac:dyDescent="0.25">
      <c r="A159" s="1872"/>
      <c r="B159" s="1889" t="s">
        <v>169</v>
      </c>
      <c r="C159" s="1910"/>
      <c r="D159" s="1911"/>
      <c r="E159" s="1892">
        <v>0</v>
      </c>
      <c r="F159" s="1892">
        <v>0</v>
      </c>
      <c r="G159" s="1892">
        <v>0</v>
      </c>
      <c r="H159" s="1892"/>
      <c r="I159" s="1892"/>
      <c r="J159" s="1892"/>
      <c r="K159" s="1892"/>
      <c r="L159" s="1892"/>
      <c r="M159" s="1892"/>
      <c r="N159" s="1892"/>
      <c r="O159" s="1892"/>
      <c r="P159" s="1892"/>
      <c r="Q159" s="1892">
        <v>0</v>
      </c>
      <c r="R159" s="1885"/>
      <c r="S159" s="1881"/>
      <c r="T159" s="1881"/>
      <c r="U159" s="1881"/>
      <c r="V159" s="1881"/>
      <c r="W159" s="1881"/>
      <c r="X159" s="1881"/>
      <c r="Y159" s="1881"/>
      <c r="Z159" s="1881"/>
      <c r="AA159" s="1881"/>
    </row>
    <row r="160" spans="1:27" ht="15.75" x14ac:dyDescent="0.25">
      <c r="A160" s="1872"/>
      <c r="B160" s="1889" t="s">
        <v>170</v>
      </c>
      <c r="C160" s="1910"/>
      <c r="D160" s="1911"/>
      <c r="E160" s="1892">
        <v>1</v>
      </c>
      <c r="F160" s="1892">
        <v>1</v>
      </c>
      <c r="G160" s="1892">
        <v>0</v>
      </c>
      <c r="H160" s="1892">
        <v>0</v>
      </c>
      <c r="I160" s="1892">
        <v>0</v>
      </c>
      <c r="J160" s="1892">
        <v>1</v>
      </c>
      <c r="K160" s="1892">
        <v>0</v>
      </c>
      <c r="L160" s="1892">
        <v>0</v>
      </c>
      <c r="M160" s="1892">
        <v>0</v>
      </c>
      <c r="N160" s="1892">
        <v>0</v>
      </c>
      <c r="O160" s="1892">
        <v>0</v>
      </c>
      <c r="P160" s="1892">
        <v>0</v>
      </c>
      <c r="Q160" s="1892">
        <v>1</v>
      </c>
      <c r="R160" s="1885"/>
      <c r="S160" s="1881"/>
      <c r="T160" s="1881"/>
      <c r="U160" s="1881"/>
      <c r="V160" s="1881"/>
      <c r="W160" s="1881"/>
      <c r="X160" s="1881"/>
      <c r="Y160" s="1881"/>
      <c r="Z160" s="1881"/>
      <c r="AA160" s="1881"/>
    </row>
    <row r="161" spans="1:18" ht="15.75" x14ac:dyDescent="0.25">
      <c r="A161" s="1872"/>
      <c r="B161" s="1889" t="s">
        <v>171</v>
      </c>
      <c r="C161" s="1910"/>
      <c r="D161" s="1911"/>
      <c r="E161" s="1892">
        <v>0</v>
      </c>
      <c r="F161" s="1892">
        <v>0</v>
      </c>
      <c r="G161" s="1892">
        <v>0</v>
      </c>
      <c r="H161" s="1892">
        <v>1</v>
      </c>
      <c r="I161" s="1892">
        <v>2</v>
      </c>
      <c r="J161" s="1892">
        <v>0</v>
      </c>
      <c r="K161" s="1892">
        <v>0</v>
      </c>
      <c r="L161" s="1892">
        <v>0</v>
      </c>
      <c r="M161" s="1892">
        <v>0</v>
      </c>
      <c r="N161" s="1892">
        <v>0</v>
      </c>
      <c r="O161" s="1892">
        <v>0</v>
      </c>
      <c r="P161" s="1892">
        <v>0</v>
      </c>
      <c r="Q161" s="1892">
        <v>1</v>
      </c>
      <c r="R161" s="1885"/>
    </row>
    <row r="162" spans="1:18" ht="15.75" x14ac:dyDescent="0.25">
      <c r="A162" s="1872"/>
      <c r="B162" s="1889" t="s">
        <v>172</v>
      </c>
      <c r="C162" s="1910"/>
      <c r="D162" s="1911"/>
      <c r="E162" s="1892">
        <v>3</v>
      </c>
      <c r="F162" s="1892">
        <v>0</v>
      </c>
      <c r="G162" s="1892">
        <v>1</v>
      </c>
      <c r="H162" s="1892">
        <v>1</v>
      </c>
      <c r="I162" s="1892">
        <v>0</v>
      </c>
      <c r="J162" s="1892">
        <v>0</v>
      </c>
      <c r="K162" s="1892">
        <v>0</v>
      </c>
      <c r="L162" s="1892">
        <v>0</v>
      </c>
      <c r="M162" s="1892">
        <v>0</v>
      </c>
      <c r="N162" s="1892">
        <v>0</v>
      </c>
      <c r="O162" s="1892">
        <v>0</v>
      </c>
      <c r="P162" s="1892">
        <v>0</v>
      </c>
      <c r="Q162" s="1892">
        <v>2</v>
      </c>
      <c r="R162" s="1885"/>
    </row>
    <row r="163" spans="1:18" ht="15.75" x14ac:dyDescent="0.25">
      <c r="A163" s="1872"/>
      <c r="B163" s="1889" t="s">
        <v>173</v>
      </c>
      <c r="C163" s="1910"/>
      <c r="D163" s="1911"/>
      <c r="E163" s="1892">
        <v>0</v>
      </c>
      <c r="F163" s="1892">
        <v>1</v>
      </c>
      <c r="G163" s="1892">
        <v>0</v>
      </c>
      <c r="H163" s="1892">
        <v>0</v>
      </c>
      <c r="I163" s="1892">
        <v>0</v>
      </c>
      <c r="J163" s="1892">
        <v>0</v>
      </c>
      <c r="K163" s="1892">
        <v>0</v>
      </c>
      <c r="L163" s="1892">
        <v>0</v>
      </c>
      <c r="M163" s="1892">
        <v>0</v>
      </c>
      <c r="N163" s="1892">
        <v>0</v>
      </c>
      <c r="O163" s="1892">
        <v>0</v>
      </c>
      <c r="P163" s="1892">
        <v>0</v>
      </c>
      <c r="Q163" s="1892">
        <v>0</v>
      </c>
      <c r="R163" s="1885"/>
    </row>
    <row r="164" spans="1:18" ht="15.75" x14ac:dyDescent="0.25">
      <c r="A164" s="1872"/>
      <c r="B164" s="1889" t="s">
        <v>174</v>
      </c>
      <c r="C164" s="1910"/>
      <c r="D164" s="1911"/>
      <c r="E164" s="1892">
        <v>1</v>
      </c>
      <c r="F164" s="1892">
        <v>0</v>
      </c>
      <c r="G164" s="1892">
        <v>0</v>
      </c>
      <c r="H164" s="1892">
        <v>0</v>
      </c>
      <c r="I164" s="1892">
        <v>0</v>
      </c>
      <c r="J164" s="1892">
        <v>0</v>
      </c>
      <c r="K164" s="1892">
        <v>0</v>
      </c>
      <c r="L164" s="1892">
        <v>0</v>
      </c>
      <c r="M164" s="1892">
        <v>0</v>
      </c>
      <c r="N164" s="1892">
        <v>0</v>
      </c>
      <c r="O164" s="1892">
        <v>0</v>
      </c>
      <c r="P164" s="1892">
        <v>0</v>
      </c>
      <c r="Q164" s="1892">
        <v>0</v>
      </c>
      <c r="R164" s="1885"/>
    </row>
    <row r="165" spans="1:18" ht="15.75" x14ac:dyDescent="0.25">
      <c r="A165" s="1872"/>
      <c r="B165" s="1885"/>
      <c r="C165" s="1885"/>
      <c r="D165" s="1885"/>
      <c r="E165" s="1881"/>
      <c r="F165" s="1881"/>
      <c r="G165" s="1881"/>
      <c r="H165" s="1881"/>
      <c r="I165" s="1881"/>
      <c r="J165" s="1881"/>
      <c r="K165" s="1881"/>
      <c r="L165" s="1881"/>
      <c r="M165" s="1881"/>
      <c r="N165" s="1881"/>
      <c r="O165" s="1888"/>
      <c r="P165" s="1881"/>
      <c r="Q165" s="1881"/>
      <c r="R165" s="1881"/>
    </row>
    <row r="166" spans="1:18" ht="15.75" x14ac:dyDescent="0.25">
      <c r="A166" s="1872"/>
      <c r="B166" s="1884" t="s">
        <v>175</v>
      </c>
      <c r="C166" s="1885"/>
      <c r="D166" s="1885"/>
      <c r="E166" s="1881"/>
      <c r="F166" s="1881"/>
      <c r="G166" s="1881"/>
      <c r="H166" s="1886"/>
      <c r="I166" s="1881"/>
      <c r="J166" s="1881"/>
      <c r="K166" s="1881"/>
      <c r="L166" s="1881"/>
      <c r="M166" s="1881"/>
      <c r="N166" s="1881"/>
      <c r="O166" s="1888"/>
      <c r="P166" s="1881"/>
      <c r="Q166" s="1881"/>
      <c r="R166" s="1881"/>
    </row>
    <row r="167" spans="1:18" ht="15.75" x14ac:dyDescent="0.25">
      <c r="A167" s="1872"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872"/>
      <c r="B168" s="872"/>
      <c r="C168" s="872"/>
      <c r="D168" s="872"/>
      <c r="E168" s="1916" t="s">
        <v>102</v>
      </c>
      <c r="F168" s="1916" t="s">
        <v>103</v>
      </c>
      <c r="G168" s="1916" t="s">
        <v>104</v>
      </c>
      <c r="H168" s="1916" t="s">
        <v>105</v>
      </c>
      <c r="I168" s="1916" t="s">
        <v>106</v>
      </c>
      <c r="J168" s="1916" t="s">
        <v>107</v>
      </c>
      <c r="K168" s="1916" t="s">
        <v>108</v>
      </c>
      <c r="L168" s="1916" t="s">
        <v>109</v>
      </c>
      <c r="M168" s="1916" t="s">
        <v>110</v>
      </c>
      <c r="N168" s="1916" t="s">
        <v>111</v>
      </c>
      <c r="O168" s="1916" t="s">
        <v>112</v>
      </c>
      <c r="P168" s="1916" t="s">
        <v>166</v>
      </c>
      <c r="Q168" s="1917"/>
      <c r="R168" s="905"/>
    </row>
    <row r="169" spans="1:18" ht="15.75" x14ac:dyDescent="0.25">
      <c r="A169" s="1872"/>
      <c r="B169" s="1889" t="s">
        <v>168</v>
      </c>
      <c r="C169" s="1910"/>
      <c r="D169" s="1911"/>
      <c r="E169" s="1892">
        <v>0</v>
      </c>
      <c r="F169" s="1892">
        <v>0</v>
      </c>
      <c r="G169" s="1892">
        <v>0</v>
      </c>
      <c r="H169" s="1892">
        <v>0</v>
      </c>
      <c r="I169" s="1892">
        <v>0</v>
      </c>
      <c r="J169" s="1892"/>
      <c r="K169" s="1892"/>
      <c r="L169" s="1892"/>
      <c r="M169" s="1892"/>
      <c r="N169" s="1892"/>
      <c r="O169" s="1892"/>
      <c r="P169" s="1892"/>
      <c r="Q169" s="1892"/>
      <c r="R169" s="1885"/>
    </row>
    <row r="170" spans="1:18" ht="15.75" x14ac:dyDescent="0.25">
      <c r="A170" s="1872"/>
      <c r="B170" s="1889" t="s">
        <v>169</v>
      </c>
      <c r="C170" s="1910"/>
      <c r="D170" s="1911"/>
      <c r="E170" s="1892">
        <v>0</v>
      </c>
      <c r="F170" s="1892">
        <v>0</v>
      </c>
      <c r="G170" s="1892">
        <v>0</v>
      </c>
      <c r="H170" s="1892">
        <v>0</v>
      </c>
      <c r="I170" s="1892">
        <v>0</v>
      </c>
      <c r="J170" s="1892">
        <v>0</v>
      </c>
      <c r="K170" s="1892"/>
      <c r="L170" s="1892"/>
      <c r="M170" s="1892"/>
      <c r="N170" s="1892"/>
      <c r="O170" s="1892"/>
      <c r="P170" s="1892"/>
      <c r="Q170" s="1892"/>
      <c r="R170" s="1885"/>
    </row>
    <row r="171" spans="1:18" ht="15.75" x14ac:dyDescent="0.25">
      <c r="A171" s="1872"/>
      <c r="B171" s="1889" t="s">
        <v>170</v>
      </c>
      <c r="C171" s="1910"/>
      <c r="D171" s="1911"/>
      <c r="E171" s="1892">
        <v>0</v>
      </c>
      <c r="F171" s="1892">
        <v>0</v>
      </c>
      <c r="G171" s="1892">
        <v>0</v>
      </c>
      <c r="H171" s="1892">
        <v>0</v>
      </c>
      <c r="I171" s="1892">
        <v>0</v>
      </c>
      <c r="J171" s="1892">
        <v>0</v>
      </c>
      <c r="K171" s="1892">
        <v>0</v>
      </c>
      <c r="L171" s="1892">
        <v>0</v>
      </c>
      <c r="M171" s="1892">
        <v>0</v>
      </c>
      <c r="N171" s="1892">
        <v>0</v>
      </c>
      <c r="O171" s="1892">
        <v>0</v>
      </c>
      <c r="P171" s="1892">
        <v>0</v>
      </c>
      <c r="Q171" s="1892"/>
      <c r="R171" s="1885"/>
    </row>
    <row r="172" spans="1:18" ht="15.75" x14ac:dyDescent="0.25">
      <c r="A172" s="1872"/>
      <c r="B172" s="1889" t="s">
        <v>171</v>
      </c>
      <c r="C172" s="1910"/>
      <c r="D172" s="1911"/>
      <c r="E172" s="1892">
        <v>0</v>
      </c>
      <c r="F172" s="1892">
        <v>0</v>
      </c>
      <c r="G172" s="1892">
        <v>0</v>
      </c>
      <c r="H172" s="1892">
        <v>0</v>
      </c>
      <c r="I172" s="1892">
        <v>0</v>
      </c>
      <c r="J172" s="1892">
        <v>0</v>
      </c>
      <c r="K172" s="1892">
        <v>0</v>
      </c>
      <c r="L172" s="1892">
        <v>0</v>
      </c>
      <c r="M172" s="1892">
        <v>0</v>
      </c>
      <c r="N172" s="1892">
        <v>0</v>
      </c>
      <c r="O172" s="1892">
        <v>0</v>
      </c>
      <c r="P172" s="1892">
        <v>0</v>
      </c>
      <c r="Q172" s="1892"/>
      <c r="R172" s="1885"/>
    </row>
    <row r="173" spans="1:18" ht="15.75" x14ac:dyDescent="0.25">
      <c r="A173" s="1872"/>
      <c r="B173" s="1889" t="s">
        <v>172</v>
      </c>
      <c r="C173" s="1910"/>
      <c r="D173" s="1911"/>
      <c r="E173" s="1892">
        <v>0</v>
      </c>
      <c r="F173" s="1892">
        <v>0</v>
      </c>
      <c r="G173" s="1892">
        <v>0</v>
      </c>
      <c r="H173" s="1892">
        <v>0</v>
      </c>
      <c r="I173" s="1892">
        <v>0</v>
      </c>
      <c r="J173" s="1892">
        <v>0</v>
      </c>
      <c r="K173" s="1892">
        <v>0</v>
      </c>
      <c r="L173" s="1892">
        <v>0</v>
      </c>
      <c r="M173" s="1892">
        <v>0</v>
      </c>
      <c r="N173" s="1892">
        <v>0</v>
      </c>
      <c r="O173" s="1892">
        <v>0</v>
      </c>
      <c r="P173" s="1892">
        <v>0</v>
      </c>
      <c r="Q173" s="1892"/>
      <c r="R173" s="1885"/>
    </row>
    <row r="174" spans="1:18" ht="15.75" x14ac:dyDescent="0.25">
      <c r="A174" s="1872"/>
      <c r="B174" s="1889" t="s">
        <v>173</v>
      </c>
      <c r="C174" s="1910"/>
      <c r="D174" s="1911"/>
      <c r="E174" s="1892">
        <v>0</v>
      </c>
      <c r="F174" s="1892">
        <v>0</v>
      </c>
      <c r="G174" s="1892">
        <v>0</v>
      </c>
      <c r="H174" s="1892">
        <v>0</v>
      </c>
      <c r="I174" s="1892">
        <v>0</v>
      </c>
      <c r="J174" s="1892">
        <v>0</v>
      </c>
      <c r="K174" s="1892">
        <v>0</v>
      </c>
      <c r="L174" s="1892">
        <v>0</v>
      </c>
      <c r="M174" s="1892">
        <v>0</v>
      </c>
      <c r="N174" s="1892">
        <v>0</v>
      </c>
      <c r="O174" s="1892">
        <v>0</v>
      </c>
      <c r="P174" s="1892">
        <v>0</v>
      </c>
      <c r="Q174" s="1892"/>
      <c r="R174" s="1885"/>
    </row>
    <row r="175" spans="1:18" ht="15.75" x14ac:dyDescent="0.25">
      <c r="A175" s="1872"/>
      <c r="B175" s="1889" t="s">
        <v>174</v>
      </c>
      <c r="C175" s="1910"/>
      <c r="D175" s="1911"/>
      <c r="E175" s="1892">
        <v>0</v>
      </c>
      <c r="F175" s="1892">
        <v>0</v>
      </c>
      <c r="G175" s="1892">
        <v>0</v>
      </c>
      <c r="H175" s="1892">
        <v>0</v>
      </c>
      <c r="I175" s="1892">
        <v>0</v>
      </c>
      <c r="J175" s="1892">
        <v>0</v>
      </c>
      <c r="K175" s="1892">
        <v>0</v>
      </c>
      <c r="L175" s="1892">
        <v>0</v>
      </c>
      <c r="M175" s="1892">
        <v>0</v>
      </c>
      <c r="N175" s="1892">
        <v>0</v>
      </c>
      <c r="O175" s="1892">
        <v>0</v>
      </c>
      <c r="P175" s="1892">
        <v>0</v>
      </c>
      <c r="Q175" s="1892"/>
      <c r="R175" s="1885"/>
    </row>
    <row r="176" spans="1:18" ht="15.75" x14ac:dyDescent="0.25">
      <c r="A176" s="1872"/>
      <c r="B176" s="1881"/>
      <c r="C176" s="1881"/>
      <c r="D176" s="1881"/>
      <c r="E176" s="1881"/>
      <c r="F176" s="1881"/>
      <c r="G176" s="1881"/>
      <c r="H176" s="1881"/>
      <c r="I176" s="1881"/>
      <c r="J176" s="1881"/>
      <c r="K176" s="1881"/>
      <c r="L176" s="1881"/>
      <c r="M176" s="1881"/>
      <c r="N176" s="1881"/>
      <c r="O176" s="1888"/>
      <c r="P176" s="1881"/>
      <c r="Q176" s="1881"/>
      <c r="R176" s="1881"/>
    </row>
    <row r="177" spans="1:18" ht="15.75" x14ac:dyDescent="0.25">
      <c r="A177" s="1872"/>
      <c r="B177" s="1884" t="s">
        <v>177</v>
      </c>
      <c r="C177" s="1885"/>
      <c r="D177" s="1885"/>
      <c r="E177" s="1881"/>
      <c r="F177" s="1881"/>
      <c r="G177" s="1881"/>
      <c r="H177" s="1886"/>
      <c r="I177" s="1881"/>
      <c r="J177" s="1881"/>
      <c r="K177" s="1881"/>
      <c r="L177" s="1881"/>
      <c r="M177" s="1881"/>
      <c r="N177" s="1881"/>
      <c r="O177" s="1888"/>
      <c r="P177" s="1881"/>
      <c r="Q177" s="1881"/>
      <c r="R177" s="1881"/>
    </row>
    <row r="178" spans="1:18" ht="15.75" x14ac:dyDescent="0.25">
      <c r="A178" s="1872"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872"/>
      <c r="B179" s="872"/>
      <c r="C179" s="872"/>
      <c r="D179" s="872"/>
      <c r="E179" s="1916" t="s">
        <v>102</v>
      </c>
      <c r="F179" s="1916" t="s">
        <v>103</v>
      </c>
      <c r="G179" s="1916" t="s">
        <v>104</v>
      </c>
      <c r="H179" s="1916" t="s">
        <v>105</v>
      </c>
      <c r="I179" s="1916" t="s">
        <v>106</v>
      </c>
      <c r="J179" s="1916" t="s">
        <v>107</v>
      </c>
      <c r="K179" s="1916" t="s">
        <v>108</v>
      </c>
      <c r="L179" s="1916" t="s">
        <v>109</v>
      </c>
      <c r="M179" s="1916" t="s">
        <v>110</v>
      </c>
      <c r="N179" s="1916" t="s">
        <v>111</v>
      </c>
      <c r="O179" s="1916" t="s">
        <v>112</v>
      </c>
      <c r="P179" s="1916" t="s">
        <v>166</v>
      </c>
      <c r="Q179" s="1917" t="s">
        <v>167</v>
      </c>
      <c r="R179" s="905"/>
    </row>
    <row r="180" spans="1:18" ht="15.75" x14ac:dyDescent="0.25">
      <c r="A180" s="1872"/>
      <c r="B180" s="1889" t="s">
        <v>170</v>
      </c>
      <c r="C180" s="1910"/>
      <c r="D180" s="1911"/>
      <c r="E180" s="1892">
        <v>0</v>
      </c>
      <c r="F180" s="1892">
        <v>0</v>
      </c>
      <c r="G180" s="1892">
        <v>0</v>
      </c>
      <c r="H180" s="1892">
        <v>0</v>
      </c>
      <c r="I180" s="1892">
        <v>0</v>
      </c>
      <c r="J180" s="1892">
        <v>0</v>
      </c>
      <c r="K180" s="1892">
        <v>0</v>
      </c>
      <c r="L180" s="1892">
        <v>0</v>
      </c>
      <c r="M180" s="1892">
        <v>0</v>
      </c>
      <c r="N180" s="1892">
        <v>0</v>
      </c>
      <c r="O180" s="1892">
        <v>0</v>
      </c>
      <c r="P180" s="1892">
        <v>0</v>
      </c>
      <c r="Q180" s="1892">
        <v>0</v>
      </c>
      <c r="R180" s="1885"/>
    </row>
    <row r="181" spans="1:18" ht="15.75" x14ac:dyDescent="0.25">
      <c r="A181" s="1872"/>
      <c r="B181" s="1889" t="s">
        <v>171</v>
      </c>
      <c r="C181" s="1910"/>
      <c r="D181" s="1911"/>
      <c r="E181" s="1892">
        <v>0</v>
      </c>
      <c r="F181" s="1892">
        <v>0</v>
      </c>
      <c r="G181" s="1892">
        <v>0</v>
      </c>
      <c r="H181" s="1892">
        <v>0</v>
      </c>
      <c r="I181" s="1892">
        <v>0</v>
      </c>
      <c r="J181" s="1892">
        <v>0</v>
      </c>
      <c r="K181" s="1892">
        <v>0</v>
      </c>
      <c r="L181" s="1892">
        <v>0</v>
      </c>
      <c r="M181" s="1892">
        <v>0</v>
      </c>
      <c r="N181" s="1892">
        <v>0</v>
      </c>
      <c r="O181" s="1892">
        <v>0</v>
      </c>
      <c r="P181" s="1892">
        <v>0</v>
      </c>
      <c r="Q181" s="1892">
        <v>0</v>
      </c>
      <c r="R181" s="1885"/>
    </row>
    <row r="182" spans="1:18" ht="15.75" x14ac:dyDescent="0.25">
      <c r="A182" s="1872"/>
      <c r="B182" s="1889" t="s">
        <v>172</v>
      </c>
      <c r="C182" s="1910"/>
      <c r="D182" s="1911"/>
      <c r="E182" s="1892">
        <v>0</v>
      </c>
      <c r="F182" s="1892">
        <v>0</v>
      </c>
      <c r="G182" s="1892">
        <v>0</v>
      </c>
      <c r="H182" s="1892">
        <v>0</v>
      </c>
      <c r="I182" s="1892">
        <v>0</v>
      </c>
      <c r="J182" s="1892">
        <v>0</v>
      </c>
      <c r="K182" s="1892">
        <v>0</v>
      </c>
      <c r="L182" s="1892">
        <v>0</v>
      </c>
      <c r="M182" s="1892">
        <v>0</v>
      </c>
      <c r="N182" s="1892">
        <v>0</v>
      </c>
      <c r="O182" s="1892">
        <v>0</v>
      </c>
      <c r="P182" s="1892">
        <v>0</v>
      </c>
      <c r="Q182" s="1892">
        <v>0</v>
      </c>
      <c r="R182" s="1885"/>
    </row>
    <row r="183" spans="1:18" ht="15.75" x14ac:dyDescent="0.25">
      <c r="A183" s="1872"/>
      <c r="B183" s="1889" t="s">
        <v>173</v>
      </c>
      <c r="C183" s="1910"/>
      <c r="D183" s="1911"/>
      <c r="E183" s="1892">
        <v>0</v>
      </c>
      <c r="F183" s="1892">
        <v>0</v>
      </c>
      <c r="G183" s="1892">
        <v>0</v>
      </c>
      <c r="H183" s="1892">
        <v>0</v>
      </c>
      <c r="I183" s="1892">
        <v>0</v>
      </c>
      <c r="J183" s="1892">
        <v>0</v>
      </c>
      <c r="K183" s="1892">
        <v>0</v>
      </c>
      <c r="L183" s="1892">
        <v>0</v>
      </c>
      <c r="M183" s="1892">
        <v>0</v>
      </c>
      <c r="N183" s="1892">
        <v>0</v>
      </c>
      <c r="O183" s="1892">
        <v>0</v>
      </c>
      <c r="P183" s="1892">
        <v>0</v>
      </c>
      <c r="Q183" s="1892">
        <v>0</v>
      </c>
      <c r="R183" s="1885"/>
    </row>
    <row r="184" spans="1:18" ht="15.75" x14ac:dyDescent="0.25">
      <c r="A184" s="1872"/>
      <c r="B184" s="1889" t="s">
        <v>174</v>
      </c>
      <c r="C184" s="1910"/>
      <c r="D184" s="1911"/>
      <c r="E184" s="1892">
        <v>0</v>
      </c>
      <c r="F184" s="1892">
        <v>0</v>
      </c>
      <c r="G184" s="1892">
        <v>0</v>
      </c>
      <c r="H184" s="1892">
        <v>0</v>
      </c>
      <c r="I184" s="1892">
        <v>0</v>
      </c>
      <c r="J184" s="1892">
        <v>0</v>
      </c>
      <c r="K184" s="1892">
        <v>0</v>
      </c>
      <c r="L184" s="1892">
        <v>0</v>
      </c>
      <c r="M184" s="1892">
        <v>0</v>
      </c>
      <c r="N184" s="1892">
        <v>0</v>
      </c>
      <c r="O184" s="1892">
        <v>0</v>
      </c>
      <c r="P184" s="1892">
        <v>0</v>
      </c>
      <c r="Q184" s="1892">
        <v>0</v>
      </c>
      <c r="R184" s="1885"/>
    </row>
    <row r="185" spans="1:18" ht="15.75" x14ac:dyDescent="0.25">
      <c r="A185" s="1872"/>
      <c r="B185" s="1918" t="s">
        <v>179</v>
      </c>
      <c r="C185" s="1919"/>
      <c r="D185" s="1919"/>
      <c r="E185" s="1920"/>
      <c r="F185" s="1920"/>
      <c r="G185" s="1920"/>
      <c r="H185" s="1920"/>
      <c r="I185" s="1920"/>
      <c r="J185" s="1920"/>
      <c r="K185" s="1920"/>
      <c r="L185" s="1920"/>
      <c r="M185" s="1920"/>
      <c r="N185" s="1920"/>
      <c r="O185" s="1921"/>
      <c r="P185" s="1920"/>
      <c r="Q185" s="1920"/>
      <c r="R185" s="1881"/>
    </row>
    <row r="186" spans="1:18" ht="15.75" x14ac:dyDescent="0.25">
      <c r="A186" s="1872"/>
      <c r="B186" s="1922"/>
      <c r="C186" s="1885"/>
      <c r="D186" s="1885"/>
      <c r="E186" s="1881"/>
      <c r="F186" s="1881"/>
      <c r="G186" s="1881"/>
      <c r="H186" s="1881"/>
      <c r="I186" s="1881"/>
      <c r="J186" s="1881"/>
      <c r="K186" s="1881"/>
      <c r="L186" s="1881"/>
      <c r="M186" s="1881"/>
      <c r="N186" s="1881"/>
      <c r="O186" s="1888"/>
      <c r="P186" s="1881"/>
      <c r="Q186" s="1881"/>
      <c r="R186" s="1881"/>
    </row>
    <row r="187" spans="1:18" ht="15.75" x14ac:dyDescent="0.25">
      <c r="A187" s="1872"/>
      <c r="B187" s="1884" t="s">
        <v>180</v>
      </c>
      <c r="C187" s="1885"/>
      <c r="D187" s="1885"/>
      <c r="E187" s="1881"/>
      <c r="F187" s="1885"/>
      <c r="G187" s="1881"/>
      <c r="H187" s="1885"/>
      <c r="I187" s="1881"/>
      <c r="J187" s="1885"/>
      <c r="K187" s="1881"/>
      <c r="L187" s="1885"/>
      <c r="M187" s="1881"/>
      <c r="N187" s="1881"/>
      <c r="O187" s="1888"/>
      <c r="P187" s="1881"/>
      <c r="Q187" s="1881"/>
      <c r="R187" s="1881"/>
    </row>
    <row r="188" spans="1:18" ht="15.75" x14ac:dyDescent="0.25">
      <c r="A188" s="1872" t="s">
        <v>181</v>
      </c>
      <c r="B188" s="860" t="s">
        <v>182</v>
      </c>
      <c r="C188" s="860"/>
      <c r="D188" s="860" t="s">
        <v>183</v>
      </c>
      <c r="E188" s="860"/>
      <c r="F188" s="860" t="s">
        <v>118</v>
      </c>
      <c r="G188" s="860"/>
      <c r="H188" s="860" t="s">
        <v>184</v>
      </c>
      <c r="I188" s="860"/>
      <c r="J188" s="860" t="s">
        <v>185</v>
      </c>
      <c r="K188" s="860"/>
      <c r="L188" s="860" t="s">
        <v>160</v>
      </c>
      <c r="M188" s="860"/>
      <c r="N188" s="1881"/>
      <c r="O188" s="1888"/>
      <c r="P188" s="1923"/>
      <c r="Q188" s="1881"/>
      <c r="R188" s="1881"/>
    </row>
    <row r="189" spans="1:18" ht="15.75" x14ac:dyDescent="0.25">
      <c r="A189" s="1872"/>
      <c r="B189" s="860"/>
      <c r="C189" s="860"/>
      <c r="D189" s="1887" t="s">
        <v>186</v>
      </c>
      <c r="E189" s="1887" t="s">
        <v>187</v>
      </c>
      <c r="F189" s="1887" t="s">
        <v>186</v>
      </c>
      <c r="G189" s="1887" t="s">
        <v>187</v>
      </c>
      <c r="H189" s="1887" t="s">
        <v>186</v>
      </c>
      <c r="I189" s="1887" t="s">
        <v>187</v>
      </c>
      <c r="J189" s="1887" t="s">
        <v>186</v>
      </c>
      <c r="K189" s="1887" t="s">
        <v>187</v>
      </c>
      <c r="L189" s="1887" t="s">
        <v>186</v>
      </c>
      <c r="M189" s="1887" t="s">
        <v>187</v>
      </c>
      <c r="N189" s="1881"/>
      <c r="O189" s="1888"/>
      <c r="P189" s="1881"/>
      <c r="Q189" s="1881"/>
      <c r="R189" s="1881"/>
    </row>
    <row r="190" spans="1:18" ht="15.75" x14ac:dyDescent="0.25">
      <c r="A190" s="1872"/>
      <c r="B190" s="900" t="s">
        <v>188</v>
      </c>
      <c r="C190" s="900"/>
      <c r="D190" s="1892">
        <v>1</v>
      </c>
      <c r="E190" s="1892">
        <v>0</v>
      </c>
      <c r="F190" s="1892">
        <v>1</v>
      </c>
      <c r="G190" s="1892">
        <v>1</v>
      </c>
      <c r="H190" s="1892">
        <v>2</v>
      </c>
      <c r="I190" s="1892">
        <v>2</v>
      </c>
      <c r="J190" s="1892">
        <v>0</v>
      </c>
      <c r="K190" s="1892">
        <v>2</v>
      </c>
      <c r="L190" s="1892">
        <v>1</v>
      </c>
      <c r="M190" s="1892">
        <v>1</v>
      </c>
      <c r="N190" s="1881"/>
      <c r="O190" s="1888"/>
      <c r="P190" s="1881"/>
      <c r="Q190" s="1881"/>
      <c r="R190" s="1881"/>
    </row>
    <row r="191" spans="1:18" ht="15.75" x14ac:dyDescent="0.25">
      <c r="A191" s="1872"/>
      <c r="B191" s="1881"/>
      <c r="C191" s="1881"/>
      <c r="D191" s="1881"/>
      <c r="E191" s="1881"/>
      <c r="F191" s="1881"/>
      <c r="G191" s="1881"/>
      <c r="H191" s="1881"/>
      <c r="I191" s="1881"/>
      <c r="J191" s="1881"/>
      <c r="K191" s="1881"/>
      <c r="L191" s="1881"/>
      <c r="M191" s="1881"/>
      <c r="N191" s="1881"/>
      <c r="O191" s="1888"/>
      <c r="P191" s="1881"/>
      <c r="Q191" s="1881"/>
      <c r="R191" s="1881"/>
    </row>
    <row r="192" spans="1:18" ht="20.25" x14ac:dyDescent="0.25">
      <c r="A192" s="1913" t="s">
        <v>189</v>
      </c>
      <c r="B192" s="1913"/>
      <c r="C192" s="1913"/>
      <c r="D192" s="1913"/>
      <c r="E192" s="1913"/>
      <c r="F192" s="1913"/>
      <c r="G192" s="1914"/>
      <c r="H192" s="1914"/>
      <c r="I192" s="1881"/>
      <c r="J192" s="1881"/>
      <c r="K192" s="1881"/>
      <c r="L192" s="1881"/>
      <c r="M192" s="1881"/>
      <c r="N192" s="1881"/>
      <c r="O192" s="1888"/>
      <c r="P192" s="1881"/>
      <c r="Q192" s="1881"/>
      <c r="R192" s="1881"/>
    </row>
    <row r="193" spans="1:18" ht="26.25" x14ac:dyDescent="0.25">
      <c r="A193" s="1915"/>
      <c r="B193" s="1915"/>
      <c r="C193" s="1915"/>
      <c r="D193" s="1915"/>
      <c r="E193" s="1915"/>
      <c r="F193" s="1881"/>
      <c r="G193" s="1881"/>
      <c r="H193" s="1881"/>
      <c r="I193" s="1881"/>
      <c r="J193" s="1881"/>
      <c r="K193" s="1881"/>
      <c r="L193" s="1881"/>
      <c r="M193" s="1881"/>
      <c r="N193" s="1881"/>
      <c r="O193" s="1888"/>
      <c r="P193" s="1881"/>
      <c r="Q193" s="1881"/>
      <c r="R193" s="1881"/>
    </row>
    <row r="194" spans="1:18" ht="15.75" x14ac:dyDescent="0.25">
      <c r="A194" s="1872"/>
      <c r="B194" s="1884" t="s">
        <v>163</v>
      </c>
      <c r="C194" s="1885"/>
      <c r="D194" s="1885"/>
      <c r="E194" s="1881"/>
      <c r="F194" s="1881"/>
      <c r="G194" s="1881"/>
      <c r="H194" s="1886"/>
      <c r="I194" s="1881"/>
      <c r="J194" s="1881"/>
      <c r="K194" s="1881"/>
      <c r="L194" s="1881"/>
      <c r="M194" s="1881"/>
      <c r="N194" s="1881"/>
      <c r="O194" s="1888"/>
      <c r="P194" s="1881"/>
      <c r="Q194" s="1881"/>
      <c r="R194" s="1881"/>
    </row>
    <row r="195" spans="1:18" ht="15.75" x14ac:dyDescent="0.25">
      <c r="A195" s="1872"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872"/>
      <c r="B196" s="872"/>
      <c r="C196" s="872"/>
      <c r="D196" s="872"/>
      <c r="E196" s="1916" t="s">
        <v>102</v>
      </c>
      <c r="F196" s="1916" t="s">
        <v>103</v>
      </c>
      <c r="G196" s="1916" t="s">
        <v>104</v>
      </c>
      <c r="H196" s="1916" t="s">
        <v>105</v>
      </c>
      <c r="I196" s="1916" t="s">
        <v>106</v>
      </c>
      <c r="J196" s="1916" t="s">
        <v>107</v>
      </c>
      <c r="K196" s="1916" t="s">
        <v>108</v>
      </c>
      <c r="L196" s="1916" t="s">
        <v>109</v>
      </c>
      <c r="M196" s="1916" t="s">
        <v>110</v>
      </c>
      <c r="N196" s="1916" t="s">
        <v>111</v>
      </c>
      <c r="O196" s="1916" t="s">
        <v>112</v>
      </c>
      <c r="P196" s="1916" t="s">
        <v>166</v>
      </c>
      <c r="Q196" s="1917" t="s">
        <v>167</v>
      </c>
      <c r="R196" s="905"/>
    </row>
    <row r="197" spans="1:18" ht="15.75" x14ac:dyDescent="0.25">
      <c r="A197" s="1872"/>
      <c r="B197" s="1889" t="s">
        <v>168</v>
      </c>
      <c r="C197" s="1910"/>
      <c r="D197" s="1911"/>
      <c r="E197" s="1892">
        <v>0</v>
      </c>
      <c r="F197" s="1892">
        <v>0</v>
      </c>
      <c r="G197" s="1892">
        <v>0</v>
      </c>
      <c r="H197" s="1892">
        <v>0</v>
      </c>
      <c r="I197" s="1892">
        <v>0</v>
      </c>
      <c r="J197" s="1892"/>
      <c r="K197" s="1892"/>
      <c r="L197" s="1892"/>
      <c r="M197" s="1892"/>
      <c r="N197" s="1892"/>
      <c r="O197" s="1892"/>
      <c r="P197" s="1892"/>
      <c r="Q197" s="1924"/>
      <c r="R197" s="1885"/>
    </row>
    <row r="198" spans="1:18" ht="15.75" x14ac:dyDescent="0.25">
      <c r="A198" s="1872"/>
      <c r="B198" s="1889" t="s">
        <v>169</v>
      </c>
      <c r="C198" s="1910"/>
      <c r="D198" s="1911"/>
      <c r="E198" s="1892">
        <v>0</v>
      </c>
      <c r="F198" s="1892">
        <v>0</v>
      </c>
      <c r="G198" s="1892"/>
      <c r="H198" s="1892"/>
      <c r="I198" s="1892"/>
      <c r="J198" s="1892"/>
      <c r="K198" s="1892"/>
      <c r="L198" s="1892"/>
      <c r="M198" s="1892"/>
      <c r="N198" s="1892"/>
      <c r="O198" s="1892"/>
      <c r="P198" s="1892"/>
      <c r="Q198" s="1924"/>
      <c r="R198" s="1885"/>
    </row>
    <row r="199" spans="1:18" ht="15.75" x14ac:dyDescent="0.25">
      <c r="A199" s="1872"/>
      <c r="B199" s="1889" t="s">
        <v>170</v>
      </c>
      <c r="C199" s="1910"/>
      <c r="D199" s="1911"/>
      <c r="E199" s="1892">
        <v>0</v>
      </c>
      <c r="F199" s="1892">
        <v>0</v>
      </c>
      <c r="G199" s="1892">
        <v>0</v>
      </c>
      <c r="H199" s="1892">
        <v>0</v>
      </c>
      <c r="I199" s="1892">
        <v>0</v>
      </c>
      <c r="J199" s="1892">
        <v>0</v>
      </c>
      <c r="K199" s="1892">
        <v>0</v>
      </c>
      <c r="L199" s="1892">
        <v>0</v>
      </c>
      <c r="M199" s="1892">
        <v>0</v>
      </c>
      <c r="N199" s="1892">
        <v>0</v>
      </c>
      <c r="O199" s="1892">
        <v>0</v>
      </c>
      <c r="P199" s="1892">
        <v>0</v>
      </c>
      <c r="Q199" s="1924">
        <v>0</v>
      </c>
      <c r="R199" s="1885"/>
    </row>
    <row r="200" spans="1:18" ht="15.75" x14ac:dyDescent="0.25">
      <c r="A200" s="1872"/>
      <c r="B200" s="1889" t="s">
        <v>171</v>
      </c>
      <c r="C200" s="1910"/>
      <c r="D200" s="1911"/>
      <c r="E200" s="1892">
        <v>0</v>
      </c>
      <c r="F200" s="1892">
        <v>0</v>
      </c>
      <c r="G200" s="1892">
        <v>0</v>
      </c>
      <c r="H200" s="1892">
        <v>0</v>
      </c>
      <c r="I200" s="1892">
        <v>0</v>
      </c>
      <c r="J200" s="1892">
        <v>0</v>
      </c>
      <c r="K200" s="1892">
        <v>0</v>
      </c>
      <c r="L200" s="1892">
        <v>0</v>
      </c>
      <c r="M200" s="1892">
        <v>0</v>
      </c>
      <c r="N200" s="1892">
        <v>0</v>
      </c>
      <c r="O200" s="1892">
        <v>0</v>
      </c>
      <c r="P200" s="1892">
        <v>0</v>
      </c>
      <c r="Q200" s="1892">
        <v>0</v>
      </c>
      <c r="R200" s="1885"/>
    </row>
    <row r="201" spans="1:18" ht="15.75" x14ac:dyDescent="0.25">
      <c r="A201" s="1872"/>
      <c r="B201" s="1889" t="s">
        <v>172</v>
      </c>
      <c r="C201" s="1910"/>
      <c r="D201" s="1911"/>
      <c r="E201" s="1892">
        <v>2</v>
      </c>
      <c r="F201" s="1892">
        <v>0</v>
      </c>
      <c r="G201" s="1892">
        <v>0</v>
      </c>
      <c r="H201" s="1892">
        <v>0</v>
      </c>
      <c r="I201" s="1892">
        <v>0</v>
      </c>
      <c r="J201" s="1892">
        <v>0</v>
      </c>
      <c r="K201" s="1892">
        <v>0</v>
      </c>
      <c r="L201" s="1892">
        <v>0</v>
      </c>
      <c r="M201" s="1892">
        <v>0</v>
      </c>
      <c r="N201" s="1892">
        <v>0</v>
      </c>
      <c r="O201" s="1892">
        <v>0</v>
      </c>
      <c r="P201" s="1892">
        <v>0</v>
      </c>
      <c r="Q201" s="1892">
        <v>0</v>
      </c>
      <c r="R201" s="1885"/>
    </row>
    <row r="202" spans="1:18" ht="15.75" x14ac:dyDescent="0.25">
      <c r="A202" s="1872"/>
      <c r="B202" s="1889" t="s">
        <v>173</v>
      </c>
      <c r="C202" s="1910"/>
      <c r="D202" s="1911"/>
      <c r="E202" s="1892">
        <v>0</v>
      </c>
      <c r="F202" s="1892">
        <v>1</v>
      </c>
      <c r="G202" s="1892">
        <v>0</v>
      </c>
      <c r="H202" s="1892">
        <v>0</v>
      </c>
      <c r="I202" s="1892">
        <v>0</v>
      </c>
      <c r="J202" s="1892">
        <v>0</v>
      </c>
      <c r="K202" s="1892">
        <v>0</v>
      </c>
      <c r="L202" s="1892">
        <v>0</v>
      </c>
      <c r="M202" s="1892">
        <v>0</v>
      </c>
      <c r="N202" s="1892">
        <v>0</v>
      </c>
      <c r="O202" s="1892">
        <v>0</v>
      </c>
      <c r="P202" s="1892">
        <v>0</v>
      </c>
      <c r="Q202" s="1892">
        <v>0</v>
      </c>
      <c r="R202" s="1885"/>
    </row>
    <row r="203" spans="1:18" ht="15.75" x14ac:dyDescent="0.25">
      <c r="A203" s="1872"/>
      <c r="B203" s="1889" t="s">
        <v>174</v>
      </c>
      <c r="C203" s="1910"/>
      <c r="D203" s="1911"/>
      <c r="E203" s="1892">
        <v>0</v>
      </c>
      <c r="F203" s="1892">
        <v>0</v>
      </c>
      <c r="G203" s="1892">
        <v>0</v>
      </c>
      <c r="H203" s="1892">
        <v>0</v>
      </c>
      <c r="I203" s="1892">
        <v>0</v>
      </c>
      <c r="J203" s="1892">
        <v>0</v>
      </c>
      <c r="K203" s="1892">
        <v>0</v>
      </c>
      <c r="L203" s="1892">
        <v>0</v>
      </c>
      <c r="M203" s="1892">
        <v>0</v>
      </c>
      <c r="N203" s="1892">
        <v>0</v>
      </c>
      <c r="O203" s="1892">
        <v>0</v>
      </c>
      <c r="P203" s="1892">
        <v>0</v>
      </c>
      <c r="Q203" s="1892">
        <v>0</v>
      </c>
      <c r="R203" s="1885"/>
    </row>
    <row r="204" spans="1:18" ht="15.75" x14ac:dyDescent="0.25">
      <c r="A204" s="1872"/>
      <c r="B204" s="1885"/>
      <c r="C204" s="1885"/>
      <c r="D204" s="1885"/>
      <c r="E204" s="1881"/>
      <c r="F204" s="1881"/>
      <c r="G204" s="1881"/>
      <c r="H204" s="1881"/>
      <c r="I204" s="1881"/>
      <c r="J204" s="1881"/>
      <c r="K204" s="1881"/>
      <c r="L204" s="1881"/>
      <c r="M204" s="1881"/>
      <c r="N204" s="1881"/>
      <c r="O204" s="1888"/>
      <c r="P204" s="1881"/>
      <c r="Q204" s="1881"/>
      <c r="R204" s="1881"/>
    </row>
    <row r="205" spans="1:18" ht="15.75" x14ac:dyDescent="0.25">
      <c r="A205" s="1872"/>
      <c r="B205" s="1884" t="s">
        <v>175</v>
      </c>
      <c r="C205" s="1885"/>
      <c r="D205" s="1885"/>
      <c r="E205" s="1881"/>
      <c r="F205" s="1881"/>
      <c r="G205" s="1881"/>
      <c r="H205" s="1886"/>
      <c r="I205" s="1881"/>
      <c r="J205" s="1881"/>
      <c r="K205" s="1881"/>
      <c r="L205" s="1881"/>
      <c r="M205" s="1881"/>
      <c r="N205" s="1881"/>
      <c r="O205" s="1888"/>
      <c r="P205" s="1881"/>
      <c r="Q205" s="1881"/>
      <c r="R205" s="1881"/>
    </row>
    <row r="206" spans="1:18" ht="15.75" x14ac:dyDescent="0.25">
      <c r="A206" s="1872"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872"/>
      <c r="B207" s="872"/>
      <c r="C207" s="872"/>
      <c r="D207" s="872"/>
      <c r="E207" s="1916" t="s">
        <v>102</v>
      </c>
      <c r="F207" s="1916" t="s">
        <v>103</v>
      </c>
      <c r="G207" s="1916" t="s">
        <v>104</v>
      </c>
      <c r="H207" s="1916" t="s">
        <v>105</v>
      </c>
      <c r="I207" s="1916" t="s">
        <v>106</v>
      </c>
      <c r="J207" s="1916" t="s">
        <v>107</v>
      </c>
      <c r="K207" s="1916" t="s">
        <v>108</v>
      </c>
      <c r="L207" s="1916" t="s">
        <v>109</v>
      </c>
      <c r="M207" s="1916" t="s">
        <v>110</v>
      </c>
      <c r="N207" s="1916" t="s">
        <v>111</v>
      </c>
      <c r="O207" s="1916" t="s">
        <v>112</v>
      </c>
      <c r="P207" s="1916" t="s">
        <v>166</v>
      </c>
      <c r="Q207" s="1917" t="s">
        <v>167</v>
      </c>
      <c r="R207" s="905"/>
    </row>
    <row r="208" spans="1:18" ht="15.75" x14ac:dyDescent="0.25">
      <c r="A208" s="1872"/>
      <c r="B208" s="1889" t="s">
        <v>168</v>
      </c>
      <c r="C208" s="1910"/>
      <c r="D208" s="1911"/>
      <c r="E208" s="1892">
        <v>0</v>
      </c>
      <c r="F208" s="1892">
        <v>0</v>
      </c>
      <c r="G208" s="1892">
        <v>0</v>
      </c>
      <c r="H208" s="1892">
        <v>0</v>
      </c>
      <c r="I208" s="1892">
        <v>0</v>
      </c>
      <c r="J208" s="1892"/>
      <c r="K208" s="1892"/>
      <c r="L208" s="1892"/>
      <c r="M208" s="1892"/>
      <c r="N208" s="1892"/>
      <c r="O208" s="1892"/>
      <c r="P208" s="1892"/>
      <c r="Q208" s="1924"/>
      <c r="R208" s="1885"/>
    </row>
    <row r="209" spans="1:18" ht="15.75" x14ac:dyDescent="0.25">
      <c r="A209" s="1872"/>
      <c r="B209" s="1889" t="s">
        <v>169</v>
      </c>
      <c r="C209" s="1910"/>
      <c r="D209" s="1911"/>
      <c r="E209" s="1892">
        <v>0</v>
      </c>
      <c r="F209" s="1892">
        <v>0</v>
      </c>
      <c r="G209" s="1892"/>
      <c r="H209" s="1892"/>
      <c r="I209" s="1892"/>
      <c r="J209" s="1892"/>
      <c r="K209" s="1892"/>
      <c r="L209" s="1892"/>
      <c r="M209" s="1892"/>
      <c r="N209" s="1892"/>
      <c r="O209" s="1892"/>
      <c r="P209" s="1892"/>
      <c r="Q209" s="1924"/>
      <c r="R209" s="1885"/>
    </row>
    <row r="210" spans="1:18" ht="15.75" x14ac:dyDescent="0.25">
      <c r="A210" s="1872"/>
      <c r="B210" s="1889" t="s">
        <v>170</v>
      </c>
      <c r="C210" s="1910"/>
      <c r="D210" s="1911"/>
      <c r="E210" s="1892">
        <v>0</v>
      </c>
      <c r="F210" s="1892">
        <v>0</v>
      </c>
      <c r="G210" s="1892">
        <v>0</v>
      </c>
      <c r="H210" s="1892">
        <v>0</v>
      </c>
      <c r="I210" s="1892">
        <v>0</v>
      </c>
      <c r="J210" s="1892">
        <v>0</v>
      </c>
      <c r="K210" s="1892">
        <v>0</v>
      </c>
      <c r="L210" s="1892">
        <v>0</v>
      </c>
      <c r="M210" s="1892">
        <v>0</v>
      </c>
      <c r="N210" s="1892">
        <v>0</v>
      </c>
      <c r="O210" s="1892">
        <v>0</v>
      </c>
      <c r="P210" s="1892">
        <v>0</v>
      </c>
      <c r="Q210" s="1924"/>
      <c r="R210" s="1885"/>
    </row>
    <row r="211" spans="1:18" ht="15.75" x14ac:dyDescent="0.25">
      <c r="A211" s="1872"/>
      <c r="B211" s="1889" t="s">
        <v>171</v>
      </c>
      <c r="C211" s="1910"/>
      <c r="D211" s="1911"/>
      <c r="E211" s="1892">
        <v>0</v>
      </c>
      <c r="F211" s="1892">
        <v>0</v>
      </c>
      <c r="G211" s="1892">
        <v>0</v>
      </c>
      <c r="H211" s="1892">
        <v>0</v>
      </c>
      <c r="I211" s="1892">
        <v>0</v>
      </c>
      <c r="J211" s="1892">
        <v>0</v>
      </c>
      <c r="K211" s="1892">
        <v>0</v>
      </c>
      <c r="L211" s="1892">
        <v>0</v>
      </c>
      <c r="M211" s="1892">
        <v>0</v>
      </c>
      <c r="N211" s="1892">
        <v>0</v>
      </c>
      <c r="O211" s="1892">
        <v>0</v>
      </c>
      <c r="P211" s="1892">
        <v>0</v>
      </c>
      <c r="Q211" s="1892"/>
      <c r="R211" s="1885"/>
    </row>
    <row r="212" spans="1:18" ht="15.75" x14ac:dyDescent="0.25">
      <c r="A212" s="1872"/>
      <c r="B212" s="1889" t="s">
        <v>172</v>
      </c>
      <c r="C212" s="1910"/>
      <c r="D212" s="1911"/>
      <c r="E212" s="1892">
        <v>0</v>
      </c>
      <c r="F212" s="1892">
        <v>0</v>
      </c>
      <c r="G212" s="1892">
        <v>0</v>
      </c>
      <c r="H212" s="1892">
        <v>0</v>
      </c>
      <c r="I212" s="1892">
        <v>0</v>
      </c>
      <c r="J212" s="1892">
        <v>0</v>
      </c>
      <c r="K212" s="1892">
        <v>0</v>
      </c>
      <c r="L212" s="1892">
        <v>0</v>
      </c>
      <c r="M212" s="1892">
        <v>0</v>
      </c>
      <c r="N212" s="1892">
        <v>0</v>
      </c>
      <c r="O212" s="1892">
        <v>0</v>
      </c>
      <c r="P212" s="1892">
        <v>0</v>
      </c>
      <c r="Q212" s="1892"/>
      <c r="R212" s="1885"/>
    </row>
    <row r="213" spans="1:18" ht="15.75" x14ac:dyDescent="0.25">
      <c r="A213" s="1872"/>
      <c r="B213" s="1889" t="s">
        <v>173</v>
      </c>
      <c r="C213" s="1910"/>
      <c r="D213" s="1911"/>
      <c r="E213" s="1892">
        <v>0</v>
      </c>
      <c r="F213" s="1892">
        <v>0</v>
      </c>
      <c r="G213" s="1892">
        <v>0</v>
      </c>
      <c r="H213" s="1892">
        <v>0</v>
      </c>
      <c r="I213" s="1892">
        <v>0</v>
      </c>
      <c r="J213" s="1892">
        <v>0</v>
      </c>
      <c r="K213" s="1892">
        <v>0</v>
      </c>
      <c r="L213" s="1892">
        <v>0</v>
      </c>
      <c r="M213" s="1892">
        <v>0</v>
      </c>
      <c r="N213" s="1892">
        <v>0</v>
      </c>
      <c r="O213" s="1892">
        <v>0</v>
      </c>
      <c r="P213" s="1892">
        <v>0</v>
      </c>
      <c r="Q213" s="1892"/>
      <c r="R213" s="1885"/>
    </row>
    <row r="214" spans="1:18" ht="15.75" x14ac:dyDescent="0.25">
      <c r="A214" s="1872"/>
      <c r="B214" s="1889" t="s">
        <v>174</v>
      </c>
      <c r="C214" s="1910"/>
      <c r="D214" s="1911"/>
      <c r="E214" s="1892">
        <v>0</v>
      </c>
      <c r="F214" s="1892">
        <v>0</v>
      </c>
      <c r="G214" s="1892">
        <v>0</v>
      </c>
      <c r="H214" s="1892">
        <v>0</v>
      </c>
      <c r="I214" s="1892">
        <v>0</v>
      </c>
      <c r="J214" s="1892">
        <v>0</v>
      </c>
      <c r="K214" s="1892">
        <v>0</v>
      </c>
      <c r="L214" s="1892">
        <v>0</v>
      </c>
      <c r="M214" s="1892">
        <v>0</v>
      </c>
      <c r="N214" s="1892">
        <v>0</v>
      </c>
      <c r="O214" s="1892">
        <v>0</v>
      </c>
      <c r="P214" s="1892">
        <v>0</v>
      </c>
      <c r="Q214" s="1892"/>
      <c r="R214" s="1885"/>
    </row>
    <row r="215" spans="1:18" ht="15.75" x14ac:dyDescent="0.25">
      <c r="A215" s="1872"/>
      <c r="B215" s="1881"/>
      <c r="C215" s="1881"/>
      <c r="D215" s="1881"/>
      <c r="E215" s="1881"/>
      <c r="F215" s="1881"/>
      <c r="G215" s="1881"/>
      <c r="H215" s="1881"/>
      <c r="I215" s="1881"/>
      <c r="J215" s="1881"/>
      <c r="K215" s="1881"/>
      <c r="L215" s="1881"/>
      <c r="M215" s="1881"/>
      <c r="N215" s="1881"/>
      <c r="O215" s="1888"/>
      <c r="P215" s="1881"/>
      <c r="Q215" s="1881"/>
      <c r="R215" s="1881"/>
    </row>
    <row r="216" spans="1:18" ht="20.25" x14ac:dyDescent="0.25">
      <c r="A216" s="777" t="s">
        <v>192</v>
      </c>
      <c r="B216" s="777"/>
      <c r="C216" s="777"/>
      <c r="D216" s="777"/>
      <c r="E216" s="777"/>
      <c r="F216" s="777"/>
      <c r="G216" s="1881"/>
      <c r="H216" s="1881"/>
      <c r="I216" s="1881"/>
      <c r="J216" s="1881"/>
      <c r="K216" s="1881"/>
      <c r="L216" s="1881"/>
      <c r="M216" s="1881"/>
      <c r="N216" s="1881"/>
      <c r="O216" s="1888"/>
      <c r="P216" s="1881"/>
      <c r="Q216" s="1881"/>
      <c r="R216" s="1923"/>
    </row>
    <row r="217" spans="1:18" ht="15.75" x14ac:dyDescent="0.25">
      <c r="A217" s="1925"/>
      <c r="B217" s="1925"/>
      <c r="C217" s="1925"/>
      <c r="D217" s="1925"/>
      <c r="E217" s="1925"/>
      <c r="F217" s="1923"/>
      <c r="G217" s="1881"/>
      <c r="H217" s="1881"/>
      <c r="I217" s="1881"/>
      <c r="J217" s="1881"/>
      <c r="K217" s="1881"/>
      <c r="L217" s="1881"/>
      <c r="M217" s="1881"/>
      <c r="N217" s="1881"/>
      <c r="O217" s="1888"/>
      <c r="P217" s="1881"/>
      <c r="Q217" s="1881"/>
      <c r="R217" s="1923"/>
    </row>
    <row r="218" spans="1:18" ht="15.75" x14ac:dyDescent="0.25">
      <c r="A218" s="1872" t="s">
        <v>193</v>
      </c>
      <c r="B218" s="860" t="s">
        <v>11</v>
      </c>
      <c r="C218" s="860"/>
      <c r="D218" s="860"/>
      <c r="E218" s="1887" t="s">
        <v>6</v>
      </c>
      <c r="F218" s="1881"/>
      <c r="G218" s="1885"/>
      <c r="H218" s="1885"/>
      <c r="I218" s="1885"/>
      <c r="J218" s="1885"/>
      <c r="K218" s="1885"/>
      <c r="L218" s="1885"/>
      <c r="M218" s="1885"/>
      <c r="N218" s="1885"/>
      <c r="O218" s="1885"/>
      <c r="P218" s="1882"/>
      <c r="Q218" s="1881"/>
      <c r="R218" s="1881"/>
    </row>
    <row r="219" spans="1:18" ht="15.75" x14ac:dyDescent="0.25">
      <c r="A219" s="1872"/>
      <c r="B219" s="901" t="s">
        <v>194</v>
      </c>
      <c r="C219" s="901"/>
      <c r="D219" s="901"/>
      <c r="E219" s="1892">
        <v>0</v>
      </c>
      <c r="F219" s="1881"/>
      <c r="G219" s="1881"/>
      <c r="H219" s="1881"/>
      <c r="I219" s="1881"/>
      <c r="J219" s="1881"/>
      <c r="K219" s="1881"/>
      <c r="L219" s="1881"/>
      <c r="M219" s="1881"/>
      <c r="N219" s="1881"/>
      <c r="O219" s="1888"/>
      <c r="P219" s="1881"/>
      <c r="Q219" s="1881"/>
      <c r="R219" s="1881"/>
    </row>
    <row r="220" spans="1:18" ht="15.75" x14ac:dyDescent="0.25">
      <c r="A220" s="1872"/>
      <c r="B220" s="901" t="s">
        <v>195</v>
      </c>
      <c r="C220" s="901"/>
      <c r="D220" s="901"/>
      <c r="E220" s="1892">
        <v>0</v>
      </c>
      <c r="F220" s="1881"/>
      <c r="G220" s="1881"/>
      <c r="H220" s="1881"/>
      <c r="I220" s="1881"/>
      <c r="J220" s="1881"/>
      <c r="K220" s="1881"/>
      <c r="L220" s="1881"/>
      <c r="M220" s="1881"/>
      <c r="N220" s="1881"/>
      <c r="O220" s="1888"/>
      <c r="P220" s="1881"/>
      <c r="Q220" s="1881"/>
      <c r="R220" s="1881"/>
    </row>
    <row r="221" spans="1:18" ht="15.75" x14ac:dyDescent="0.25">
      <c r="A221" s="1872"/>
      <c r="B221" s="1926"/>
      <c r="C221" s="1926"/>
      <c r="D221" s="1927" t="s">
        <v>196</v>
      </c>
      <c r="E221" s="1928">
        <v>0</v>
      </c>
      <c r="F221" s="1881"/>
      <c r="G221" s="1881"/>
      <c r="H221" s="1881"/>
      <c r="I221" s="1881"/>
      <c r="J221" s="1881"/>
      <c r="K221" s="1881"/>
      <c r="L221" s="1881"/>
      <c r="M221" s="1881"/>
      <c r="N221" s="1881"/>
      <c r="O221" s="1888"/>
      <c r="P221" s="1881"/>
      <c r="Q221" s="1881"/>
      <c r="R221" s="1881"/>
    </row>
    <row r="222" spans="1:18" ht="15.75" x14ac:dyDescent="0.25">
      <c r="A222" s="1872"/>
      <c r="B222" s="1873" t="s">
        <v>197</v>
      </c>
      <c r="C222" s="1881"/>
      <c r="D222" s="1881"/>
      <c r="E222" s="1881"/>
      <c r="F222" s="1881"/>
      <c r="G222" s="1885"/>
      <c r="H222" s="1898"/>
      <c r="I222" s="1881"/>
      <c r="J222" s="1881"/>
      <c r="K222" s="1881"/>
      <c r="L222" s="1881"/>
      <c r="M222" s="1881"/>
      <c r="N222" s="1881"/>
      <c r="O222" s="1888"/>
      <c r="P222" s="1881"/>
      <c r="Q222" s="1881"/>
      <c r="R222" s="1881"/>
    </row>
    <row r="223" spans="1:18" ht="15.75" x14ac:dyDescent="0.25">
      <c r="A223" s="1872"/>
      <c r="B223" s="1885"/>
      <c r="C223" s="1885"/>
      <c r="D223" s="1885"/>
      <c r="E223" s="1885"/>
      <c r="F223" s="1885"/>
      <c r="G223" s="1885"/>
      <c r="H223" s="1898"/>
      <c r="I223" s="1898"/>
      <c r="J223" s="1881"/>
      <c r="K223" s="1881"/>
      <c r="L223" s="1881"/>
      <c r="M223" s="1881"/>
      <c r="N223" s="1881"/>
      <c r="O223" s="1888"/>
      <c r="P223" s="1881"/>
      <c r="Q223" s="1881"/>
      <c r="R223" s="1881"/>
    </row>
    <row r="224" spans="1:18" ht="20.25" x14ac:dyDescent="0.25">
      <c r="A224" s="777" t="s">
        <v>198</v>
      </c>
      <c r="B224" s="777"/>
      <c r="C224" s="777"/>
      <c r="D224" s="777"/>
      <c r="E224" s="777"/>
      <c r="F224" s="777"/>
      <c r="G224" s="1885"/>
      <c r="H224" s="1898"/>
      <c r="I224" s="1898"/>
      <c r="J224" s="1881"/>
      <c r="K224" s="1881"/>
      <c r="L224" s="1881"/>
      <c r="M224" s="1881"/>
      <c r="N224" s="1881"/>
      <c r="O224" s="1888"/>
      <c r="P224" s="1881"/>
      <c r="Q224" s="1881"/>
      <c r="R224" s="1881"/>
    </row>
    <row r="225" spans="1:19" ht="15.75" x14ac:dyDescent="0.25">
      <c r="A225" s="1885"/>
      <c r="B225" s="1884"/>
      <c r="C225" s="1881"/>
      <c r="D225" s="1881"/>
      <c r="E225" s="1885"/>
      <c r="F225" s="1885"/>
      <c r="G225" s="1885"/>
      <c r="H225" s="1898"/>
      <c r="I225" s="1898"/>
      <c r="J225" s="1881"/>
      <c r="K225" s="1881"/>
      <c r="L225" s="1881"/>
      <c r="M225" s="1881"/>
      <c r="N225" s="1881"/>
      <c r="O225" s="1888"/>
      <c r="P225" s="1881"/>
      <c r="Q225" s="1881"/>
      <c r="R225" s="1881"/>
      <c r="S225" s="1881"/>
    </row>
    <row r="226" spans="1:19" ht="15.75" x14ac:dyDescent="0.25">
      <c r="A226" s="1872" t="s">
        <v>199</v>
      </c>
      <c r="B226" s="860" t="s">
        <v>11</v>
      </c>
      <c r="C226" s="860"/>
      <c r="D226" s="860"/>
      <c r="E226" s="860"/>
      <c r="F226" s="860"/>
      <c r="G226" s="1887" t="s">
        <v>6</v>
      </c>
      <c r="H226" s="1898"/>
      <c r="I226" s="1898"/>
      <c r="J226" s="1881"/>
      <c r="K226" s="1881"/>
      <c r="L226" s="1881"/>
      <c r="M226" s="1881"/>
      <c r="N226" s="1881"/>
      <c r="O226" s="1888"/>
      <c r="P226" s="1881"/>
      <c r="Q226" s="1881"/>
      <c r="R226" s="1881"/>
      <c r="S226" s="1881"/>
    </row>
    <row r="227" spans="1:19" x14ac:dyDescent="0.25">
      <c r="A227" s="1885"/>
      <c r="B227" s="899" t="s">
        <v>200</v>
      </c>
      <c r="C227" s="899"/>
      <c r="D227" s="899"/>
      <c r="E227" s="899"/>
      <c r="F227" s="899"/>
      <c r="G227" s="1892">
        <v>0</v>
      </c>
      <c r="H227" s="1898"/>
      <c r="I227" s="1898"/>
      <c r="J227" s="1881"/>
      <c r="K227" s="1881"/>
      <c r="L227" s="1881"/>
      <c r="M227" s="1881"/>
      <c r="N227" s="1881"/>
      <c r="O227" s="1888"/>
      <c r="P227" s="1881"/>
      <c r="Q227" s="1881"/>
      <c r="R227" s="1881"/>
      <c r="S227" s="1881"/>
    </row>
    <row r="228" spans="1:19" ht="15.75" x14ac:dyDescent="0.25">
      <c r="A228" s="1872"/>
      <c r="B228" s="1885"/>
      <c r="C228" s="1885"/>
      <c r="D228" s="1885"/>
      <c r="E228" s="1885"/>
      <c r="F228" s="1885"/>
      <c r="G228" s="1885"/>
      <c r="H228" s="1898"/>
      <c r="I228" s="1898"/>
      <c r="J228" s="1881"/>
      <c r="K228" s="1881"/>
      <c r="L228" s="1881"/>
      <c r="M228" s="1881"/>
      <c r="N228" s="1881"/>
      <c r="O228" s="1888"/>
      <c r="P228" s="1881"/>
      <c r="Q228" s="1881"/>
      <c r="R228" s="1881"/>
      <c r="S228" s="1881"/>
    </row>
    <row r="229" spans="1:19" ht="20.25" x14ac:dyDescent="0.25">
      <c r="A229" s="777" t="s">
        <v>201</v>
      </c>
      <c r="B229" s="777"/>
      <c r="C229" s="777"/>
      <c r="D229" s="777"/>
      <c r="E229" s="777"/>
      <c r="F229" s="777"/>
      <c r="G229" s="1881"/>
      <c r="H229" s="1881"/>
      <c r="I229" s="1881"/>
      <c r="J229" s="1881"/>
      <c r="K229" s="1881"/>
      <c r="L229" s="1881"/>
      <c r="M229" s="1881"/>
      <c r="N229" s="1881"/>
      <c r="O229" s="1888"/>
      <c r="P229" s="1881"/>
      <c r="Q229" s="1881"/>
      <c r="R229" s="1881"/>
      <c r="S229" s="1881"/>
    </row>
    <row r="230" spans="1:19" ht="26.25" x14ac:dyDescent="0.25">
      <c r="A230" s="1929"/>
      <c r="B230" s="1929"/>
      <c r="C230" s="1929"/>
      <c r="D230" s="1929"/>
      <c r="E230" s="1929"/>
      <c r="F230" s="1885"/>
      <c r="G230" s="1881"/>
      <c r="H230" s="1881"/>
      <c r="I230" s="1881"/>
      <c r="J230" s="1881"/>
      <c r="K230" s="1881"/>
      <c r="L230" s="1881"/>
      <c r="M230" s="1881"/>
      <c r="N230" s="1881"/>
      <c r="O230" s="1888"/>
      <c r="P230" s="1881"/>
      <c r="Q230" s="1881"/>
      <c r="R230" s="1881"/>
      <c r="S230" s="1881"/>
    </row>
    <row r="231" spans="1:19" ht="20.25" x14ac:dyDescent="0.25">
      <c r="A231" s="1872"/>
      <c r="B231" s="1930" t="s">
        <v>202</v>
      </c>
      <c r="C231" s="1931"/>
      <c r="D231" s="1932"/>
      <c r="E231" s="1885"/>
      <c r="F231" s="1885"/>
      <c r="G231" s="1881"/>
      <c r="H231" s="1881"/>
      <c r="I231" s="1881"/>
      <c r="J231" s="1881"/>
      <c r="K231" s="1881"/>
      <c r="L231" s="1881"/>
      <c r="M231" s="1881"/>
      <c r="N231" s="1881"/>
      <c r="O231" s="1933"/>
      <c r="P231" s="1923"/>
      <c r="Q231" s="1923"/>
      <c r="R231" s="1881"/>
      <c r="S231" s="1873"/>
    </row>
    <row r="232" spans="1:19" ht="15.75" x14ac:dyDescent="0.25">
      <c r="A232" s="1872"/>
      <c r="B232" s="1872"/>
      <c r="C232" s="1888"/>
      <c r="D232" s="1882"/>
      <c r="E232" s="1882"/>
      <c r="F232" s="1882"/>
      <c r="G232" s="1882"/>
      <c r="H232" s="1882"/>
      <c r="I232" s="1888"/>
      <c r="J232" s="1888"/>
      <c r="K232" s="1888"/>
      <c r="L232" s="1888"/>
      <c r="M232" s="1888"/>
      <c r="N232" s="1888"/>
      <c r="O232" s="1888"/>
      <c r="P232" s="1888"/>
      <c r="Q232" s="1888"/>
      <c r="R232" s="1888"/>
      <c r="S232" s="1874"/>
    </row>
    <row r="233" spans="1:19" ht="15.75" x14ac:dyDescent="0.25">
      <c r="A233" s="1872" t="s">
        <v>203</v>
      </c>
      <c r="B233" s="896" t="s">
        <v>204</v>
      </c>
      <c r="C233" s="896"/>
      <c r="D233" s="891" t="s">
        <v>205</v>
      </c>
      <c r="E233" s="891"/>
      <c r="F233" s="891"/>
      <c r="G233" s="891"/>
      <c r="H233" s="891" t="s">
        <v>206</v>
      </c>
      <c r="I233" s="1885"/>
      <c r="J233" s="1885"/>
      <c r="K233" s="1885"/>
      <c r="L233" s="1885"/>
      <c r="M233" s="1885"/>
      <c r="N233" s="1885"/>
      <c r="O233" s="1882"/>
      <c r="P233" s="1885"/>
      <c r="Q233" s="1885"/>
      <c r="R233" s="1885"/>
      <c r="S233" s="1885"/>
    </row>
    <row r="234" spans="1:19" ht="15.75" x14ac:dyDescent="0.25">
      <c r="A234" s="1872"/>
      <c r="B234" s="896"/>
      <c r="C234" s="896"/>
      <c r="D234" s="891" t="s">
        <v>207</v>
      </c>
      <c r="E234" s="891"/>
      <c r="F234" s="891" t="s">
        <v>208</v>
      </c>
      <c r="G234" s="891"/>
      <c r="H234" s="891"/>
      <c r="I234" s="1885"/>
      <c r="J234" s="1885"/>
      <c r="K234" s="1885"/>
      <c r="L234" s="1885"/>
      <c r="M234" s="1885"/>
      <c r="N234" s="1885"/>
      <c r="O234" s="1882"/>
      <c r="P234" s="1885"/>
      <c r="Q234" s="1885"/>
      <c r="R234" s="1885"/>
      <c r="S234" s="1885"/>
    </row>
    <row r="235" spans="1:19" ht="15.75" x14ac:dyDescent="0.25">
      <c r="A235" s="1872"/>
      <c r="B235" s="896"/>
      <c r="C235" s="896"/>
      <c r="D235" s="1934" t="s">
        <v>209</v>
      </c>
      <c r="E235" s="1934" t="s">
        <v>210</v>
      </c>
      <c r="F235" s="1934" t="s">
        <v>209</v>
      </c>
      <c r="G235" s="1934" t="s">
        <v>210</v>
      </c>
      <c r="H235" s="891"/>
      <c r="I235" s="1885"/>
      <c r="J235" s="1885"/>
      <c r="K235" s="1885"/>
      <c r="L235" s="1885"/>
      <c r="M235" s="1885"/>
      <c r="N235" s="1885"/>
      <c r="O235" s="1882"/>
      <c r="P235" s="1881"/>
      <c r="Q235" s="1881"/>
      <c r="R235" s="1885"/>
      <c r="S235" s="1885"/>
    </row>
    <row r="236" spans="1:19" ht="15.75" x14ac:dyDescent="0.25">
      <c r="A236" s="1872"/>
      <c r="B236" s="898" t="s">
        <v>211</v>
      </c>
      <c r="C236" s="898"/>
      <c r="D236" s="1935">
        <v>0</v>
      </c>
      <c r="E236" s="1935">
        <v>0</v>
      </c>
      <c r="F236" s="1935">
        <v>0</v>
      </c>
      <c r="G236" s="1935">
        <v>0</v>
      </c>
      <c r="H236" s="1936">
        <v>0</v>
      </c>
      <c r="I236" s="1885"/>
      <c r="J236" s="1885"/>
      <c r="K236" s="1885"/>
      <c r="L236" s="1885"/>
      <c r="M236" s="1885"/>
      <c r="N236" s="1885"/>
      <c r="O236" s="1882"/>
      <c r="P236" s="1881"/>
      <c r="Q236" s="1881"/>
      <c r="R236" s="1885"/>
      <c r="S236" s="1885"/>
    </row>
    <row r="237" spans="1:19" ht="15.75" x14ac:dyDescent="0.25">
      <c r="A237" s="1872"/>
      <c r="B237" s="898" t="s">
        <v>212</v>
      </c>
      <c r="C237" s="898"/>
      <c r="D237" s="1935">
        <v>0</v>
      </c>
      <c r="E237" s="1935">
        <v>0</v>
      </c>
      <c r="F237" s="1935">
        <v>0</v>
      </c>
      <c r="G237" s="1935">
        <v>0</v>
      </c>
      <c r="H237" s="1937">
        <v>0</v>
      </c>
      <c r="I237" s="1885"/>
      <c r="J237" s="1885"/>
      <c r="K237" s="1885"/>
      <c r="L237" s="1885"/>
      <c r="M237" s="1885"/>
      <c r="N237" s="1885"/>
      <c r="O237" s="1882"/>
      <c r="P237" s="1885"/>
      <c r="Q237" s="1885"/>
      <c r="R237" s="1885"/>
      <c r="S237" s="1885"/>
    </row>
    <row r="238" spans="1:19" ht="15.75" x14ac:dyDescent="0.25">
      <c r="A238" s="1872"/>
      <c r="B238" s="898" t="s">
        <v>213</v>
      </c>
      <c r="C238" s="898"/>
      <c r="D238" s="1935">
        <v>0</v>
      </c>
      <c r="E238" s="1935">
        <v>0</v>
      </c>
      <c r="F238" s="1935">
        <v>0</v>
      </c>
      <c r="G238" s="1935">
        <v>0</v>
      </c>
      <c r="H238" s="1937">
        <v>0</v>
      </c>
      <c r="I238" s="1881"/>
      <c r="J238" s="1881"/>
      <c r="K238" s="1881"/>
      <c r="L238" s="1881"/>
      <c r="M238" s="1885"/>
      <c r="N238" s="1885"/>
      <c r="O238" s="1888"/>
      <c r="P238" s="1881"/>
      <c r="Q238" s="1881"/>
      <c r="R238" s="1881"/>
      <c r="S238" s="1881"/>
    </row>
    <row r="239" spans="1:19" ht="15.75" x14ac:dyDescent="0.25">
      <c r="A239" s="1872"/>
      <c r="B239" s="898" t="s">
        <v>214</v>
      </c>
      <c r="C239" s="898"/>
      <c r="D239" s="1935">
        <v>0</v>
      </c>
      <c r="E239" s="1935">
        <v>0</v>
      </c>
      <c r="F239" s="1935">
        <v>0</v>
      </c>
      <c r="G239" s="1935">
        <v>0</v>
      </c>
      <c r="H239" s="1937">
        <v>0</v>
      </c>
      <c r="I239" s="1881"/>
      <c r="J239" s="1881"/>
      <c r="K239" s="1881"/>
      <c r="L239" s="1881"/>
      <c r="M239" s="1885"/>
      <c r="N239" s="1885"/>
      <c r="O239" s="1888"/>
      <c r="P239" s="1881"/>
      <c r="Q239" s="1881"/>
      <c r="R239" s="1881"/>
      <c r="S239" s="1881"/>
    </row>
    <row r="240" spans="1:19" ht="15.75" x14ac:dyDescent="0.25">
      <c r="A240" s="1872"/>
      <c r="B240" s="898" t="s">
        <v>215</v>
      </c>
      <c r="C240" s="898"/>
      <c r="D240" s="1935">
        <v>0</v>
      </c>
      <c r="E240" s="1935">
        <v>0</v>
      </c>
      <c r="F240" s="1935">
        <v>0</v>
      </c>
      <c r="G240" s="1935">
        <v>0</v>
      </c>
      <c r="H240" s="1937">
        <v>0</v>
      </c>
      <c r="I240" s="1881"/>
      <c r="J240" s="1881"/>
      <c r="K240" s="1881"/>
      <c r="L240" s="1881"/>
      <c r="M240" s="1885"/>
      <c r="N240" s="1885"/>
      <c r="O240" s="1888"/>
      <c r="P240" s="1881"/>
      <c r="Q240" s="1881"/>
      <c r="R240" s="1881"/>
      <c r="S240" s="1881"/>
    </row>
    <row r="241" spans="1:27" ht="15.75" x14ac:dyDescent="0.25">
      <c r="A241" s="1872"/>
      <c r="B241" s="898" t="s">
        <v>121</v>
      </c>
      <c r="C241" s="898"/>
      <c r="D241" s="1935">
        <v>0</v>
      </c>
      <c r="E241" s="1935">
        <v>0</v>
      </c>
      <c r="F241" s="1935">
        <v>0</v>
      </c>
      <c r="G241" s="1935">
        <v>0</v>
      </c>
      <c r="H241" s="1937">
        <v>0</v>
      </c>
      <c r="I241" s="1881"/>
      <c r="J241" s="1881"/>
      <c r="K241" s="1881"/>
      <c r="L241" s="1881"/>
      <c r="M241" s="1885"/>
      <c r="N241" s="1885"/>
      <c r="O241" s="1888"/>
      <c r="P241" s="1881"/>
      <c r="Q241" s="1881"/>
      <c r="R241" s="1881"/>
      <c r="S241" s="1881"/>
      <c r="T241" s="1881"/>
      <c r="U241" s="1881"/>
      <c r="V241" s="1881"/>
      <c r="W241" s="1881"/>
      <c r="X241" s="1881"/>
      <c r="Y241" s="1881"/>
      <c r="Z241" s="1881"/>
      <c r="AA241" s="1881"/>
    </row>
    <row r="242" spans="1:27" ht="15.75" x14ac:dyDescent="0.25">
      <c r="A242" s="1872"/>
      <c r="B242" s="1922" t="s">
        <v>216</v>
      </c>
      <c r="C242" s="1922" t="s">
        <v>217</v>
      </c>
      <c r="D242" s="1873"/>
      <c r="E242" s="1881"/>
      <c r="F242" s="1881"/>
      <c r="G242" s="1881"/>
      <c r="H242" s="1881"/>
      <c r="I242" s="1881"/>
      <c r="J242" s="1881"/>
      <c r="K242" s="1881"/>
      <c r="L242" s="1881"/>
      <c r="M242" s="1923"/>
      <c r="N242" s="1885"/>
      <c r="O242" s="1888"/>
      <c r="P242" s="1881"/>
      <c r="Q242" s="1881"/>
      <c r="R242" s="1881"/>
      <c r="S242" s="1881"/>
      <c r="T242" s="1881"/>
      <c r="U242" s="1881"/>
      <c r="V242" s="1881"/>
      <c r="W242" s="1881"/>
      <c r="X242" s="1881"/>
      <c r="Y242" s="1885"/>
      <c r="Z242" s="1885"/>
      <c r="AA242" s="1885"/>
    </row>
    <row r="243" spans="1:27" ht="15.75" x14ac:dyDescent="0.25">
      <c r="A243" s="1882"/>
      <c r="B243" s="1872"/>
      <c r="C243" s="1882"/>
      <c r="D243" s="1882"/>
      <c r="E243" s="1882"/>
      <c r="F243" s="1882"/>
      <c r="G243" s="1882"/>
      <c r="H243" s="1882"/>
      <c r="I243" s="1882"/>
      <c r="J243" s="1882"/>
      <c r="K243" s="1882"/>
      <c r="L243" s="1882"/>
      <c r="M243" s="1882"/>
      <c r="N243" s="1882"/>
      <c r="O243" s="1882"/>
      <c r="P243" s="1882"/>
      <c r="Q243" s="1882"/>
      <c r="R243" s="1882"/>
      <c r="S243" s="1882"/>
      <c r="T243" s="1882"/>
      <c r="U243" s="1882"/>
      <c r="V243" s="1882"/>
      <c r="W243" s="1882"/>
      <c r="X243" s="1882"/>
      <c r="Y243" s="1882"/>
      <c r="Z243" s="1882"/>
      <c r="AA243" s="1882"/>
    </row>
    <row r="244" spans="1:27" ht="15.75" x14ac:dyDescent="0.25">
      <c r="A244" s="1872" t="s">
        <v>218</v>
      </c>
      <c r="B244" s="896" t="s">
        <v>219</v>
      </c>
      <c r="C244" s="896"/>
      <c r="D244" s="891" t="s">
        <v>220</v>
      </c>
      <c r="E244" s="891"/>
      <c r="F244" s="891" t="s">
        <v>221</v>
      </c>
      <c r="G244" s="891"/>
      <c r="H244" s="891"/>
      <c r="I244" s="891"/>
      <c r="J244" s="891"/>
      <c r="K244" s="891"/>
      <c r="L244" s="891" t="s">
        <v>222</v>
      </c>
      <c r="M244" s="891"/>
      <c r="N244" s="1938"/>
      <c r="O244" s="1881"/>
      <c r="P244" s="1881"/>
      <c r="Q244" s="1939"/>
      <c r="R244" s="1939"/>
      <c r="S244" s="1888"/>
      <c r="T244" s="1881"/>
      <c r="U244" s="1881"/>
      <c r="V244" s="1881"/>
      <c r="W244" s="1881"/>
      <c r="X244" s="1881"/>
      <c r="Y244" s="1881"/>
      <c r="Z244" s="1881"/>
      <c r="AA244" s="1881"/>
    </row>
    <row r="245" spans="1:27" ht="15.75" x14ac:dyDescent="0.25">
      <c r="A245" s="1872"/>
      <c r="B245" s="896"/>
      <c r="C245" s="896"/>
      <c r="D245" s="891" t="s">
        <v>223</v>
      </c>
      <c r="E245" s="891"/>
      <c r="F245" s="891" t="s">
        <v>224</v>
      </c>
      <c r="G245" s="891"/>
      <c r="H245" s="891" t="s">
        <v>225</v>
      </c>
      <c r="I245" s="891"/>
      <c r="J245" s="891" t="s">
        <v>226</v>
      </c>
      <c r="K245" s="891"/>
      <c r="L245" s="891" t="s">
        <v>227</v>
      </c>
      <c r="M245" s="891"/>
      <c r="N245" s="1938"/>
      <c r="O245" s="1881"/>
      <c r="P245" s="1881"/>
      <c r="Q245" s="893"/>
      <c r="R245" s="893"/>
      <c r="S245" s="1888"/>
      <c r="T245" s="1881"/>
      <c r="U245" s="1881"/>
      <c r="V245" s="1881"/>
      <c r="W245" s="1881"/>
      <c r="X245" s="1881"/>
      <c r="Y245" s="1881"/>
      <c r="Z245" s="1881"/>
      <c r="AA245" s="1881"/>
    </row>
    <row r="246" spans="1:27" ht="15.75" x14ac:dyDescent="0.25">
      <c r="A246" s="1872"/>
      <c r="B246" s="896"/>
      <c r="C246" s="896"/>
      <c r="D246" s="1934" t="s">
        <v>209</v>
      </c>
      <c r="E246" s="1934" t="s">
        <v>210</v>
      </c>
      <c r="F246" s="1934" t="s">
        <v>209</v>
      </c>
      <c r="G246" s="1934" t="s">
        <v>210</v>
      </c>
      <c r="H246" s="1934" t="s">
        <v>209</v>
      </c>
      <c r="I246" s="1934" t="s">
        <v>210</v>
      </c>
      <c r="J246" s="1934" t="s">
        <v>209</v>
      </c>
      <c r="K246" s="1934" t="s">
        <v>210</v>
      </c>
      <c r="L246" s="1934" t="s">
        <v>209</v>
      </c>
      <c r="M246" s="1934" t="s">
        <v>210</v>
      </c>
      <c r="N246" s="1938"/>
      <c r="O246" s="1881"/>
      <c r="P246" s="1881"/>
      <c r="Q246" s="1938"/>
      <c r="R246" s="1938"/>
      <c r="S246" s="1888"/>
      <c r="T246" s="1881"/>
      <c r="U246" s="1881"/>
      <c r="V246" s="1881"/>
      <c r="W246" s="1881"/>
      <c r="X246" s="1881"/>
      <c r="Y246" s="1881"/>
      <c r="Z246" s="1881"/>
      <c r="AA246" s="1881"/>
    </row>
    <row r="247" spans="1:27" ht="15.75" x14ac:dyDescent="0.25">
      <c r="A247" s="1872"/>
      <c r="B247" s="897" t="s">
        <v>228</v>
      </c>
      <c r="C247" s="897"/>
      <c r="D247" s="1902">
        <v>0</v>
      </c>
      <c r="E247" s="1902">
        <v>0</v>
      </c>
      <c r="F247" s="1902">
        <v>0</v>
      </c>
      <c r="G247" s="1902">
        <v>0</v>
      </c>
      <c r="H247" s="1902">
        <v>0</v>
      </c>
      <c r="I247" s="1902">
        <v>0</v>
      </c>
      <c r="J247" s="1902">
        <v>0</v>
      </c>
      <c r="K247" s="1902">
        <v>0</v>
      </c>
      <c r="L247" s="1902">
        <v>0</v>
      </c>
      <c r="M247" s="1902">
        <v>0</v>
      </c>
      <c r="N247" s="1881"/>
      <c r="O247" s="1881"/>
      <c r="P247" s="1881"/>
      <c r="Q247" s="1881"/>
      <c r="R247" s="1881"/>
      <c r="S247" s="1888"/>
      <c r="T247" s="1881"/>
      <c r="U247" s="1881"/>
      <c r="V247" s="1881"/>
      <c r="W247" s="1881"/>
      <c r="X247" s="1881"/>
      <c r="Y247" s="1881"/>
      <c r="Z247" s="1881"/>
      <c r="AA247" s="1881"/>
    </row>
    <row r="248" spans="1:27" ht="15.75" x14ac:dyDescent="0.25">
      <c r="A248" s="1872"/>
      <c r="B248" s="897" t="s">
        <v>213</v>
      </c>
      <c r="C248" s="897"/>
      <c r="D248" s="1902">
        <v>0</v>
      </c>
      <c r="E248" s="1902">
        <v>0</v>
      </c>
      <c r="F248" s="1902">
        <v>0</v>
      </c>
      <c r="G248" s="1902">
        <v>0</v>
      </c>
      <c r="H248" s="1902">
        <v>0</v>
      </c>
      <c r="I248" s="1902">
        <v>0</v>
      </c>
      <c r="J248" s="1902">
        <v>0</v>
      </c>
      <c r="K248" s="1902">
        <v>0</v>
      </c>
      <c r="L248" s="1902">
        <v>0</v>
      </c>
      <c r="M248" s="1902">
        <v>0</v>
      </c>
      <c r="N248" s="1881"/>
      <c r="O248" s="1881"/>
      <c r="P248" s="1881"/>
      <c r="Q248" s="1881"/>
      <c r="R248" s="1881"/>
      <c r="S248" s="1888"/>
      <c r="T248" s="1881"/>
      <c r="U248" s="1881"/>
      <c r="V248" s="1881"/>
      <c r="W248" s="1881"/>
      <c r="X248" s="1881"/>
      <c r="Y248" s="1881"/>
      <c r="Z248" s="1881"/>
      <c r="AA248" s="1881"/>
    </row>
    <row r="249" spans="1:27" ht="15.75" x14ac:dyDescent="0.25">
      <c r="A249" s="1872"/>
      <c r="B249" s="897" t="s">
        <v>214</v>
      </c>
      <c r="C249" s="897"/>
      <c r="D249" s="1902">
        <v>0</v>
      </c>
      <c r="E249" s="1902">
        <v>0</v>
      </c>
      <c r="F249" s="1902">
        <v>0</v>
      </c>
      <c r="G249" s="1902">
        <v>0</v>
      </c>
      <c r="H249" s="1902">
        <v>0</v>
      </c>
      <c r="I249" s="1902">
        <v>0</v>
      </c>
      <c r="J249" s="1902">
        <v>0</v>
      </c>
      <c r="K249" s="1902">
        <v>0</v>
      </c>
      <c r="L249" s="1902">
        <v>1</v>
      </c>
      <c r="M249" s="1902">
        <v>0</v>
      </c>
      <c r="N249" s="1881"/>
      <c r="O249" s="1881"/>
      <c r="P249" s="1881"/>
      <c r="Q249" s="1881"/>
      <c r="R249" s="1881"/>
      <c r="S249" s="1888"/>
      <c r="T249" s="1881"/>
      <c r="U249" s="1881"/>
      <c r="V249" s="1881"/>
      <c r="W249" s="1881"/>
      <c r="X249" s="1881"/>
      <c r="Y249" s="1881"/>
      <c r="Z249" s="1881"/>
      <c r="AA249" s="1881"/>
    </row>
    <row r="250" spans="1:27" ht="15.75" x14ac:dyDescent="0.25">
      <c r="A250" s="1872"/>
      <c r="B250" s="897" t="s">
        <v>215</v>
      </c>
      <c r="C250" s="897"/>
      <c r="D250" s="1902">
        <v>0</v>
      </c>
      <c r="E250" s="1902">
        <v>0</v>
      </c>
      <c r="F250" s="1902">
        <v>0</v>
      </c>
      <c r="G250" s="1902">
        <v>0</v>
      </c>
      <c r="H250" s="1902">
        <v>0</v>
      </c>
      <c r="I250" s="1902">
        <v>0</v>
      </c>
      <c r="J250" s="1902">
        <v>0</v>
      </c>
      <c r="K250" s="1902">
        <v>0</v>
      </c>
      <c r="L250" s="1902">
        <v>0</v>
      </c>
      <c r="M250" s="1902">
        <v>0</v>
      </c>
      <c r="N250" s="1881"/>
      <c r="O250" s="1881"/>
      <c r="P250" s="1881"/>
      <c r="Q250" s="1881"/>
      <c r="R250" s="1881"/>
      <c r="S250" s="1888"/>
      <c r="T250" s="1881"/>
      <c r="U250" s="1881"/>
      <c r="V250" s="1881"/>
      <c r="W250" s="1881"/>
      <c r="X250" s="1881"/>
      <c r="Y250" s="1881"/>
      <c r="Z250" s="1881"/>
      <c r="AA250" s="1881"/>
    </row>
    <row r="251" spans="1:27" ht="15.75" x14ac:dyDescent="0.25">
      <c r="A251" s="1872"/>
      <c r="B251" s="897" t="s">
        <v>121</v>
      </c>
      <c r="C251" s="897"/>
      <c r="D251" s="1902">
        <v>0</v>
      </c>
      <c r="E251" s="1902">
        <v>0</v>
      </c>
      <c r="F251" s="1902">
        <v>0</v>
      </c>
      <c r="G251" s="1902">
        <v>0</v>
      </c>
      <c r="H251" s="1902">
        <v>0</v>
      </c>
      <c r="I251" s="1902">
        <v>0</v>
      </c>
      <c r="J251" s="1902">
        <v>0</v>
      </c>
      <c r="K251" s="1902">
        <v>0</v>
      </c>
      <c r="L251" s="1902">
        <v>0</v>
      </c>
      <c r="M251" s="1902">
        <v>0</v>
      </c>
      <c r="N251" s="1881"/>
      <c r="O251" s="1881"/>
      <c r="P251" s="1881"/>
      <c r="Q251" s="1881"/>
      <c r="R251" s="1881"/>
      <c r="S251" s="1888"/>
      <c r="T251" s="1881"/>
      <c r="U251" s="1881"/>
      <c r="V251" s="1881"/>
      <c r="W251" s="1881"/>
      <c r="X251" s="1881"/>
      <c r="Y251" s="1881"/>
      <c r="Z251" s="1881"/>
      <c r="AA251" s="1881"/>
    </row>
    <row r="252" spans="1:27" ht="15.75" x14ac:dyDescent="0.25">
      <c r="A252" s="1872"/>
      <c r="B252" s="1922" t="s">
        <v>216</v>
      </c>
      <c r="C252" s="1922" t="s">
        <v>217</v>
      </c>
      <c r="D252" s="1881"/>
      <c r="E252" s="1881"/>
      <c r="F252" s="1881"/>
      <c r="G252" s="1881"/>
      <c r="H252" s="1881"/>
      <c r="I252" s="1881"/>
      <c r="J252" s="1881"/>
      <c r="K252" s="1881"/>
      <c r="L252" s="1881"/>
      <c r="M252" s="1881"/>
      <c r="N252" s="1888"/>
      <c r="O252" s="1881"/>
      <c r="P252" s="1881"/>
      <c r="Q252" s="1881"/>
      <c r="R252" s="1888"/>
      <c r="S252" s="1888"/>
      <c r="T252" s="1881"/>
      <c r="U252" s="1881"/>
      <c r="V252" s="1881"/>
      <c r="W252" s="1881"/>
      <c r="X252" s="1881"/>
      <c r="Y252" s="1881"/>
      <c r="Z252" s="1881"/>
      <c r="AA252" s="1881"/>
    </row>
    <row r="253" spans="1:27" ht="15.75" x14ac:dyDescent="0.25">
      <c r="A253" s="1872"/>
      <c r="B253" s="1922"/>
      <c r="C253" s="1922"/>
      <c r="D253" s="1881"/>
      <c r="E253" s="1881"/>
      <c r="F253" s="1881"/>
      <c r="G253" s="1881"/>
      <c r="H253" s="1881"/>
      <c r="I253" s="1881"/>
      <c r="J253" s="1881"/>
      <c r="K253" s="1881"/>
      <c r="L253" s="1881"/>
      <c r="M253" s="1881"/>
      <c r="N253" s="1888"/>
      <c r="O253" s="1881"/>
      <c r="P253" s="1881"/>
      <c r="Q253" s="1881"/>
      <c r="R253" s="1888"/>
      <c r="S253" s="1888"/>
      <c r="T253" s="1881"/>
      <c r="U253" s="1881"/>
      <c r="V253" s="1881"/>
      <c r="W253" s="1881"/>
      <c r="X253" s="1881"/>
      <c r="Y253" s="1881"/>
      <c r="Z253" s="1881"/>
      <c r="AA253" s="1881"/>
    </row>
    <row r="254" spans="1:27" ht="15.75" x14ac:dyDescent="0.25">
      <c r="A254" s="1872"/>
      <c r="B254" s="1884" t="s">
        <v>229</v>
      </c>
      <c r="C254" s="1922"/>
      <c r="D254" s="1881"/>
      <c r="E254" s="1881"/>
      <c r="F254" s="1881"/>
      <c r="G254" s="1923"/>
      <c r="H254" s="1881"/>
      <c r="I254" s="1881"/>
      <c r="J254" s="1881"/>
      <c r="K254" s="1881"/>
      <c r="L254" s="1881"/>
      <c r="M254" s="1881"/>
      <c r="N254" s="1881"/>
      <c r="O254" s="1888"/>
      <c r="P254" s="1881"/>
      <c r="Q254" s="1881"/>
      <c r="R254" s="1881"/>
      <c r="S254" s="1881"/>
      <c r="T254" s="1881"/>
      <c r="U254" s="1881"/>
      <c r="V254" s="1881"/>
      <c r="W254" s="1881"/>
      <c r="X254" s="1881"/>
      <c r="Y254" s="1881"/>
      <c r="Z254" s="1881"/>
      <c r="AA254" s="1881"/>
    </row>
    <row r="255" spans="1:27" ht="15.75" x14ac:dyDescent="0.25">
      <c r="A255" s="1872" t="s">
        <v>230</v>
      </c>
      <c r="B255" s="896" t="s">
        <v>219</v>
      </c>
      <c r="C255" s="896"/>
      <c r="D255" s="891" t="s">
        <v>231</v>
      </c>
      <c r="E255" s="891"/>
      <c r="F255" s="891"/>
      <c r="G255" s="891"/>
      <c r="H255" s="891" t="s">
        <v>222</v>
      </c>
      <c r="I255" s="891"/>
      <c r="J255" s="860" t="s">
        <v>206</v>
      </c>
      <c r="K255" s="1940"/>
      <c r="L255" s="1881"/>
      <c r="M255" s="1881"/>
      <c r="N255" s="1881"/>
      <c r="O255" s="1939"/>
      <c r="P255" s="1939"/>
      <c r="Q255" s="1881"/>
      <c r="R255" s="1881"/>
      <c r="S255" s="1881"/>
      <c r="T255" s="1881"/>
      <c r="U255" s="1881"/>
      <c r="V255" s="1881"/>
      <c r="W255" s="1881"/>
      <c r="X255" s="1881"/>
      <c r="Y255" s="1881"/>
      <c r="Z255" s="1881"/>
      <c r="AA255" s="1881"/>
    </row>
    <row r="256" spans="1:27" ht="15.75" x14ac:dyDescent="0.25">
      <c r="A256" s="1872"/>
      <c r="B256" s="896"/>
      <c r="C256" s="896"/>
      <c r="D256" s="891" t="s">
        <v>224</v>
      </c>
      <c r="E256" s="891"/>
      <c r="F256" s="891" t="s">
        <v>225</v>
      </c>
      <c r="G256" s="891"/>
      <c r="H256" s="891" t="s">
        <v>232</v>
      </c>
      <c r="I256" s="891"/>
      <c r="J256" s="860"/>
      <c r="K256" s="1941"/>
      <c r="L256" s="1881"/>
      <c r="M256" s="1881"/>
      <c r="N256" s="1881"/>
      <c r="O256" s="893"/>
      <c r="P256" s="893"/>
      <c r="Q256" s="1881"/>
      <c r="R256" s="1881"/>
      <c r="S256" s="1881"/>
      <c r="T256" s="1881"/>
      <c r="U256" s="1881"/>
      <c r="V256" s="1881"/>
      <c r="W256" s="1881"/>
      <c r="X256" s="1881"/>
      <c r="Y256" s="1881"/>
      <c r="Z256" s="1881"/>
      <c r="AA256" s="1881"/>
    </row>
    <row r="257" spans="1:16" ht="15.75" x14ac:dyDescent="0.25">
      <c r="A257" s="1872"/>
      <c r="B257" s="896"/>
      <c r="C257" s="896"/>
      <c r="D257" s="1934" t="s">
        <v>209</v>
      </c>
      <c r="E257" s="1934" t="s">
        <v>210</v>
      </c>
      <c r="F257" s="1934" t="s">
        <v>209</v>
      </c>
      <c r="G257" s="1934" t="s">
        <v>210</v>
      </c>
      <c r="H257" s="1934" t="s">
        <v>209</v>
      </c>
      <c r="I257" s="1934" t="s">
        <v>210</v>
      </c>
      <c r="J257" s="860"/>
      <c r="K257" s="1941"/>
      <c r="L257" s="1881"/>
      <c r="M257" s="1881"/>
      <c r="N257" s="1881"/>
      <c r="O257" s="1938"/>
      <c r="P257" s="1938"/>
    </row>
    <row r="258" spans="1:16" ht="15.75" x14ac:dyDescent="0.25">
      <c r="A258" s="1872"/>
      <c r="B258" s="894" t="s">
        <v>233</v>
      </c>
      <c r="C258" s="894"/>
      <c r="D258" s="1892">
        <v>0</v>
      </c>
      <c r="E258" s="1892">
        <v>0</v>
      </c>
      <c r="F258" s="1892">
        <v>0</v>
      </c>
      <c r="G258" s="1892">
        <v>0</v>
      </c>
      <c r="H258" s="1892">
        <v>0</v>
      </c>
      <c r="I258" s="1892">
        <v>0</v>
      </c>
      <c r="J258" s="1905"/>
      <c r="K258" s="1942"/>
      <c r="L258" s="1881"/>
      <c r="M258" s="1881"/>
      <c r="N258" s="1881"/>
      <c r="O258" s="1888"/>
      <c r="P258" s="1881"/>
    </row>
    <row r="259" spans="1:16" ht="15.75" x14ac:dyDescent="0.25">
      <c r="A259" s="1872"/>
      <c r="B259" s="1922" t="s">
        <v>216</v>
      </c>
      <c r="C259" s="1922" t="s">
        <v>217</v>
      </c>
      <c r="D259" s="1881"/>
      <c r="E259" s="1881"/>
      <c r="F259" s="1881"/>
      <c r="G259" s="1881"/>
      <c r="H259" s="1881"/>
      <c r="I259" s="1881"/>
      <c r="J259" s="1881"/>
      <c r="K259" s="1881"/>
      <c r="L259" s="1881"/>
      <c r="M259" s="1881"/>
      <c r="N259" s="1881"/>
      <c r="O259" s="1888"/>
      <c r="P259" s="1881"/>
    </row>
    <row r="260" spans="1:16" ht="15.75" x14ac:dyDescent="0.25">
      <c r="A260" s="1872"/>
      <c r="B260" s="1881"/>
      <c r="C260" s="1881"/>
      <c r="D260" s="1881"/>
      <c r="E260" s="1881"/>
      <c r="F260" s="1881"/>
      <c r="G260" s="1881"/>
      <c r="H260" s="1881"/>
      <c r="I260" s="1881"/>
      <c r="J260" s="1881"/>
      <c r="K260" s="1881"/>
      <c r="L260" s="1881"/>
      <c r="M260" s="1881"/>
      <c r="N260" s="1881"/>
      <c r="O260" s="1888"/>
      <c r="P260" s="1881"/>
    </row>
    <row r="261" spans="1:16" ht="20.25" x14ac:dyDescent="0.25">
      <c r="A261" s="777" t="s">
        <v>234</v>
      </c>
      <c r="B261" s="777"/>
      <c r="C261" s="777"/>
      <c r="D261" s="777"/>
      <c r="E261" s="777"/>
      <c r="F261" s="777"/>
      <c r="G261" s="1923"/>
      <c r="H261" s="1882"/>
      <c r="I261" s="1882"/>
      <c r="J261" s="1882"/>
      <c r="K261" s="1882"/>
      <c r="L261" s="1882"/>
      <c r="M261" s="1882"/>
      <c r="N261" s="1882"/>
      <c r="O261" s="1882"/>
      <c r="P261" s="1882"/>
    </row>
    <row r="262" spans="1:16" ht="15.75" x14ac:dyDescent="0.25">
      <c r="A262" s="1872"/>
      <c r="B262" s="1872"/>
      <c r="C262" s="1882"/>
      <c r="D262" s="1882"/>
      <c r="E262" s="1882"/>
      <c r="F262" s="1882"/>
      <c r="G262" s="1882"/>
      <c r="H262" s="1882"/>
      <c r="I262" s="1882"/>
      <c r="J262" s="1882"/>
      <c r="K262" s="1882"/>
      <c r="L262" s="1882"/>
      <c r="M262" s="1882"/>
      <c r="N262" s="1882"/>
      <c r="O262" s="1882"/>
      <c r="P262" s="1882"/>
    </row>
    <row r="263" spans="1:16" ht="15.75" x14ac:dyDescent="0.25">
      <c r="A263" s="1872" t="s">
        <v>235</v>
      </c>
      <c r="B263" s="860" t="s">
        <v>236</v>
      </c>
      <c r="C263" s="860"/>
      <c r="D263" s="860" t="s">
        <v>237</v>
      </c>
      <c r="E263" s="860"/>
      <c r="F263" s="860"/>
      <c r="G263" s="860"/>
      <c r="H263" s="860"/>
      <c r="I263" s="860"/>
      <c r="J263" s="860"/>
      <c r="K263" s="860"/>
      <c r="L263" s="1943"/>
      <c r="M263" s="1943"/>
      <c r="N263" s="895" t="s">
        <v>238</v>
      </c>
      <c r="O263" s="1885"/>
      <c r="P263" s="1881"/>
    </row>
    <row r="264" spans="1:16" ht="15.75" x14ac:dyDescent="0.25">
      <c r="A264" s="1872"/>
      <c r="B264" s="860"/>
      <c r="C264" s="860"/>
      <c r="D264" s="869" t="s">
        <v>239</v>
      </c>
      <c r="E264" s="871"/>
      <c r="F264" s="869" t="s">
        <v>240</v>
      </c>
      <c r="G264" s="871"/>
      <c r="H264" s="869" t="s">
        <v>241</v>
      </c>
      <c r="I264" s="871"/>
      <c r="J264" s="869" t="s">
        <v>242</v>
      </c>
      <c r="K264" s="871"/>
      <c r="L264" s="869" t="s">
        <v>243</v>
      </c>
      <c r="M264" s="871"/>
      <c r="N264" s="895"/>
      <c r="O264" s="1882"/>
      <c r="P264" s="1881"/>
    </row>
    <row r="265" spans="1:16" ht="15.75" x14ac:dyDescent="0.25">
      <c r="A265" s="1872"/>
      <c r="B265" s="860"/>
      <c r="C265" s="860"/>
      <c r="D265" s="1934" t="s">
        <v>209</v>
      </c>
      <c r="E265" s="1934" t="s">
        <v>210</v>
      </c>
      <c r="F265" s="1934" t="s">
        <v>209</v>
      </c>
      <c r="G265" s="1934" t="s">
        <v>210</v>
      </c>
      <c r="H265" s="1934" t="s">
        <v>209</v>
      </c>
      <c r="I265" s="1934" t="s">
        <v>210</v>
      </c>
      <c r="J265" s="1934" t="s">
        <v>209</v>
      </c>
      <c r="K265" s="1934" t="s">
        <v>210</v>
      </c>
      <c r="L265" s="1934" t="s">
        <v>209</v>
      </c>
      <c r="M265" s="1934" t="s">
        <v>210</v>
      </c>
      <c r="N265" s="895"/>
      <c r="O265" s="1938"/>
      <c r="P265" s="1881"/>
    </row>
    <row r="266" spans="1:16" ht="15.75" x14ac:dyDescent="0.25">
      <c r="A266" s="1872"/>
      <c r="B266" s="892" t="s">
        <v>228</v>
      </c>
      <c r="C266" s="892"/>
      <c r="D266" s="1892">
        <v>0</v>
      </c>
      <c r="E266" s="1892">
        <v>0</v>
      </c>
      <c r="F266" s="1892">
        <v>0</v>
      </c>
      <c r="G266" s="1892">
        <v>0</v>
      </c>
      <c r="H266" s="1892">
        <v>0</v>
      </c>
      <c r="I266" s="1892">
        <v>0</v>
      </c>
      <c r="J266" s="1892">
        <v>0</v>
      </c>
      <c r="K266" s="1892">
        <v>0</v>
      </c>
      <c r="L266" s="1892">
        <v>0</v>
      </c>
      <c r="M266" s="1892">
        <v>0</v>
      </c>
      <c r="N266" s="1905">
        <v>0</v>
      </c>
      <c r="O266" s="1881"/>
      <c r="P266" s="1881"/>
    </row>
    <row r="267" spans="1:16" ht="15.75" x14ac:dyDescent="0.25">
      <c r="A267" s="1872"/>
      <c r="B267" s="892" t="s">
        <v>118</v>
      </c>
      <c r="C267" s="892"/>
      <c r="D267" s="1892">
        <v>0</v>
      </c>
      <c r="E267" s="1892">
        <v>0</v>
      </c>
      <c r="F267" s="1892">
        <v>0</v>
      </c>
      <c r="G267" s="1892">
        <v>0</v>
      </c>
      <c r="H267" s="1892">
        <v>0</v>
      </c>
      <c r="I267" s="1892">
        <v>0</v>
      </c>
      <c r="J267" s="1892">
        <v>0</v>
      </c>
      <c r="K267" s="1892">
        <v>0</v>
      </c>
      <c r="L267" s="1892">
        <v>0</v>
      </c>
      <c r="M267" s="1892">
        <v>0</v>
      </c>
      <c r="N267" s="1905">
        <v>0</v>
      </c>
      <c r="O267" s="1881"/>
      <c r="P267" s="1881"/>
    </row>
    <row r="268" spans="1:16" ht="15.75" x14ac:dyDescent="0.25">
      <c r="A268" s="1872"/>
      <c r="B268" s="892" t="s">
        <v>119</v>
      </c>
      <c r="C268" s="892"/>
      <c r="D268" s="1892">
        <v>0</v>
      </c>
      <c r="E268" s="1892">
        <v>0</v>
      </c>
      <c r="F268" s="1892">
        <v>0</v>
      </c>
      <c r="G268" s="1892">
        <v>0</v>
      </c>
      <c r="H268" s="1892">
        <v>0</v>
      </c>
      <c r="I268" s="1892">
        <v>0</v>
      </c>
      <c r="J268" s="1892">
        <v>0</v>
      </c>
      <c r="K268" s="1892">
        <v>0</v>
      </c>
      <c r="L268" s="1892">
        <v>0</v>
      </c>
      <c r="M268" s="1892">
        <v>0</v>
      </c>
      <c r="N268" s="1905">
        <v>0</v>
      </c>
      <c r="O268" s="1881"/>
      <c r="P268" s="1881"/>
    </row>
    <row r="269" spans="1:16" ht="15.75" x14ac:dyDescent="0.25">
      <c r="A269" s="1872"/>
      <c r="B269" s="892" t="s">
        <v>120</v>
      </c>
      <c r="C269" s="892"/>
      <c r="D269" s="1892">
        <v>0</v>
      </c>
      <c r="E269" s="1892">
        <v>0</v>
      </c>
      <c r="F269" s="1892">
        <v>0</v>
      </c>
      <c r="G269" s="1892">
        <v>0</v>
      </c>
      <c r="H269" s="1892">
        <v>0</v>
      </c>
      <c r="I269" s="1892">
        <v>0</v>
      </c>
      <c r="J269" s="1892">
        <v>0</v>
      </c>
      <c r="K269" s="1892">
        <v>0</v>
      </c>
      <c r="L269" s="1892">
        <v>0</v>
      </c>
      <c r="M269" s="1892">
        <v>0</v>
      </c>
      <c r="N269" s="1905">
        <v>0</v>
      </c>
      <c r="O269" s="1881"/>
      <c r="P269" s="1881"/>
    </row>
    <row r="270" spans="1:16" ht="15.75" x14ac:dyDescent="0.25">
      <c r="A270" s="1872"/>
      <c r="B270" s="892" t="s">
        <v>160</v>
      </c>
      <c r="C270" s="892"/>
      <c r="D270" s="1892">
        <v>0</v>
      </c>
      <c r="E270" s="1892">
        <v>0</v>
      </c>
      <c r="F270" s="1892">
        <v>0</v>
      </c>
      <c r="G270" s="1892">
        <v>0</v>
      </c>
      <c r="H270" s="1892">
        <v>0</v>
      </c>
      <c r="I270" s="1892">
        <v>0</v>
      </c>
      <c r="J270" s="1892">
        <v>0</v>
      </c>
      <c r="K270" s="1892">
        <v>0</v>
      </c>
      <c r="L270" s="1892">
        <v>0</v>
      </c>
      <c r="M270" s="1892">
        <v>0</v>
      </c>
      <c r="N270" s="1905">
        <v>0</v>
      </c>
      <c r="O270" s="1881"/>
      <c r="P270" s="1881"/>
    </row>
    <row r="271" spans="1:16" ht="15.75" x14ac:dyDescent="0.25">
      <c r="A271" s="1872"/>
      <c r="B271" s="1922" t="s">
        <v>216</v>
      </c>
      <c r="C271" s="1881"/>
      <c r="D271" s="1922" t="s">
        <v>217</v>
      </c>
      <c r="E271" s="1881"/>
      <c r="F271" s="1881"/>
      <c r="G271" s="1945"/>
      <c r="H271" s="1881"/>
      <c r="I271" s="1881"/>
      <c r="J271" s="1881"/>
      <c r="K271" s="1881"/>
      <c r="L271" s="1881"/>
      <c r="M271" s="1881"/>
      <c r="N271" s="1881"/>
      <c r="O271" s="1888"/>
      <c r="P271" s="1881"/>
    </row>
    <row r="272" spans="1:16" ht="15.75" x14ac:dyDescent="0.25">
      <c r="A272" s="1872"/>
      <c r="B272" s="1885"/>
      <c r="C272" s="1881"/>
      <c r="D272" s="1885"/>
      <c r="E272" s="1881"/>
      <c r="F272" s="1885"/>
      <c r="G272" s="1881"/>
      <c r="H272" s="1885"/>
      <c r="I272" s="1881"/>
      <c r="J272" s="1885"/>
      <c r="K272" s="1881"/>
      <c r="L272" s="1885"/>
      <c r="M272" s="1881"/>
      <c r="N272" s="1885"/>
      <c r="O272" s="1888"/>
      <c r="P272" s="1881"/>
    </row>
    <row r="273" spans="1:18" ht="20.25" x14ac:dyDescent="0.25">
      <c r="A273" s="777" t="s">
        <v>244</v>
      </c>
      <c r="B273" s="777"/>
      <c r="C273" s="777"/>
      <c r="D273" s="777"/>
      <c r="E273" s="777"/>
      <c r="F273" s="777"/>
      <c r="G273" s="1923"/>
      <c r="H273" s="1881"/>
      <c r="I273" s="1881"/>
      <c r="J273" s="1881"/>
      <c r="K273" s="1881"/>
      <c r="L273" s="1881"/>
      <c r="M273" s="1881"/>
      <c r="N273" s="1881"/>
      <c r="O273" s="1888"/>
      <c r="P273" s="1881"/>
      <c r="Q273" s="1881"/>
      <c r="R273" s="1881"/>
    </row>
    <row r="274" spans="1:18" ht="15.75" x14ac:dyDescent="0.25">
      <c r="A274" s="1872"/>
      <c r="B274" s="1872"/>
      <c r="C274" s="1885"/>
      <c r="D274" s="1885"/>
      <c r="E274" s="1885"/>
      <c r="F274" s="1885"/>
      <c r="G274" s="1885"/>
      <c r="H274" s="1885"/>
      <c r="I274" s="1885"/>
      <c r="J274" s="1885"/>
      <c r="K274" s="1885"/>
      <c r="L274" s="1885"/>
      <c r="M274" s="1885"/>
      <c r="N274" s="1885"/>
      <c r="O274" s="1882"/>
      <c r="P274" s="1881"/>
      <c r="Q274" s="1881"/>
      <c r="R274" s="1881"/>
    </row>
    <row r="275" spans="1:18" ht="45" x14ac:dyDescent="0.25">
      <c r="A275" s="1872" t="s">
        <v>245</v>
      </c>
      <c r="B275" s="1887" t="s">
        <v>236</v>
      </c>
      <c r="C275" s="1944" t="s">
        <v>246</v>
      </c>
      <c r="D275" s="1944" t="s">
        <v>247</v>
      </c>
      <c r="E275" s="1944" t="s">
        <v>248</v>
      </c>
      <c r="F275" s="1944" t="s">
        <v>249</v>
      </c>
      <c r="G275" s="1944" t="s">
        <v>250</v>
      </c>
      <c r="H275" s="1944" t="s">
        <v>160</v>
      </c>
      <c r="I275" s="1944" t="s">
        <v>251</v>
      </c>
      <c r="J275" s="1944" t="s">
        <v>252</v>
      </c>
      <c r="K275" s="1944" t="s">
        <v>253</v>
      </c>
      <c r="L275" s="1944" t="s">
        <v>254</v>
      </c>
      <c r="M275" s="1944" t="s">
        <v>255</v>
      </c>
      <c r="N275" s="1944" t="s">
        <v>127</v>
      </c>
      <c r="O275" s="1944" t="s">
        <v>128</v>
      </c>
      <c r="P275" s="1881"/>
      <c r="Q275" s="1881"/>
      <c r="R275" s="1881"/>
    </row>
    <row r="276" spans="1:18" ht="15.75" x14ac:dyDescent="0.25">
      <c r="A276" s="1872"/>
      <c r="B276" s="1897" t="s">
        <v>256</v>
      </c>
      <c r="C276" s="1946">
        <v>0</v>
      </c>
      <c r="D276" s="1946">
        <v>0</v>
      </c>
      <c r="E276" s="1946">
        <v>1</v>
      </c>
      <c r="F276" s="1946">
        <v>2</v>
      </c>
      <c r="G276" s="1946">
        <v>0</v>
      </c>
      <c r="H276" s="1946">
        <v>1</v>
      </c>
      <c r="I276" s="1946">
        <v>1</v>
      </c>
      <c r="J276" s="1946">
        <v>0</v>
      </c>
      <c r="K276" s="1946">
        <v>0</v>
      </c>
      <c r="L276" s="1946">
        <v>0</v>
      </c>
      <c r="M276" s="1946">
        <v>0</v>
      </c>
      <c r="N276" s="1946">
        <v>0</v>
      </c>
      <c r="O276" s="1946">
        <v>0</v>
      </c>
      <c r="P276" s="1881"/>
      <c r="Q276" s="1881"/>
      <c r="R276" s="1881"/>
    </row>
    <row r="277" spans="1:18" ht="15.75" x14ac:dyDescent="0.25">
      <c r="A277" s="1872"/>
      <c r="B277" s="1897" t="s">
        <v>257</v>
      </c>
      <c r="C277" s="1946">
        <v>0</v>
      </c>
      <c r="D277" s="1946">
        <v>0</v>
      </c>
      <c r="E277" s="1946">
        <v>0</v>
      </c>
      <c r="F277" s="1946">
        <v>2</v>
      </c>
      <c r="G277" s="1946">
        <v>2</v>
      </c>
      <c r="H277" s="1946">
        <v>1</v>
      </c>
      <c r="I277" s="1946">
        <v>0</v>
      </c>
      <c r="J277" s="1946">
        <v>0</v>
      </c>
      <c r="K277" s="1946">
        <v>0</v>
      </c>
      <c r="L277" s="1946">
        <v>0</v>
      </c>
      <c r="M277" s="1946">
        <v>0</v>
      </c>
      <c r="N277" s="1946">
        <v>0</v>
      </c>
      <c r="O277" s="1946">
        <v>1</v>
      </c>
      <c r="P277" s="1881"/>
      <c r="Q277" s="1881"/>
      <c r="R277" s="1881"/>
    </row>
    <row r="278" spans="1:18" ht="15.75" x14ac:dyDescent="0.25">
      <c r="A278" s="1872"/>
      <c r="B278" s="1881"/>
      <c r="C278" s="1881"/>
      <c r="D278" s="1881"/>
      <c r="E278" s="1881"/>
      <c r="F278" s="1881"/>
      <c r="G278" s="1881"/>
      <c r="H278" s="1881"/>
      <c r="I278" s="1881"/>
      <c r="J278" s="1881"/>
      <c r="K278" s="1881"/>
      <c r="L278" s="1881"/>
      <c r="M278" s="1881"/>
      <c r="N278" s="1881"/>
      <c r="O278" s="1888"/>
      <c r="P278" s="1881"/>
      <c r="Q278" s="1881"/>
      <c r="R278" s="1881"/>
    </row>
    <row r="279" spans="1:18" ht="20.25" x14ac:dyDescent="0.25">
      <c r="A279" s="777" t="s">
        <v>258</v>
      </c>
      <c r="B279" s="777"/>
      <c r="C279" s="777"/>
      <c r="D279" s="777"/>
      <c r="E279" s="777"/>
      <c r="F279" s="777"/>
      <c r="G279" s="1923"/>
      <c r="H279" s="1881"/>
      <c r="I279" s="1881"/>
      <c r="J279" s="1881"/>
      <c r="K279" s="1881"/>
      <c r="L279" s="1881"/>
      <c r="M279" s="1881"/>
      <c r="N279" s="1881"/>
      <c r="O279" s="1888"/>
      <c r="P279" s="1881"/>
      <c r="Q279" s="1881"/>
      <c r="R279" s="1881"/>
    </row>
    <row r="280" spans="1:18" ht="15.75" x14ac:dyDescent="0.25">
      <c r="A280" s="1872"/>
      <c r="B280" s="1872"/>
      <c r="C280" s="1885"/>
      <c r="D280" s="1885"/>
      <c r="E280" s="1885"/>
      <c r="F280" s="1885"/>
      <c r="G280" s="1881"/>
      <c r="H280" s="1885"/>
      <c r="I280" s="1881"/>
      <c r="J280" s="1885"/>
      <c r="K280" s="1881"/>
      <c r="L280" s="1885"/>
      <c r="M280" s="1881"/>
      <c r="N280" s="1881"/>
      <c r="O280" s="1888"/>
      <c r="P280" s="1881"/>
      <c r="Q280" s="1881"/>
      <c r="R280" s="1881"/>
    </row>
    <row r="281" spans="1:18" ht="15.75" x14ac:dyDescent="0.25">
      <c r="A281" s="1872" t="s">
        <v>259</v>
      </c>
      <c r="B281" s="860" t="s">
        <v>260</v>
      </c>
      <c r="C281" s="860"/>
      <c r="D281" s="860"/>
      <c r="E281" s="1887" t="s">
        <v>15</v>
      </c>
      <c r="F281" s="1887" t="s">
        <v>261</v>
      </c>
      <c r="G281" s="1887" t="s">
        <v>262</v>
      </c>
      <c r="H281" s="1887" t="s">
        <v>118</v>
      </c>
      <c r="I281" s="1887" t="s">
        <v>119</v>
      </c>
      <c r="J281" s="1887" t="s">
        <v>120</v>
      </c>
      <c r="K281" s="1887" t="s">
        <v>160</v>
      </c>
      <c r="L281" s="1887" t="s">
        <v>122</v>
      </c>
      <c r="M281" s="1887" t="s">
        <v>123</v>
      </c>
      <c r="N281" s="1887" t="s">
        <v>124</v>
      </c>
      <c r="O281" s="1887" t="s">
        <v>125</v>
      </c>
      <c r="P281" s="1887" t="s">
        <v>126</v>
      </c>
      <c r="Q281" s="1887" t="s">
        <v>127</v>
      </c>
      <c r="R281" s="1887" t="s">
        <v>128</v>
      </c>
    </row>
    <row r="282" spans="1:18" ht="15.75" x14ac:dyDescent="0.25">
      <c r="A282" s="1872"/>
      <c r="B282" s="885" t="s">
        <v>263</v>
      </c>
      <c r="C282" s="885"/>
      <c r="D282" s="885"/>
      <c r="E282" s="1946">
        <v>0</v>
      </c>
      <c r="F282" s="1946">
        <v>0</v>
      </c>
      <c r="G282" s="1946">
        <v>0</v>
      </c>
      <c r="H282" s="1946">
        <v>0</v>
      </c>
      <c r="I282" s="1946">
        <v>0</v>
      </c>
      <c r="J282" s="1946">
        <v>0</v>
      </c>
      <c r="K282" s="1946">
        <v>0</v>
      </c>
      <c r="L282" s="1946">
        <v>0</v>
      </c>
      <c r="M282" s="1946">
        <v>0</v>
      </c>
      <c r="N282" s="1946">
        <v>0</v>
      </c>
      <c r="O282" s="1946">
        <v>0</v>
      </c>
      <c r="P282" s="1946">
        <v>0</v>
      </c>
      <c r="Q282" s="1946">
        <v>0</v>
      </c>
      <c r="R282" s="1946">
        <v>0</v>
      </c>
    </row>
    <row r="283" spans="1:18" ht="15.75" x14ac:dyDescent="0.25">
      <c r="A283" s="1872"/>
      <c r="B283" s="885" t="s">
        <v>264</v>
      </c>
      <c r="C283" s="885"/>
      <c r="D283" s="885"/>
      <c r="E283" s="1946">
        <v>0</v>
      </c>
      <c r="F283" s="1946">
        <v>0</v>
      </c>
      <c r="G283" s="1948">
        <v>0</v>
      </c>
      <c r="H283" s="1948">
        <v>0</v>
      </c>
      <c r="I283" s="1948">
        <v>0</v>
      </c>
      <c r="J283" s="1948">
        <v>0</v>
      </c>
      <c r="K283" s="1948">
        <v>0</v>
      </c>
      <c r="L283" s="1948">
        <v>0</v>
      </c>
      <c r="M283" s="1948">
        <v>0</v>
      </c>
      <c r="N283" s="1948">
        <v>0</v>
      </c>
      <c r="O283" s="1948">
        <v>0</v>
      </c>
      <c r="P283" s="1948">
        <v>0</v>
      </c>
      <c r="Q283" s="1948">
        <v>0</v>
      </c>
      <c r="R283" s="1948">
        <v>0</v>
      </c>
    </row>
    <row r="284" spans="1:18" ht="15.75" x14ac:dyDescent="0.25">
      <c r="A284" s="1872"/>
      <c r="B284" s="885" t="s">
        <v>265</v>
      </c>
      <c r="C284" s="885"/>
      <c r="D284" s="885"/>
      <c r="E284" s="1946">
        <v>1</v>
      </c>
      <c r="F284" s="1946">
        <v>0</v>
      </c>
      <c r="G284" s="1946">
        <v>1</v>
      </c>
      <c r="H284" s="1948">
        <v>0</v>
      </c>
      <c r="I284" s="1948">
        <v>1</v>
      </c>
      <c r="J284" s="1948">
        <v>0</v>
      </c>
      <c r="K284" s="1948">
        <v>0</v>
      </c>
      <c r="L284" s="1948">
        <v>0</v>
      </c>
      <c r="M284" s="1948">
        <v>0</v>
      </c>
      <c r="N284" s="1948">
        <v>0</v>
      </c>
      <c r="O284" s="1948">
        <v>0</v>
      </c>
      <c r="P284" s="1948">
        <v>0</v>
      </c>
      <c r="Q284" s="1948">
        <v>0</v>
      </c>
      <c r="R284" s="1948">
        <v>0</v>
      </c>
    </row>
    <row r="285" spans="1:18" ht="15.75" x14ac:dyDescent="0.25">
      <c r="A285" s="1872"/>
      <c r="B285" s="885" t="s">
        <v>266</v>
      </c>
      <c r="C285" s="885"/>
      <c r="D285" s="885"/>
      <c r="E285" s="1946">
        <v>0</v>
      </c>
      <c r="F285" s="1946">
        <v>0</v>
      </c>
      <c r="G285" s="1948">
        <v>0</v>
      </c>
      <c r="H285" s="1948">
        <v>0</v>
      </c>
      <c r="I285" s="1948">
        <v>0</v>
      </c>
      <c r="J285" s="1948">
        <v>0</v>
      </c>
      <c r="K285" s="1948">
        <v>0</v>
      </c>
      <c r="L285" s="1948">
        <v>0</v>
      </c>
      <c r="M285" s="1948">
        <v>0</v>
      </c>
      <c r="N285" s="1948">
        <v>0</v>
      </c>
      <c r="O285" s="1948">
        <v>0</v>
      </c>
      <c r="P285" s="1948">
        <v>0</v>
      </c>
      <c r="Q285" s="1948">
        <v>0</v>
      </c>
      <c r="R285" s="1948">
        <v>0</v>
      </c>
    </row>
    <row r="286" spans="1:18" ht="15.75" x14ac:dyDescent="0.25">
      <c r="A286" s="1872"/>
      <c r="B286" s="885" t="s">
        <v>267</v>
      </c>
      <c r="C286" s="885"/>
      <c r="D286" s="885"/>
      <c r="E286" s="1946">
        <v>1</v>
      </c>
      <c r="F286" s="1948">
        <v>0</v>
      </c>
      <c r="G286" s="1946">
        <v>0</v>
      </c>
      <c r="H286" s="1946">
        <v>1</v>
      </c>
      <c r="I286" s="1946">
        <v>0</v>
      </c>
      <c r="J286" s="1946">
        <v>0</v>
      </c>
      <c r="K286" s="1948">
        <v>0</v>
      </c>
      <c r="L286" s="1948">
        <v>0</v>
      </c>
      <c r="M286" s="1948">
        <v>0</v>
      </c>
      <c r="N286" s="1948">
        <v>0</v>
      </c>
      <c r="O286" s="1948">
        <v>0</v>
      </c>
      <c r="P286" s="1948">
        <v>0</v>
      </c>
      <c r="Q286" s="1948">
        <v>0</v>
      </c>
      <c r="R286" s="1948">
        <v>0</v>
      </c>
    </row>
    <row r="287" spans="1:18" ht="15.75" x14ac:dyDescent="0.25">
      <c r="A287" s="1872"/>
      <c r="B287" s="885" t="s">
        <v>53</v>
      </c>
      <c r="C287" s="885"/>
      <c r="D287" s="885"/>
      <c r="E287" s="1946">
        <v>0</v>
      </c>
      <c r="F287" s="1946">
        <v>0</v>
      </c>
      <c r="G287" s="1948">
        <v>0</v>
      </c>
      <c r="H287" s="1948">
        <v>0</v>
      </c>
      <c r="I287" s="1948">
        <v>0</v>
      </c>
      <c r="J287" s="1948">
        <v>0</v>
      </c>
      <c r="K287" s="1948">
        <v>0</v>
      </c>
      <c r="L287" s="1948">
        <v>0</v>
      </c>
      <c r="M287" s="1948">
        <v>0</v>
      </c>
      <c r="N287" s="1948">
        <v>0</v>
      </c>
      <c r="O287" s="1948">
        <v>0</v>
      </c>
      <c r="P287" s="1948">
        <v>0</v>
      </c>
      <c r="Q287" s="1948">
        <v>0</v>
      </c>
      <c r="R287" s="1948">
        <v>0</v>
      </c>
    </row>
    <row r="288" spans="1:18" ht="15.75" x14ac:dyDescent="0.25">
      <c r="A288" s="1872"/>
      <c r="B288" s="885" t="s">
        <v>268</v>
      </c>
      <c r="C288" s="885"/>
      <c r="D288" s="885"/>
      <c r="E288" s="1946">
        <v>1</v>
      </c>
      <c r="F288" s="1946">
        <v>0</v>
      </c>
      <c r="G288" s="1946">
        <v>0</v>
      </c>
      <c r="H288" s="1946">
        <v>1</v>
      </c>
      <c r="I288" s="1946">
        <v>0</v>
      </c>
      <c r="J288" s="1946">
        <v>0</v>
      </c>
      <c r="K288" s="1946">
        <v>0</v>
      </c>
      <c r="L288" s="1948">
        <v>0</v>
      </c>
      <c r="M288" s="1948">
        <v>0</v>
      </c>
      <c r="N288" s="1948">
        <v>0</v>
      </c>
      <c r="O288" s="1948">
        <v>0</v>
      </c>
      <c r="P288" s="1948">
        <v>0</v>
      </c>
      <c r="Q288" s="1946">
        <v>0</v>
      </c>
      <c r="R288" s="1946">
        <v>0</v>
      </c>
    </row>
    <row r="289" spans="1:18" ht="15.75" x14ac:dyDescent="0.25">
      <c r="A289" s="1872"/>
      <c r="B289" s="885" t="s">
        <v>269</v>
      </c>
      <c r="C289" s="885"/>
      <c r="D289" s="885"/>
      <c r="E289" s="1946">
        <v>0</v>
      </c>
      <c r="F289" s="1946">
        <v>0</v>
      </c>
      <c r="G289" s="1946">
        <v>0</v>
      </c>
      <c r="H289" s="1946">
        <v>0</v>
      </c>
      <c r="I289" s="1946">
        <v>0</v>
      </c>
      <c r="J289" s="1946">
        <v>0</v>
      </c>
      <c r="K289" s="1946">
        <v>0</v>
      </c>
      <c r="L289" s="1946">
        <v>0</v>
      </c>
      <c r="M289" s="1946">
        <v>0</v>
      </c>
      <c r="N289" s="1946">
        <v>0</v>
      </c>
      <c r="O289" s="1946">
        <v>0</v>
      </c>
      <c r="P289" s="1946">
        <v>0</v>
      </c>
      <c r="Q289" s="1946">
        <v>0</v>
      </c>
      <c r="R289" s="1946">
        <v>0</v>
      </c>
    </row>
    <row r="290" spans="1:18" ht="15.75" x14ac:dyDescent="0.25">
      <c r="A290" s="1872"/>
      <c r="B290" s="885" t="s">
        <v>270</v>
      </c>
      <c r="C290" s="885"/>
      <c r="D290" s="885"/>
      <c r="E290" s="1946">
        <v>0</v>
      </c>
      <c r="F290" s="1946">
        <v>0</v>
      </c>
      <c r="G290" s="1946">
        <v>0</v>
      </c>
      <c r="H290" s="1948">
        <v>0</v>
      </c>
      <c r="I290" s="1948">
        <v>0</v>
      </c>
      <c r="J290" s="1948">
        <v>0</v>
      </c>
      <c r="K290" s="1948">
        <v>0</v>
      </c>
      <c r="L290" s="1948">
        <v>0</v>
      </c>
      <c r="M290" s="1948">
        <v>0</v>
      </c>
      <c r="N290" s="1948">
        <v>0</v>
      </c>
      <c r="O290" s="1948">
        <v>0</v>
      </c>
      <c r="P290" s="1948">
        <v>0</v>
      </c>
      <c r="Q290" s="1948">
        <v>0</v>
      </c>
      <c r="R290" s="1948">
        <v>0</v>
      </c>
    </row>
    <row r="291" spans="1:18" ht="15.75" x14ac:dyDescent="0.25">
      <c r="A291" s="1872"/>
      <c r="B291" s="885" t="s">
        <v>51</v>
      </c>
      <c r="C291" s="885"/>
      <c r="D291" s="885"/>
      <c r="E291" s="1946">
        <v>0</v>
      </c>
      <c r="F291" s="1946">
        <v>0</v>
      </c>
      <c r="G291" s="1948">
        <v>0</v>
      </c>
      <c r="H291" s="1948">
        <v>0</v>
      </c>
      <c r="I291" s="1948">
        <v>0</v>
      </c>
      <c r="J291" s="1948">
        <v>0</v>
      </c>
      <c r="K291" s="1948">
        <v>0</v>
      </c>
      <c r="L291" s="1948">
        <v>0</v>
      </c>
      <c r="M291" s="1948">
        <v>0</v>
      </c>
      <c r="N291" s="1948">
        <v>0</v>
      </c>
      <c r="O291" s="1948">
        <v>0</v>
      </c>
      <c r="P291" s="1948">
        <v>0</v>
      </c>
      <c r="Q291" s="1948">
        <v>0</v>
      </c>
      <c r="R291" s="1948">
        <v>0</v>
      </c>
    </row>
    <row r="292" spans="1:18" ht="15.75" x14ac:dyDescent="0.25">
      <c r="A292" s="1872"/>
      <c r="B292" s="885" t="s">
        <v>271</v>
      </c>
      <c r="C292" s="885"/>
      <c r="D292" s="885"/>
      <c r="E292" s="1946">
        <v>0</v>
      </c>
      <c r="F292" s="1946">
        <v>0</v>
      </c>
      <c r="G292" s="1946">
        <v>0</v>
      </c>
      <c r="H292" s="1946">
        <v>0</v>
      </c>
      <c r="I292" s="1946">
        <v>0</v>
      </c>
      <c r="J292" s="1946">
        <v>0</v>
      </c>
      <c r="K292" s="1946">
        <v>0</v>
      </c>
      <c r="L292" s="1946">
        <v>0</v>
      </c>
      <c r="M292" s="1946">
        <v>0</v>
      </c>
      <c r="N292" s="1946">
        <v>0</v>
      </c>
      <c r="O292" s="1946">
        <v>0</v>
      </c>
      <c r="P292" s="1946">
        <v>0</v>
      </c>
      <c r="Q292" s="1946">
        <v>0</v>
      </c>
      <c r="R292" s="1946">
        <v>0</v>
      </c>
    </row>
    <row r="293" spans="1:18" ht="15.75" x14ac:dyDescent="0.25">
      <c r="A293" s="1872"/>
      <c r="B293" s="885" t="s">
        <v>272</v>
      </c>
      <c r="C293" s="885"/>
      <c r="D293" s="885"/>
      <c r="E293" s="1946">
        <v>0</v>
      </c>
      <c r="F293" s="1946">
        <v>0</v>
      </c>
      <c r="G293" s="1946">
        <v>0</v>
      </c>
      <c r="H293" s="1946">
        <v>0</v>
      </c>
      <c r="I293" s="1946">
        <v>0</v>
      </c>
      <c r="J293" s="1946">
        <v>0</v>
      </c>
      <c r="K293" s="1946">
        <v>0</v>
      </c>
      <c r="L293" s="1946">
        <v>0</v>
      </c>
      <c r="M293" s="1946">
        <v>0</v>
      </c>
      <c r="N293" s="1946">
        <v>0</v>
      </c>
      <c r="O293" s="1946">
        <v>0</v>
      </c>
      <c r="P293" s="1946">
        <v>0</v>
      </c>
      <c r="Q293" s="1946">
        <v>0</v>
      </c>
      <c r="R293" s="1946">
        <v>0</v>
      </c>
    </row>
    <row r="294" spans="1:18" ht="15.75" x14ac:dyDescent="0.25">
      <c r="A294" s="1872"/>
      <c r="B294" s="885" t="s">
        <v>273</v>
      </c>
      <c r="C294" s="885"/>
      <c r="D294" s="885"/>
      <c r="E294" s="1946">
        <v>6</v>
      </c>
      <c r="F294" s="1948">
        <v>0</v>
      </c>
      <c r="G294" s="1946">
        <v>2</v>
      </c>
      <c r="H294" s="1946">
        <v>0</v>
      </c>
      <c r="I294" s="1946">
        <v>2</v>
      </c>
      <c r="J294" s="1946">
        <v>0</v>
      </c>
      <c r="K294" s="1946">
        <v>1</v>
      </c>
      <c r="L294" s="1946">
        <v>0</v>
      </c>
      <c r="M294" s="1946">
        <v>0</v>
      </c>
      <c r="N294" s="1946">
        <v>0</v>
      </c>
      <c r="O294" s="1946">
        <v>0</v>
      </c>
      <c r="P294" s="1946">
        <v>0</v>
      </c>
      <c r="Q294" s="1946">
        <v>0</v>
      </c>
      <c r="R294" s="1946">
        <v>1</v>
      </c>
    </row>
    <row r="295" spans="1:18" ht="15.75" x14ac:dyDescent="0.25">
      <c r="A295" s="1872"/>
      <c r="B295" s="885" t="s">
        <v>55</v>
      </c>
      <c r="C295" s="885"/>
      <c r="D295" s="885"/>
      <c r="E295" s="1946">
        <v>1</v>
      </c>
      <c r="F295" s="1946">
        <v>0</v>
      </c>
      <c r="G295" s="1946">
        <v>0</v>
      </c>
      <c r="H295" s="1946">
        <v>0</v>
      </c>
      <c r="I295" s="1946">
        <v>0</v>
      </c>
      <c r="J295" s="1946">
        <v>0</v>
      </c>
      <c r="K295" s="1946">
        <v>0</v>
      </c>
      <c r="L295" s="1946">
        <v>0</v>
      </c>
      <c r="M295" s="1946">
        <v>0</v>
      </c>
      <c r="N295" s="1946">
        <v>0</v>
      </c>
      <c r="O295" s="1946">
        <v>0</v>
      </c>
      <c r="P295" s="1946">
        <v>0</v>
      </c>
      <c r="Q295" s="1946">
        <v>0</v>
      </c>
      <c r="R295" s="1946">
        <v>1</v>
      </c>
    </row>
    <row r="296" spans="1:18" ht="15.75" x14ac:dyDescent="0.25">
      <c r="A296" s="1872"/>
      <c r="B296" s="885" t="s">
        <v>274</v>
      </c>
      <c r="C296" s="885"/>
      <c r="D296" s="885"/>
      <c r="E296" s="1946">
        <v>0</v>
      </c>
      <c r="F296" s="1946">
        <v>0</v>
      </c>
      <c r="G296" s="1946">
        <v>0</v>
      </c>
      <c r="H296" s="1946">
        <v>0</v>
      </c>
      <c r="I296" s="1946">
        <v>0</v>
      </c>
      <c r="J296" s="1946">
        <v>0</v>
      </c>
      <c r="K296" s="1946">
        <v>0</v>
      </c>
      <c r="L296" s="1946">
        <v>0</v>
      </c>
      <c r="M296" s="1946">
        <v>0</v>
      </c>
      <c r="N296" s="1946">
        <v>0</v>
      </c>
      <c r="O296" s="1946">
        <v>0</v>
      </c>
      <c r="P296" s="1946">
        <v>0</v>
      </c>
      <c r="Q296" s="1946">
        <v>0</v>
      </c>
      <c r="R296" s="1946">
        <v>0</v>
      </c>
    </row>
    <row r="297" spans="1:18" ht="15.75" x14ac:dyDescent="0.25">
      <c r="A297" s="1872"/>
      <c r="B297" s="885" t="s">
        <v>275</v>
      </c>
      <c r="C297" s="885"/>
      <c r="D297" s="885"/>
      <c r="E297" s="1946">
        <v>2</v>
      </c>
      <c r="F297" s="1948">
        <v>0</v>
      </c>
      <c r="G297" s="1946">
        <v>0</v>
      </c>
      <c r="H297" s="1946">
        <v>0</v>
      </c>
      <c r="I297" s="1946">
        <v>1</v>
      </c>
      <c r="J297" s="1946">
        <v>1</v>
      </c>
      <c r="K297" s="1946">
        <v>0</v>
      </c>
      <c r="L297" s="1946">
        <v>0</v>
      </c>
      <c r="M297" s="1946">
        <v>0</v>
      </c>
      <c r="N297" s="1946">
        <v>0</v>
      </c>
      <c r="O297" s="1946">
        <v>0</v>
      </c>
      <c r="P297" s="1946">
        <v>0</v>
      </c>
      <c r="Q297" s="1946">
        <v>0</v>
      </c>
      <c r="R297" s="1946">
        <v>0</v>
      </c>
    </row>
    <row r="298" spans="1:18" ht="15.75" x14ac:dyDescent="0.25">
      <c r="A298" s="1872"/>
      <c r="B298" s="885" t="s">
        <v>276</v>
      </c>
      <c r="C298" s="885"/>
      <c r="D298" s="885"/>
      <c r="E298" s="1946">
        <v>19</v>
      </c>
      <c r="F298" s="1948">
        <v>0</v>
      </c>
      <c r="G298" s="1946">
        <v>3</v>
      </c>
      <c r="H298" s="1946">
        <v>4</v>
      </c>
      <c r="I298" s="1946">
        <v>8</v>
      </c>
      <c r="J298" s="1946">
        <v>2</v>
      </c>
      <c r="K298" s="1946">
        <v>2</v>
      </c>
      <c r="L298" s="1946">
        <v>0</v>
      </c>
      <c r="M298" s="1946">
        <v>0</v>
      </c>
      <c r="N298" s="1946">
        <v>0</v>
      </c>
      <c r="O298" s="1946">
        <v>0</v>
      </c>
      <c r="P298" s="1946">
        <v>0</v>
      </c>
      <c r="Q298" s="1946">
        <v>0</v>
      </c>
      <c r="R298" s="1946">
        <v>0</v>
      </c>
    </row>
    <row r="299" spans="1:18" ht="15.75" x14ac:dyDescent="0.25">
      <c r="A299" s="1872"/>
      <c r="B299" s="1881"/>
      <c r="C299" s="1881"/>
      <c r="D299" s="1881"/>
      <c r="E299" s="1881"/>
      <c r="F299" s="1881"/>
      <c r="G299" s="1881"/>
      <c r="H299" s="1881"/>
      <c r="I299" s="1881"/>
      <c r="J299" s="1881"/>
      <c r="K299" s="1881"/>
      <c r="L299" s="1881"/>
      <c r="M299" s="1881"/>
      <c r="N299" s="1881"/>
      <c r="O299" s="1888"/>
      <c r="P299" s="1881"/>
      <c r="Q299" s="1881"/>
      <c r="R299" s="1881"/>
    </row>
    <row r="300" spans="1:18" ht="15.75" x14ac:dyDescent="0.25">
      <c r="A300" s="1872" t="s">
        <v>277</v>
      </c>
      <c r="B300" s="860" t="s">
        <v>260</v>
      </c>
      <c r="C300" s="860"/>
      <c r="D300" s="860"/>
      <c r="E300" s="1887" t="s">
        <v>15</v>
      </c>
      <c r="F300" s="1887" t="s">
        <v>261</v>
      </c>
      <c r="G300" s="1887" t="s">
        <v>262</v>
      </c>
      <c r="H300" s="1887" t="s">
        <v>118</v>
      </c>
      <c r="I300" s="1887" t="s">
        <v>119</v>
      </c>
      <c r="J300" s="1887" t="s">
        <v>120</v>
      </c>
      <c r="K300" s="1887" t="s">
        <v>160</v>
      </c>
      <c r="L300" s="1887" t="s">
        <v>278</v>
      </c>
      <c r="M300" s="1881"/>
      <c r="N300" s="1881"/>
      <c r="O300" s="1942"/>
      <c r="P300" s="1881"/>
      <c r="Q300" s="1881"/>
      <c r="R300" s="1881"/>
    </row>
    <row r="301" spans="1:18" x14ac:dyDescent="0.25">
      <c r="A301" s="1885"/>
      <c r="B301" s="886" t="s">
        <v>279</v>
      </c>
      <c r="C301" s="886"/>
      <c r="D301" s="886"/>
      <c r="E301" s="1946">
        <v>0</v>
      </c>
      <c r="F301" s="1946">
        <v>0</v>
      </c>
      <c r="G301" s="1946">
        <v>0</v>
      </c>
      <c r="H301" s="1946">
        <v>0</v>
      </c>
      <c r="I301" s="1946">
        <v>0</v>
      </c>
      <c r="J301" s="1946">
        <v>0</v>
      </c>
      <c r="K301" s="1946">
        <v>0</v>
      </c>
      <c r="L301" s="1946"/>
      <c r="M301" s="1881"/>
      <c r="N301" s="1881"/>
      <c r="O301" s="1942"/>
      <c r="P301" s="1881"/>
      <c r="Q301" s="1881"/>
      <c r="R301" s="1881"/>
    </row>
    <row r="302" spans="1:18" x14ac:dyDescent="0.25">
      <c r="A302" s="1882"/>
      <c r="B302" s="887" t="s">
        <v>280</v>
      </c>
      <c r="C302" s="887"/>
      <c r="D302" s="887"/>
      <c r="E302" s="1946">
        <v>0</v>
      </c>
      <c r="F302" s="1946">
        <v>0</v>
      </c>
      <c r="G302" s="1946">
        <v>0</v>
      </c>
      <c r="H302" s="1946">
        <v>0</v>
      </c>
      <c r="I302" s="1946">
        <v>0</v>
      </c>
      <c r="J302" s="1946">
        <v>0</v>
      </c>
      <c r="K302" s="1946">
        <v>0</v>
      </c>
      <c r="L302" s="1946"/>
      <c r="M302" s="1881"/>
      <c r="N302" s="1881"/>
      <c r="O302" s="1942"/>
      <c r="P302" s="1881"/>
      <c r="Q302" s="1881"/>
      <c r="R302" s="1881"/>
    </row>
    <row r="303" spans="1:18" x14ac:dyDescent="0.25">
      <c r="A303" s="1882"/>
      <c r="B303" s="887" t="s">
        <v>281</v>
      </c>
      <c r="C303" s="887"/>
      <c r="D303" s="887"/>
      <c r="E303" s="1946">
        <v>0</v>
      </c>
      <c r="F303" s="1949">
        <v>0</v>
      </c>
      <c r="G303" s="1949">
        <v>0</v>
      </c>
      <c r="H303" s="1949">
        <v>0</v>
      </c>
      <c r="I303" s="1949">
        <v>0</v>
      </c>
      <c r="J303" s="1949">
        <v>0</v>
      </c>
      <c r="K303" s="1949">
        <v>0</v>
      </c>
      <c r="L303" s="1949"/>
      <c r="M303" s="1881"/>
      <c r="N303" s="1881"/>
      <c r="O303" s="1942"/>
      <c r="P303" s="1881"/>
      <c r="Q303" s="1881"/>
      <c r="R303" s="1881"/>
    </row>
    <row r="304" spans="1:18" x14ac:dyDescent="0.25">
      <c r="A304" s="1881"/>
      <c r="B304" s="887" t="s">
        <v>282</v>
      </c>
      <c r="C304" s="887"/>
      <c r="D304" s="887"/>
      <c r="E304" s="1946">
        <v>0</v>
      </c>
      <c r="F304" s="1950">
        <v>0</v>
      </c>
      <c r="G304" s="1951">
        <v>0</v>
      </c>
      <c r="H304" s="1951">
        <v>0</v>
      </c>
      <c r="I304" s="1951">
        <v>0</v>
      </c>
      <c r="J304" s="1951">
        <v>0</v>
      </c>
      <c r="K304" s="1951">
        <v>0</v>
      </c>
      <c r="L304" s="1951"/>
      <c r="M304" s="1881"/>
      <c r="N304" s="1881"/>
      <c r="O304" s="1942"/>
      <c r="P304" s="1881"/>
      <c r="Q304" s="1881"/>
      <c r="R304" s="1881"/>
    </row>
    <row r="305" spans="1:25" ht="15.75" x14ac:dyDescent="0.25">
      <c r="A305" s="1872"/>
      <c r="B305" s="1881"/>
      <c r="C305" s="1881"/>
      <c r="D305" s="1881"/>
      <c r="E305" s="1881"/>
      <c r="F305" s="1881"/>
      <c r="G305" s="1881"/>
      <c r="H305" s="1881"/>
      <c r="I305" s="1881"/>
      <c r="J305" s="1881"/>
      <c r="K305" s="1881"/>
      <c r="L305" s="1881"/>
      <c r="M305" s="1881"/>
      <c r="N305" s="1881"/>
      <c r="O305" s="1888"/>
      <c r="P305" s="1881"/>
      <c r="Q305" s="1881"/>
      <c r="R305" s="1881"/>
      <c r="S305" s="1881"/>
      <c r="T305" s="1881"/>
      <c r="U305" s="1881"/>
      <c r="V305" s="1881"/>
      <c r="W305" s="1881"/>
      <c r="X305" s="1881"/>
      <c r="Y305" s="1881"/>
    </row>
    <row r="306" spans="1:25" ht="20.25" x14ac:dyDescent="0.25">
      <c r="A306" s="777" t="s">
        <v>283</v>
      </c>
      <c r="B306" s="777"/>
      <c r="C306" s="777"/>
      <c r="D306" s="777"/>
      <c r="E306" s="777"/>
      <c r="F306" s="777"/>
      <c r="G306" s="1881"/>
      <c r="H306" s="1881"/>
      <c r="I306" s="1881"/>
      <c r="J306" s="1881"/>
      <c r="K306" s="1881"/>
      <c r="L306" s="1881"/>
      <c r="M306" s="1881"/>
      <c r="N306" s="1881"/>
      <c r="O306" s="1952"/>
      <c r="P306" s="1881"/>
      <c r="Q306" s="1881"/>
      <c r="R306" s="1881"/>
      <c r="S306" s="1881"/>
      <c r="T306" s="1881"/>
      <c r="U306" s="1881"/>
      <c r="V306" s="1881"/>
      <c r="W306" s="1881"/>
      <c r="X306" s="1881"/>
      <c r="Y306" s="1881"/>
    </row>
    <row r="307" spans="1:25" ht="26.25" x14ac:dyDescent="0.25">
      <c r="A307" s="1915"/>
      <c r="B307" s="1872"/>
      <c r="C307" s="1915"/>
      <c r="D307" s="1915"/>
      <c r="E307" s="1915"/>
      <c r="F307" s="1881"/>
      <c r="G307" s="1881"/>
      <c r="H307" s="1881"/>
      <c r="I307" s="1881"/>
      <c r="J307" s="1881"/>
      <c r="K307" s="1881"/>
      <c r="L307" s="1881"/>
      <c r="M307" s="1881"/>
      <c r="N307" s="1881"/>
      <c r="O307" s="1952"/>
      <c r="P307" s="1881"/>
      <c r="Q307" s="1881"/>
      <c r="R307" s="1881"/>
      <c r="S307" s="1881"/>
      <c r="T307" s="1881"/>
      <c r="U307" s="1881"/>
      <c r="V307" s="1881"/>
      <c r="W307" s="1881"/>
      <c r="X307" s="1881"/>
      <c r="Y307" s="1881"/>
    </row>
    <row r="308" spans="1:25" ht="15.75" x14ac:dyDescent="0.25">
      <c r="A308" s="1872" t="s">
        <v>284</v>
      </c>
      <c r="B308" s="872" t="s">
        <v>285</v>
      </c>
      <c r="C308" s="872"/>
      <c r="D308" s="872"/>
      <c r="E308" s="872"/>
      <c r="F308" s="1916" t="s">
        <v>15</v>
      </c>
      <c r="G308" s="1916" t="s">
        <v>261</v>
      </c>
      <c r="H308" s="1916" t="s">
        <v>262</v>
      </c>
      <c r="I308" s="1916" t="s">
        <v>118</v>
      </c>
      <c r="J308" s="1916" t="s">
        <v>119</v>
      </c>
      <c r="K308" s="1916" t="s">
        <v>120</v>
      </c>
      <c r="L308" s="1916" t="s">
        <v>160</v>
      </c>
      <c r="M308" s="1916" t="s">
        <v>278</v>
      </c>
      <c r="N308" s="1953" t="s">
        <v>286</v>
      </c>
      <c r="O308" s="1953" t="s">
        <v>287</v>
      </c>
      <c r="P308" s="1953" t="s">
        <v>288</v>
      </c>
      <c r="Q308" s="1881"/>
      <c r="R308" s="1881"/>
      <c r="S308" s="1881"/>
      <c r="T308" s="1881"/>
      <c r="U308" s="1881"/>
      <c r="V308" s="1881"/>
      <c r="W308" s="1881"/>
      <c r="X308" s="1881"/>
      <c r="Y308" s="1881"/>
    </row>
    <row r="309" spans="1:25" ht="15.75" x14ac:dyDescent="0.25">
      <c r="A309" s="1872"/>
      <c r="B309" s="1889" t="s">
        <v>289</v>
      </c>
      <c r="C309" s="1890"/>
      <c r="D309" s="1890"/>
      <c r="E309" s="1891"/>
      <c r="F309" s="1946">
        <v>0</v>
      </c>
      <c r="G309" s="1954">
        <v>0</v>
      </c>
      <c r="H309" s="1954">
        <v>0</v>
      </c>
      <c r="I309" s="1954">
        <v>0</v>
      </c>
      <c r="J309" s="1954">
        <v>0</v>
      </c>
      <c r="K309" s="1954">
        <v>0</v>
      </c>
      <c r="L309" s="1954">
        <v>0</v>
      </c>
      <c r="M309" s="1954">
        <v>0</v>
      </c>
      <c r="N309" s="1881"/>
      <c r="O309" s="1888"/>
      <c r="P309" s="1881"/>
      <c r="Q309" s="1881"/>
      <c r="R309" s="1881"/>
      <c r="S309" s="1881"/>
      <c r="T309" s="1881"/>
      <c r="U309" s="1881"/>
      <c r="V309" s="1881"/>
      <c r="W309" s="1881"/>
      <c r="X309" s="1881"/>
      <c r="Y309" s="1881"/>
    </row>
    <row r="310" spans="1:25" ht="15.75" x14ac:dyDescent="0.25">
      <c r="A310" s="1872"/>
      <c r="B310" s="1889" t="s">
        <v>290</v>
      </c>
      <c r="C310" s="1890"/>
      <c r="D310" s="1890"/>
      <c r="E310" s="1891"/>
      <c r="F310" s="1946">
        <v>0</v>
      </c>
      <c r="G310" s="1954">
        <v>0</v>
      </c>
      <c r="H310" s="1954">
        <v>0</v>
      </c>
      <c r="I310" s="1954">
        <v>0</v>
      </c>
      <c r="J310" s="1954">
        <v>0</v>
      </c>
      <c r="K310" s="1954">
        <v>0</v>
      </c>
      <c r="L310" s="1954">
        <v>0</v>
      </c>
      <c r="M310" s="1954">
        <v>0</v>
      </c>
      <c r="N310" s="1881"/>
      <c r="O310" s="1888"/>
      <c r="P310" s="1881"/>
      <c r="Q310" s="1881"/>
      <c r="R310" s="1881"/>
      <c r="S310" s="1881"/>
      <c r="T310" s="1881"/>
      <c r="U310" s="1881"/>
      <c r="V310" s="1881"/>
      <c r="W310" s="1881"/>
      <c r="X310" s="1881"/>
      <c r="Y310" s="1881"/>
    </row>
    <row r="311" spans="1:25" ht="15.75" x14ac:dyDescent="0.25">
      <c r="A311" s="1872"/>
      <c r="B311" s="1889" t="s">
        <v>291</v>
      </c>
      <c r="C311" s="1890"/>
      <c r="D311" s="1890"/>
      <c r="E311" s="1891"/>
      <c r="F311" s="1946">
        <v>5</v>
      </c>
      <c r="G311" s="1954">
        <v>0</v>
      </c>
      <c r="H311" s="1954">
        <v>1</v>
      </c>
      <c r="I311" s="1954">
        <v>2</v>
      </c>
      <c r="J311" s="1954">
        <v>2</v>
      </c>
      <c r="K311" s="1954">
        <v>0</v>
      </c>
      <c r="L311" s="1954">
        <v>0</v>
      </c>
      <c r="M311" s="1955">
        <v>0</v>
      </c>
      <c r="N311" s="1881"/>
      <c r="O311" s="1888"/>
      <c r="P311" s="1881"/>
      <c r="Q311" s="1881"/>
      <c r="R311" s="1881"/>
      <c r="S311" s="1881"/>
      <c r="T311" s="1881"/>
      <c r="U311" s="1881"/>
      <c r="V311" s="1881"/>
      <c r="W311" s="1881"/>
      <c r="X311" s="1881"/>
      <c r="Y311" s="1881"/>
    </row>
    <row r="312" spans="1:25" ht="15.75" x14ac:dyDescent="0.25">
      <c r="A312" s="1872"/>
      <c r="B312" s="1889" t="s">
        <v>292</v>
      </c>
      <c r="C312" s="1890"/>
      <c r="D312" s="1890"/>
      <c r="E312" s="1891"/>
      <c r="F312" s="1946">
        <v>5</v>
      </c>
      <c r="G312" s="1954">
        <v>0</v>
      </c>
      <c r="H312" s="1954">
        <v>1</v>
      </c>
      <c r="I312" s="1954">
        <v>2</v>
      </c>
      <c r="J312" s="1954">
        <v>2</v>
      </c>
      <c r="K312" s="1954">
        <v>0</v>
      </c>
      <c r="L312" s="1954">
        <v>0</v>
      </c>
      <c r="M312" s="1955">
        <v>0</v>
      </c>
      <c r="N312" s="1954">
        <v>0</v>
      </c>
      <c r="O312" s="1954">
        <v>0</v>
      </c>
      <c r="P312" s="1954">
        <v>0</v>
      </c>
      <c r="Q312" s="1881"/>
      <c r="R312" s="1881"/>
      <c r="S312" s="1881"/>
      <c r="T312" s="1881"/>
      <c r="U312" s="1881"/>
      <c r="V312" s="1881"/>
      <c r="W312" s="1881"/>
      <c r="X312" s="1881"/>
      <c r="Y312" s="1881"/>
    </row>
    <row r="313" spans="1:25" x14ac:dyDescent="0.25">
      <c r="A313" s="1956"/>
      <c r="B313" s="880" t="s">
        <v>293</v>
      </c>
      <c r="C313" s="881"/>
      <c r="D313" s="881"/>
      <c r="E313" s="882"/>
      <c r="F313" s="1957">
        <v>0</v>
      </c>
      <c r="G313" s="1958">
        <v>0</v>
      </c>
      <c r="H313" s="1958">
        <v>0</v>
      </c>
      <c r="I313" s="1958">
        <v>0</v>
      </c>
      <c r="J313" s="1958">
        <v>0</v>
      </c>
      <c r="K313" s="1958">
        <v>0</v>
      </c>
      <c r="L313" s="1958">
        <v>0</v>
      </c>
      <c r="M313" s="1958">
        <v>0</v>
      </c>
      <c r="N313" s="1956"/>
      <c r="O313" s="1956"/>
      <c r="P313" s="1956"/>
      <c r="Q313" s="1956"/>
      <c r="R313" s="1956"/>
      <c r="S313" s="1956"/>
      <c r="T313" s="1956"/>
      <c r="U313" s="1956"/>
      <c r="V313" s="1956"/>
      <c r="W313" s="1956"/>
      <c r="X313" s="1956"/>
      <c r="Y313" s="1956"/>
    </row>
    <row r="314" spans="1:25" x14ac:dyDescent="0.25">
      <c r="A314" s="1959"/>
      <c r="B314" s="888" t="s">
        <v>294</v>
      </c>
      <c r="C314" s="889"/>
      <c r="D314" s="889"/>
      <c r="E314" s="890"/>
      <c r="F314" s="1957">
        <v>0</v>
      </c>
      <c r="G314" s="1958">
        <v>0</v>
      </c>
      <c r="H314" s="1958">
        <v>0</v>
      </c>
      <c r="I314" s="1958">
        <v>0</v>
      </c>
      <c r="J314" s="1958">
        <v>0</v>
      </c>
      <c r="K314" s="1958">
        <v>0</v>
      </c>
      <c r="L314" s="1958">
        <v>0</v>
      </c>
      <c r="M314" s="1958">
        <v>0</v>
      </c>
      <c r="N314" s="1956"/>
      <c r="O314" s="1956"/>
      <c r="P314" s="1956"/>
      <c r="Q314" s="1956"/>
      <c r="R314" s="1956"/>
      <c r="S314" s="1956"/>
      <c r="T314" s="1956"/>
      <c r="U314" s="1956"/>
      <c r="V314" s="1956"/>
      <c r="W314" s="1956"/>
      <c r="X314" s="1956"/>
      <c r="Y314" s="1956"/>
    </row>
    <row r="315" spans="1:25" x14ac:dyDescent="0.25">
      <c r="A315" s="1881"/>
      <c r="B315" s="880" t="s">
        <v>295</v>
      </c>
      <c r="C315" s="881"/>
      <c r="D315" s="881"/>
      <c r="E315" s="882"/>
      <c r="F315" s="1960">
        <v>0</v>
      </c>
      <c r="G315" s="1958">
        <v>0</v>
      </c>
      <c r="H315" s="1958">
        <v>0</v>
      </c>
      <c r="I315" s="1958">
        <v>0</v>
      </c>
      <c r="J315" s="1958">
        <v>0</v>
      </c>
      <c r="K315" s="1958">
        <v>0</v>
      </c>
      <c r="L315" s="1958">
        <v>0</v>
      </c>
      <c r="M315" s="1958">
        <v>0</v>
      </c>
      <c r="N315" s="1942"/>
      <c r="O315" s="1942"/>
      <c r="P315" s="1942"/>
      <c r="Q315" s="1942"/>
      <c r="R315" s="1942"/>
      <c r="S315" s="1942"/>
      <c r="T315" s="1942"/>
      <c r="U315" s="1942"/>
      <c r="V315" s="1942"/>
      <c r="W315" s="1942"/>
      <c r="X315" s="1942"/>
      <c r="Y315" s="1942"/>
    </row>
    <row r="316" spans="1:25" x14ac:dyDescent="0.25">
      <c r="A316" s="1881"/>
      <c r="B316" s="880" t="s">
        <v>296</v>
      </c>
      <c r="C316" s="881"/>
      <c r="D316" s="881"/>
      <c r="E316" s="882"/>
      <c r="F316" s="1960">
        <v>0</v>
      </c>
      <c r="G316" s="1958">
        <v>0</v>
      </c>
      <c r="H316" s="1958">
        <v>0</v>
      </c>
      <c r="I316" s="1958">
        <v>0</v>
      </c>
      <c r="J316" s="1958">
        <v>0</v>
      </c>
      <c r="K316" s="1958">
        <v>0</v>
      </c>
      <c r="L316" s="1958">
        <v>0</v>
      </c>
      <c r="M316" s="1958">
        <v>0</v>
      </c>
      <c r="N316" s="1881"/>
      <c r="O316" s="1881"/>
      <c r="P316" s="1942"/>
      <c r="Q316" s="1881"/>
      <c r="R316" s="1881"/>
      <c r="S316" s="1881"/>
      <c r="T316" s="1881"/>
      <c r="U316" s="1881"/>
      <c r="V316" s="1881"/>
      <c r="W316" s="1881"/>
      <c r="X316" s="1881"/>
      <c r="Y316" s="1881"/>
    </row>
    <row r="317" spans="1:25" ht="15.75" x14ac:dyDescent="0.25">
      <c r="A317" s="1872"/>
      <c r="B317" s="1961" t="s">
        <v>297</v>
      </c>
      <c r="C317" s="1962"/>
      <c r="D317" s="1962"/>
      <c r="E317" s="1963"/>
      <c r="F317" s="1946">
        <v>1</v>
      </c>
      <c r="G317" s="1946">
        <v>0</v>
      </c>
      <c r="H317" s="1946">
        <v>0</v>
      </c>
      <c r="I317" s="1946">
        <v>0</v>
      </c>
      <c r="J317" s="1946">
        <v>1</v>
      </c>
      <c r="K317" s="1946">
        <v>0</v>
      </c>
      <c r="L317" s="1946">
        <v>0</v>
      </c>
      <c r="M317" s="1946">
        <v>0</v>
      </c>
      <c r="N317" s="1881"/>
      <c r="O317" s="1888"/>
      <c r="P317" s="1881"/>
      <c r="Q317" s="1881"/>
      <c r="R317" s="1881"/>
      <c r="S317" s="1881"/>
      <c r="T317" s="1881"/>
      <c r="U317" s="1881"/>
      <c r="V317" s="1881"/>
      <c r="W317" s="1881"/>
      <c r="X317" s="1881"/>
      <c r="Y317" s="1881"/>
    </row>
    <row r="318" spans="1:25" ht="15.75" x14ac:dyDescent="0.25">
      <c r="A318" s="1872"/>
      <c r="B318" s="1881"/>
      <c r="C318" s="1881"/>
      <c r="D318" s="1881"/>
      <c r="E318" s="1881"/>
      <c r="F318" s="1881"/>
      <c r="G318" s="1881"/>
      <c r="H318" s="1881"/>
      <c r="I318" s="1881"/>
      <c r="J318" s="1881"/>
      <c r="K318" s="1881"/>
      <c r="L318" s="1881"/>
      <c r="M318" s="1881"/>
      <c r="N318" s="1881"/>
      <c r="O318" s="1881"/>
      <c r="P318" s="1881"/>
      <c r="Q318" s="1881"/>
      <c r="R318" s="1881"/>
      <c r="S318" s="1881"/>
      <c r="T318" s="1881"/>
      <c r="U318" s="1881"/>
      <c r="V318" s="1881"/>
      <c r="W318" s="1881"/>
      <c r="X318" s="1881"/>
      <c r="Y318" s="1881"/>
    </row>
    <row r="319" spans="1:25" ht="20.25" x14ac:dyDescent="0.25">
      <c r="A319" s="777" t="s">
        <v>298</v>
      </c>
      <c r="B319" s="777"/>
      <c r="C319" s="777"/>
      <c r="D319" s="777"/>
      <c r="E319" s="777"/>
      <c r="F319" s="777"/>
      <c r="G319" s="1923"/>
      <c r="H319" s="1964"/>
      <c r="I319" s="1964"/>
      <c r="J319" s="1881"/>
      <c r="K319" s="1881"/>
      <c r="L319" s="1881"/>
      <c r="M319" s="1881"/>
      <c r="N319" s="1881"/>
      <c r="O319" s="1881"/>
      <c r="P319" s="1881"/>
      <c r="Q319" s="1881"/>
      <c r="R319" s="1881"/>
      <c r="S319" s="1881"/>
      <c r="T319" s="1881"/>
      <c r="U319" s="1881"/>
      <c r="V319" s="1881"/>
      <c r="W319" s="1881"/>
      <c r="X319" s="1881"/>
      <c r="Y319" s="1881"/>
    </row>
    <row r="320" spans="1:25" ht="15.75" x14ac:dyDescent="0.25">
      <c r="A320" s="1872"/>
      <c r="B320" s="1872"/>
      <c r="C320" s="1964"/>
      <c r="D320" s="1964"/>
      <c r="E320" s="1964"/>
      <c r="F320" s="1964"/>
      <c r="G320" s="1964"/>
      <c r="H320" s="1964"/>
      <c r="I320" s="1964"/>
      <c r="J320" s="1881"/>
      <c r="K320" s="1881"/>
      <c r="L320" s="1881"/>
      <c r="M320" s="1881"/>
      <c r="N320" s="1881"/>
      <c r="O320" s="1881"/>
      <c r="P320" s="1881"/>
      <c r="Q320" s="1881"/>
      <c r="R320" s="1881"/>
      <c r="S320" s="1881"/>
      <c r="T320" s="1881"/>
      <c r="U320" s="1881"/>
      <c r="V320" s="1881"/>
      <c r="W320" s="1881"/>
      <c r="X320" s="1881"/>
      <c r="Y320" s="1881"/>
    </row>
    <row r="321" spans="1:25" ht="15.75" x14ac:dyDescent="0.25">
      <c r="A321" s="1872" t="s">
        <v>299</v>
      </c>
      <c r="B321" s="872" t="s">
        <v>300</v>
      </c>
      <c r="C321" s="872"/>
      <c r="D321" s="1916" t="s">
        <v>102</v>
      </c>
      <c r="E321" s="1916" t="s">
        <v>103</v>
      </c>
      <c r="F321" s="1916" t="s">
        <v>104</v>
      </c>
      <c r="G321" s="1916" t="s">
        <v>105</v>
      </c>
      <c r="H321" s="1916" t="s">
        <v>106</v>
      </c>
      <c r="I321" s="1916" t="s">
        <v>107</v>
      </c>
      <c r="J321" s="1916" t="s">
        <v>108</v>
      </c>
      <c r="K321" s="1916" t="s">
        <v>109</v>
      </c>
      <c r="L321" s="1916" t="s">
        <v>110</v>
      </c>
      <c r="M321" s="1916" t="s">
        <v>111</v>
      </c>
      <c r="N321" s="1916" t="s">
        <v>112</v>
      </c>
      <c r="O321" s="1881"/>
      <c r="P321" s="1881"/>
      <c r="Q321" s="1881"/>
      <c r="R321" s="1881"/>
      <c r="S321" s="1881"/>
      <c r="T321" s="1881"/>
      <c r="U321" s="1881"/>
      <c r="V321" s="1881"/>
      <c r="W321" s="1881"/>
      <c r="X321" s="1881"/>
      <c r="Y321" s="1881"/>
    </row>
    <row r="322" spans="1:25" ht="15.75" x14ac:dyDescent="0.25">
      <c r="A322" s="1872"/>
      <c r="B322" s="883" t="s">
        <v>301</v>
      </c>
      <c r="C322" s="884"/>
      <c r="D322" s="1892">
        <v>0</v>
      </c>
      <c r="E322" s="1892">
        <v>0</v>
      </c>
      <c r="F322" s="1892">
        <v>0</v>
      </c>
      <c r="G322" s="1892">
        <v>0</v>
      </c>
      <c r="H322" s="1906">
        <v>0</v>
      </c>
      <c r="I322" s="1906">
        <v>0</v>
      </c>
      <c r="J322" s="1906">
        <v>0</v>
      </c>
      <c r="K322" s="1906">
        <v>0</v>
      </c>
      <c r="L322" s="1906">
        <v>0</v>
      </c>
      <c r="M322" s="1906">
        <v>0</v>
      </c>
      <c r="N322" s="1906">
        <v>0</v>
      </c>
      <c r="O322" s="1881"/>
      <c r="P322" s="1881"/>
      <c r="Q322" s="1881"/>
      <c r="R322" s="1881"/>
      <c r="S322" s="1881"/>
      <c r="T322" s="1881"/>
      <c r="U322" s="1881"/>
      <c r="V322" s="1881"/>
      <c r="W322" s="1881"/>
      <c r="X322" s="1881"/>
      <c r="Y322" s="1881"/>
    </row>
    <row r="323" spans="1:25" ht="15.75" x14ac:dyDescent="0.25">
      <c r="A323" s="1872"/>
      <c r="B323" s="883" t="s">
        <v>302</v>
      </c>
      <c r="C323" s="884"/>
      <c r="D323" s="1892">
        <v>0</v>
      </c>
      <c r="E323" s="1892">
        <v>0</v>
      </c>
      <c r="F323" s="1892">
        <v>1</v>
      </c>
      <c r="G323" s="1892">
        <v>0</v>
      </c>
      <c r="H323" s="1892">
        <v>1</v>
      </c>
      <c r="I323" s="1892">
        <v>0</v>
      </c>
      <c r="J323" s="1892">
        <v>0</v>
      </c>
      <c r="K323" s="1892">
        <v>0</v>
      </c>
      <c r="L323" s="1892">
        <v>0</v>
      </c>
      <c r="M323" s="1892">
        <v>0</v>
      </c>
      <c r="N323" s="1892">
        <v>0</v>
      </c>
      <c r="O323" s="1881"/>
      <c r="P323" s="1881"/>
      <c r="Q323" s="1881"/>
      <c r="R323" s="1881"/>
      <c r="S323" s="1881"/>
      <c r="T323" s="1881"/>
      <c r="U323" s="1881"/>
      <c r="V323" s="1881"/>
      <c r="W323" s="1881"/>
      <c r="X323" s="1881"/>
      <c r="Y323" s="1881"/>
    </row>
    <row r="324" spans="1:25" ht="15.75" x14ac:dyDescent="0.25">
      <c r="A324" s="1872"/>
      <c r="B324" s="883" t="s">
        <v>118</v>
      </c>
      <c r="C324" s="884"/>
      <c r="D324" s="1892">
        <v>1</v>
      </c>
      <c r="E324" s="1892">
        <v>0</v>
      </c>
      <c r="F324" s="1892">
        <v>1</v>
      </c>
      <c r="G324" s="1892">
        <v>0</v>
      </c>
      <c r="H324" s="1892">
        <v>0</v>
      </c>
      <c r="I324" s="1892">
        <v>0</v>
      </c>
      <c r="J324" s="1906">
        <v>0</v>
      </c>
      <c r="K324" s="1906">
        <v>0</v>
      </c>
      <c r="L324" s="1906">
        <v>0</v>
      </c>
      <c r="M324" s="1906">
        <v>0</v>
      </c>
      <c r="N324" s="1906">
        <v>0</v>
      </c>
      <c r="O324" s="1881"/>
      <c r="P324" s="1881"/>
      <c r="Q324" s="1881"/>
      <c r="R324" s="1881"/>
      <c r="S324" s="1881"/>
      <c r="T324" s="1964"/>
      <c r="U324" s="1881"/>
      <c r="V324" s="1881"/>
      <c r="W324" s="1881"/>
      <c r="X324" s="1881"/>
      <c r="Y324" s="1881"/>
    </row>
    <row r="325" spans="1:25" ht="15.75" x14ac:dyDescent="0.25">
      <c r="A325" s="1872"/>
      <c r="B325" s="883" t="s">
        <v>119</v>
      </c>
      <c r="C325" s="884"/>
      <c r="D325" s="1892">
        <v>2</v>
      </c>
      <c r="E325" s="1892">
        <v>0</v>
      </c>
      <c r="F325" s="1892">
        <v>0</v>
      </c>
      <c r="G325" s="1892">
        <v>0</v>
      </c>
      <c r="H325" s="1906">
        <v>0</v>
      </c>
      <c r="I325" s="1906">
        <v>0</v>
      </c>
      <c r="J325" s="1906">
        <v>0</v>
      </c>
      <c r="K325" s="1906">
        <v>0</v>
      </c>
      <c r="L325" s="1906">
        <v>0</v>
      </c>
      <c r="M325" s="1906">
        <v>0</v>
      </c>
      <c r="N325" s="1906">
        <v>0</v>
      </c>
      <c r="O325" s="1881"/>
      <c r="P325" s="1881"/>
      <c r="Q325" s="1881"/>
      <c r="R325" s="1881"/>
      <c r="S325" s="1881"/>
      <c r="T325" s="1964"/>
      <c r="U325" s="1881"/>
      <c r="V325" s="1881"/>
      <c r="W325" s="1881"/>
      <c r="X325" s="1881"/>
      <c r="Y325" s="1881"/>
    </row>
    <row r="326" spans="1:25" ht="15.75" x14ac:dyDescent="0.25">
      <c r="A326" s="1872"/>
      <c r="B326" s="883" t="s">
        <v>120</v>
      </c>
      <c r="C326" s="884"/>
      <c r="D326" s="1892">
        <v>0</v>
      </c>
      <c r="E326" s="1892">
        <v>2</v>
      </c>
      <c r="F326" s="1892">
        <v>0</v>
      </c>
      <c r="G326" s="1892">
        <v>0</v>
      </c>
      <c r="H326" s="1906">
        <v>0</v>
      </c>
      <c r="I326" s="1906">
        <v>0</v>
      </c>
      <c r="J326" s="1906">
        <v>0</v>
      </c>
      <c r="K326" s="1906">
        <v>0</v>
      </c>
      <c r="L326" s="1906">
        <v>0</v>
      </c>
      <c r="M326" s="1906">
        <v>0</v>
      </c>
      <c r="N326" s="1906">
        <v>0</v>
      </c>
      <c r="O326" s="1881"/>
      <c r="P326" s="1881"/>
      <c r="Q326" s="1881"/>
      <c r="R326" s="1881"/>
      <c r="S326" s="1881"/>
      <c r="T326" s="1881"/>
      <c r="U326" s="1881"/>
      <c r="V326" s="1885"/>
      <c r="W326" s="1885"/>
      <c r="X326" s="1885"/>
      <c r="Y326" s="1885"/>
    </row>
    <row r="327" spans="1:25" ht="15.75" x14ac:dyDescent="0.25">
      <c r="A327" s="1872"/>
      <c r="B327" s="1926"/>
      <c r="C327" s="1885"/>
      <c r="D327" s="1881"/>
      <c r="E327" s="1881"/>
      <c r="F327" s="1881"/>
      <c r="G327" s="1881"/>
      <c r="H327" s="1881"/>
      <c r="I327" s="1881"/>
      <c r="J327" s="1881"/>
      <c r="K327" s="1881"/>
      <c r="L327" s="1881"/>
      <c r="M327" s="1881"/>
      <c r="N327" s="1881"/>
      <c r="O327" s="1881"/>
      <c r="P327" s="1881"/>
      <c r="Q327" s="1881"/>
      <c r="R327" s="1881"/>
      <c r="S327" s="1881"/>
      <c r="T327" s="1881"/>
      <c r="U327" s="1881"/>
      <c r="V327" s="1885"/>
      <c r="W327" s="1885"/>
      <c r="X327" s="1885"/>
      <c r="Y327" s="1885"/>
    </row>
    <row r="328" spans="1:25" ht="20.25" x14ac:dyDescent="0.25">
      <c r="A328" s="777" t="s">
        <v>303</v>
      </c>
      <c r="B328" s="777"/>
      <c r="C328" s="777"/>
      <c r="D328" s="777"/>
      <c r="E328" s="777"/>
      <c r="F328" s="777"/>
      <c r="G328" s="1881"/>
      <c r="H328" s="1881"/>
      <c r="I328" s="1881"/>
      <c r="J328" s="1881"/>
      <c r="K328" s="1881"/>
      <c r="L328" s="1881"/>
      <c r="M328" s="1881"/>
      <c r="N328" s="1881"/>
      <c r="O328" s="1881"/>
      <c r="P328" s="1881"/>
      <c r="Q328" s="1881"/>
      <c r="R328" s="1881"/>
      <c r="S328" s="1881"/>
      <c r="T328" s="1881"/>
      <c r="U328" s="1881"/>
      <c r="V328" s="1885"/>
      <c r="W328" s="1885"/>
      <c r="X328" s="1885"/>
      <c r="Y328" s="1885"/>
    </row>
    <row r="329" spans="1:25" ht="15.75" x14ac:dyDescent="0.25">
      <c r="A329" s="1872"/>
      <c r="B329" s="1926"/>
      <c r="C329" s="1885"/>
      <c r="D329" s="1881"/>
      <c r="E329" s="1881"/>
      <c r="F329" s="1923"/>
      <c r="G329" s="1881"/>
      <c r="H329" s="1881"/>
      <c r="I329" s="1881"/>
      <c r="J329" s="1881"/>
      <c r="K329" s="1881"/>
      <c r="L329" s="1881"/>
      <c r="M329" s="1881"/>
      <c r="N329" s="1881"/>
      <c r="O329" s="1881"/>
      <c r="P329" s="1881"/>
      <c r="Q329" s="1881"/>
      <c r="R329" s="1881"/>
      <c r="S329" s="1881"/>
      <c r="T329" s="1881"/>
      <c r="U329" s="1881"/>
      <c r="V329" s="1885"/>
      <c r="W329" s="1885"/>
      <c r="X329" s="1885"/>
      <c r="Y329" s="1885"/>
    </row>
    <row r="330" spans="1:25" ht="30" x14ac:dyDescent="0.25">
      <c r="A330" s="1872" t="s">
        <v>304</v>
      </c>
      <c r="B330" s="860" t="s">
        <v>305</v>
      </c>
      <c r="C330" s="860"/>
      <c r="D330" s="1944" t="s">
        <v>306</v>
      </c>
      <c r="E330" s="1944" t="s">
        <v>247</v>
      </c>
      <c r="F330" s="1944" t="s">
        <v>213</v>
      </c>
      <c r="G330" s="1944" t="s">
        <v>214</v>
      </c>
      <c r="H330" s="1944" t="s">
        <v>215</v>
      </c>
      <c r="I330" s="1944" t="s">
        <v>121</v>
      </c>
      <c r="J330" s="1944" t="s">
        <v>132</v>
      </c>
      <c r="K330" s="1881"/>
      <c r="L330" s="1881"/>
      <c r="M330" s="1881"/>
      <c r="N330" s="1881"/>
      <c r="O330" s="1881"/>
      <c r="P330" s="1881"/>
      <c r="Q330" s="1881"/>
      <c r="R330" s="1881"/>
      <c r="S330" s="1881"/>
      <c r="T330" s="1881"/>
      <c r="U330" s="1881"/>
      <c r="V330" s="1885"/>
      <c r="W330" s="1885"/>
      <c r="X330" s="1885"/>
      <c r="Y330" s="1885"/>
    </row>
    <row r="331" spans="1:25" ht="15.75" x14ac:dyDescent="0.25">
      <c r="A331" s="1872"/>
      <c r="B331" s="875" t="s">
        <v>307</v>
      </c>
      <c r="C331" s="875"/>
      <c r="D331" s="1892">
        <v>0</v>
      </c>
      <c r="E331" s="1902">
        <v>0</v>
      </c>
      <c r="F331" s="1902">
        <v>0</v>
      </c>
      <c r="G331" s="1902">
        <v>0</v>
      </c>
      <c r="H331" s="1902">
        <v>0</v>
      </c>
      <c r="I331" s="1902">
        <v>0</v>
      </c>
      <c r="J331" s="1902">
        <v>0</v>
      </c>
      <c r="K331" s="1881"/>
      <c r="L331" s="1881"/>
      <c r="M331" s="1881"/>
      <c r="N331" s="1881"/>
      <c r="O331" s="1881"/>
      <c r="P331" s="1881"/>
      <c r="Q331" s="1881"/>
      <c r="R331" s="1881"/>
      <c r="S331" s="1881"/>
      <c r="T331" s="1881"/>
      <c r="U331" s="1881"/>
      <c r="V331" s="1885"/>
      <c r="W331" s="1885"/>
      <c r="X331" s="1885"/>
      <c r="Y331" s="1885"/>
    </row>
    <row r="332" spans="1:25" ht="15.75" x14ac:dyDescent="0.25">
      <c r="A332" s="1872"/>
      <c r="B332" s="875" t="s">
        <v>308</v>
      </c>
      <c r="C332" s="875"/>
      <c r="D332" s="1892">
        <v>0</v>
      </c>
      <c r="E332" s="1902">
        <v>0</v>
      </c>
      <c r="F332" s="1902">
        <v>0</v>
      </c>
      <c r="G332" s="1902">
        <v>0</v>
      </c>
      <c r="H332" s="1902">
        <v>0</v>
      </c>
      <c r="I332" s="1902">
        <v>0</v>
      </c>
      <c r="J332" s="1902">
        <v>0</v>
      </c>
      <c r="K332" s="1881"/>
      <c r="L332" s="1881"/>
      <c r="M332" s="1881"/>
      <c r="N332" s="1881"/>
      <c r="O332" s="1881"/>
      <c r="P332" s="1881"/>
      <c r="Q332" s="1881"/>
      <c r="R332" s="1881"/>
      <c r="S332" s="1881"/>
      <c r="T332" s="1881"/>
      <c r="U332" s="1881"/>
      <c r="V332" s="1885"/>
      <c r="W332" s="1885"/>
      <c r="X332" s="1885"/>
      <c r="Y332" s="1885"/>
    </row>
    <row r="333" spans="1:25" ht="15.75" x14ac:dyDescent="0.25">
      <c r="A333" s="1872"/>
      <c r="B333" s="875" t="s">
        <v>309</v>
      </c>
      <c r="C333" s="875"/>
      <c r="D333" s="1892">
        <v>0</v>
      </c>
      <c r="E333" s="1902">
        <v>0</v>
      </c>
      <c r="F333" s="1902">
        <v>0</v>
      </c>
      <c r="G333" s="1902">
        <v>0</v>
      </c>
      <c r="H333" s="1902">
        <v>0</v>
      </c>
      <c r="I333" s="1902">
        <v>0</v>
      </c>
      <c r="J333" s="1902">
        <v>0</v>
      </c>
      <c r="K333" s="1881"/>
      <c r="L333" s="1881"/>
      <c r="M333" s="1881"/>
      <c r="N333" s="1881"/>
      <c r="O333" s="1881"/>
      <c r="P333" s="1881"/>
      <c r="Q333" s="1881"/>
      <c r="R333" s="1881"/>
      <c r="S333" s="1881"/>
      <c r="T333" s="1881"/>
      <c r="U333" s="1881"/>
      <c r="V333" s="1885"/>
      <c r="W333" s="1885"/>
      <c r="X333" s="1885"/>
      <c r="Y333" s="1885"/>
    </row>
    <row r="334" spans="1:25" ht="15.75" x14ac:dyDescent="0.25">
      <c r="A334" s="1872"/>
      <c r="B334" s="875" t="s">
        <v>310</v>
      </c>
      <c r="C334" s="875"/>
      <c r="D334" s="1892">
        <v>0</v>
      </c>
      <c r="E334" s="1902">
        <v>0</v>
      </c>
      <c r="F334" s="1902">
        <v>0</v>
      </c>
      <c r="G334" s="1902">
        <v>0</v>
      </c>
      <c r="H334" s="1902">
        <v>0</v>
      </c>
      <c r="I334" s="1902">
        <v>0</v>
      </c>
      <c r="J334" s="1902">
        <v>0</v>
      </c>
      <c r="K334" s="1881"/>
      <c r="L334" s="1881"/>
      <c r="M334" s="1881"/>
      <c r="N334" s="1881"/>
      <c r="O334" s="1881"/>
      <c r="P334" s="1881"/>
      <c r="Q334" s="1881"/>
      <c r="R334" s="1881"/>
      <c r="S334" s="1881"/>
      <c r="T334" s="1881"/>
      <c r="U334" s="1881"/>
      <c r="V334" s="1885"/>
      <c r="W334" s="1885"/>
      <c r="X334" s="1885"/>
      <c r="Y334" s="1885"/>
    </row>
    <row r="335" spans="1:25" ht="15.75" x14ac:dyDescent="0.25">
      <c r="A335" s="1872"/>
      <c r="B335" s="1898"/>
      <c r="C335" s="1881"/>
      <c r="D335" s="1881"/>
      <c r="E335" s="1885"/>
      <c r="F335" s="1885"/>
      <c r="G335" s="1885"/>
      <c r="H335" s="1885"/>
      <c r="I335" s="1885"/>
      <c r="J335" s="1881"/>
      <c r="K335" s="1881"/>
      <c r="L335" s="1881"/>
      <c r="M335" s="1881"/>
      <c r="N335" s="1881"/>
      <c r="O335" s="1881"/>
      <c r="P335" s="1881"/>
      <c r="Q335" s="1881"/>
      <c r="R335" s="1881"/>
      <c r="S335" s="1881"/>
      <c r="T335" s="1881"/>
      <c r="U335" s="1881"/>
      <c r="V335" s="1885"/>
      <c r="W335" s="1885"/>
      <c r="X335" s="1885"/>
      <c r="Y335" s="1885"/>
    </row>
    <row r="336" spans="1:25" ht="15.75" x14ac:dyDescent="0.25">
      <c r="A336" s="1872"/>
      <c r="B336" s="1881"/>
      <c r="C336" s="1881"/>
      <c r="D336" s="1881"/>
      <c r="E336" s="1881"/>
      <c r="F336" s="1888"/>
      <c r="G336" s="1881"/>
      <c r="H336" s="1881"/>
      <c r="I336" s="1881"/>
      <c r="J336" s="1881"/>
      <c r="K336" s="1881"/>
      <c r="L336" s="1881"/>
      <c r="M336" s="1881"/>
      <c r="N336" s="1881"/>
      <c r="O336" s="1881"/>
      <c r="P336" s="1881"/>
      <c r="Q336" s="1881"/>
      <c r="R336" s="1881"/>
      <c r="S336" s="1881"/>
      <c r="T336" s="1881"/>
      <c r="U336" s="1881"/>
      <c r="V336" s="1885"/>
      <c r="W336" s="1885"/>
      <c r="X336" s="1885"/>
      <c r="Y336" s="1885"/>
    </row>
    <row r="337" spans="1:26" ht="20.25" x14ac:dyDescent="0.25">
      <c r="A337" s="777" t="s">
        <v>311</v>
      </c>
      <c r="B337" s="777"/>
      <c r="C337" s="777"/>
      <c r="D337" s="777"/>
      <c r="E337" s="777"/>
      <c r="F337" s="777"/>
      <c r="G337" s="1923"/>
      <c r="H337" s="1881"/>
      <c r="I337" s="1881"/>
      <c r="J337" s="1881"/>
      <c r="K337" s="1881"/>
      <c r="L337" s="1881"/>
      <c r="M337" s="1881"/>
      <c r="N337" s="1881"/>
      <c r="O337" s="1888"/>
      <c r="P337" s="1881"/>
      <c r="Q337" s="1881"/>
      <c r="R337" s="1881"/>
      <c r="S337" s="1881"/>
      <c r="T337" s="1881"/>
      <c r="U337" s="1881"/>
      <c r="V337" s="1885"/>
      <c r="W337" s="1885"/>
      <c r="X337" s="1885"/>
      <c r="Y337" s="1885"/>
      <c r="Z337" s="1881"/>
    </row>
    <row r="338" spans="1:26" ht="15.75" x14ac:dyDescent="0.25">
      <c r="A338" s="1872"/>
      <c r="B338" s="1872"/>
      <c r="C338" s="1881"/>
      <c r="D338" s="1881"/>
      <c r="E338" s="1881"/>
      <c r="F338" s="1888"/>
      <c r="G338" s="1881"/>
      <c r="H338" s="1881"/>
      <c r="I338" s="1881"/>
      <c r="J338" s="1881"/>
      <c r="K338" s="1881"/>
      <c r="L338" s="1881"/>
      <c r="M338" s="1881"/>
      <c r="N338" s="1881"/>
      <c r="O338" s="1888"/>
      <c r="P338" s="1881"/>
      <c r="Q338" s="1881"/>
      <c r="R338" s="1881"/>
      <c r="S338" s="1881"/>
      <c r="T338" s="1881"/>
      <c r="U338" s="1881"/>
      <c r="V338" s="1885"/>
      <c r="W338" s="1885"/>
      <c r="X338" s="1885"/>
      <c r="Y338" s="1885"/>
      <c r="Z338" s="1881"/>
    </row>
    <row r="339" spans="1:26" ht="15.75" x14ac:dyDescent="0.25">
      <c r="A339" s="1872" t="s">
        <v>312</v>
      </c>
      <c r="B339" s="872" t="s">
        <v>313</v>
      </c>
      <c r="C339" s="872"/>
      <c r="D339" s="876" t="s">
        <v>314</v>
      </c>
      <c r="E339" s="876"/>
      <c r="F339" s="872" t="s">
        <v>315</v>
      </c>
      <c r="G339" s="872"/>
      <c r="H339" s="872"/>
      <c r="I339" s="872"/>
      <c r="J339" s="872"/>
      <c r="K339" s="1881"/>
      <c r="L339" s="1881"/>
      <c r="M339" s="1881"/>
      <c r="N339" s="1881"/>
      <c r="O339" s="1888"/>
      <c r="P339" s="1881"/>
      <c r="Q339" s="1881"/>
      <c r="R339" s="1881"/>
      <c r="S339" s="1881"/>
      <c r="T339" s="1881"/>
      <c r="U339" s="1881"/>
      <c r="V339" s="1885"/>
      <c r="W339" s="1885"/>
      <c r="X339" s="1885"/>
      <c r="Y339" s="1885"/>
      <c r="Z339" s="1881"/>
    </row>
    <row r="340" spans="1:26" ht="15.75" x14ac:dyDescent="0.25">
      <c r="A340" s="1872"/>
      <c r="B340" s="872"/>
      <c r="C340" s="872"/>
      <c r="D340" s="877" t="s">
        <v>316</v>
      </c>
      <c r="E340" s="877" t="s">
        <v>317</v>
      </c>
      <c r="F340" s="878" t="s">
        <v>318</v>
      </c>
      <c r="G340" s="878" t="s">
        <v>319</v>
      </c>
      <c r="H340" s="877" t="s">
        <v>320</v>
      </c>
      <c r="I340" s="877" t="s">
        <v>321</v>
      </c>
      <c r="J340" s="877" t="s">
        <v>322</v>
      </c>
      <c r="K340" s="1881"/>
      <c r="L340" s="1881"/>
      <c r="M340" s="1881"/>
      <c r="N340" s="1881"/>
      <c r="O340" s="1888"/>
      <c r="P340" s="1881"/>
      <c r="Q340" s="1881"/>
      <c r="R340" s="1881"/>
      <c r="S340" s="1881"/>
      <c r="T340" s="1881"/>
      <c r="U340" s="1881"/>
      <c r="V340" s="1885"/>
      <c r="W340" s="1885"/>
      <c r="X340" s="1885"/>
      <c r="Y340" s="1885"/>
      <c r="Z340" s="1881"/>
    </row>
    <row r="341" spans="1:26" ht="15.75" x14ac:dyDescent="0.25">
      <c r="A341" s="1872"/>
      <c r="B341" s="872"/>
      <c r="C341" s="872"/>
      <c r="D341" s="877"/>
      <c r="E341" s="877"/>
      <c r="F341" s="878"/>
      <c r="G341" s="878"/>
      <c r="H341" s="877"/>
      <c r="I341" s="877"/>
      <c r="J341" s="877"/>
      <c r="K341" s="1881"/>
      <c r="L341" s="1881"/>
      <c r="M341" s="1881"/>
      <c r="N341" s="1881"/>
      <c r="O341" s="1888"/>
      <c r="P341" s="1881"/>
      <c r="Q341" s="1881"/>
      <c r="R341" s="1881"/>
      <c r="S341" s="1881"/>
      <c r="T341" s="1881"/>
      <c r="U341" s="1881"/>
      <c r="V341" s="1885"/>
      <c r="W341" s="1885"/>
      <c r="X341" s="1885"/>
      <c r="Y341" s="1885"/>
      <c r="Z341" s="1881"/>
    </row>
    <row r="342" spans="1:26" ht="15.75" x14ac:dyDescent="0.25">
      <c r="A342" s="1872"/>
      <c r="B342" s="879" t="s">
        <v>323</v>
      </c>
      <c r="C342" s="879"/>
      <c r="D342" s="1899">
        <v>0</v>
      </c>
      <c r="E342" s="1899">
        <v>0</v>
      </c>
      <c r="F342" s="1892">
        <v>0</v>
      </c>
      <c r="G342" s="1947">
        <v>0</v>
      </c>
      <c r="H342" s="1947">
        <v>0</v>
      </c>
      <c r="I342" s="1947">
        <v>0</v>
      </c>
      <c r="J342" s="1947">
        <v>0</v>
      </c>
      <c r="K342" s="1881"/>
      <c r="L342" s="1881"/>
      <c r="M342" s="1881"/>
      <c r="N342" s="1881"/>
      <c r="O342" s="1888"/>
      <c r="P342" s="1881"/>
      <c r="Q342" s="1881"/>
      <c r="R342" s="1881"/>
      <c r="S342" s="1881"/>
      <c r="T342" s="1881"/>
      <c r="U342" s="1881"/>
      <c r="V342" s="1885"/>
      <c r="W342" s="1885"/>
      <c r="X342" s="1885"/>
      <c r="Y342" s="1885"/>
      <c r="Z342" s="1881"/>
    </row>
    <row r="343" spans="1:26" ht="15.75" x14ac:dyDescent="0.25">
      <c r="A343" s="1872"/>
      <c r="B343" s="879" t="s">
        <v>324</v>
      </c>
      <c r="C343" s="879"/>
      <c r="D343" s="1966">
        <v>0</v>
      </c>
      <c r="E343" s="1966">
        <v>0</v>
      </c>
      <c r="F343" s="1946">
        <v>0</v>
      </c>
      <c r="G343" s="1967">
        <v>0</v>
      </c>
      <c r="H343" s="1947">
        <v>0</v>
      </c>
      <c r="I343" s="1947">
        <v>0</v>
      </c>
      <c r="J343" s="1947">
        <v>0</v>
      </c>
      <c r="K343" s="1881"/>
      <c r="L343" s="1881"/>
      <c r="M343" s="1881"/>
      <c r="N343" s="1881"/>
      <c r="O343" s="1888"/>
      <c r="P343" s="1881"/>
      <c r="Q343" s="1881"/>
      <c r="R343" s="1881"/>
      <c r="S343" s="1881"/>
      <c r="T343" s="1881"/>
      <c r="U343" s="1881"/>
      <c r="V343" s="1885"/>
      <c r="W343" s="1885"/>
      <c r="X343" s="1885"/>
      <c r="Y343" s="1885"/>
      <c r="Z343" s="1881"/>
    </row>
    <row r="344" spans="1:26" ht="15.75" x14ac:dyDescent="0.25">
      <c r="A344" s="1872"/>
      <c r="B344" s="1898"/>
      <c r="C344" s="1881"/>
      <c r="D344" s="1881"/>
      <c r="E344" s="1885"/>
      <c r="F344" s="1885"/>
      <c r="G344" s="1885"/>
      <c r="H344" s="1885"/>
      <c r="I344" s="1885"/>
      <c r="J344" s="1881"/>
      <c r="K344" s="1881"/>
      <c r="L344" s="1881"/>
      <c r="M344" s="1881"/>
      <c r="N344" s="1881"/>
      <c r="O344" s="1888"/>
      <c r="P344" s="1881"/>
      <c r="Q344" s="1881"/>
      <c r="R344" s="1881"/>
      <c r="S344" s="1881"/>
      <c r="T344" s="1881"/>
      <c r="U344" s="1881"/>
      <c r="V344" s="1885"/>
      <c r="W344" s="1885"/>
      <c r="X344" s="1885"/>
      <c r="Y344" s="1885"/>
      <c r="Z344" s="1881"/>
    </row>
    <row r="345" spans="1:26" ht="20.25" x14ac:dyDescent="0.25">
      <c r="A345" s="777" t="s">
        <v>325</v>
      </c>
      <c r="B345" s="777"/>
      <c r="C345" s="777"/>
      <c r="D345" s="777"/>
      <c r="E345" s="777"/>
      <c r="F345" s="777"/>
      <c r="G345" s="777"/>
      <c r="H345" s="1881"/>
      <c r="I345" s="1881"/>
      <c r="J345" s="1881"/>
      <c r="K345" s="1881"/>
      <c r="L345" s="1881"/>
      <c r="M345" s="1881"/>
      <c r="N345" s="1881"/>
      <c r="O345" s="1888"/>
      <c r="P345" s="1881"/>
      <c r="Q345" s="1881"/>
      <c r="R345" s="1881"/>
      <c r="S345" s="1873"/>
      <c r="T345" s="1881"/>
      <c r="U345" s="1881"/>
      <c r="V345" s="1885"/>
      <c r="W345" s="1885"/>
      <c r="X345" s="1885"/>
      <c r="Y345" s="1885"/>
      <c r="Z345" s="1885"/>
    </row>
    <row r="346" spans="1:26" ht="15.75" x14ac:dyDescent="0.25">
      <c r="A346" s="1872"/>
      <c r="B346" s="1884" t="s">
        <v>326</v>
      </c>
      <c r="C346" s="1872"/>
      <c r="D346" s="1885"/>
      <c r="E346" s="1885"/>
      <c r="F346" s="1885"/>
      <c r="G346" s="1968"/>
      <c r="H346" s="1885"/>
      <c r="I346" s="1885"/>
      <c r="J346" s="1885"/>
      <c r="K346" s="1885"/>
      <c r="L346" s="1885"/>
      <c r="M346" s="1881"/>
      <c r="N346" s="1881"/>
      <c r="O346" s="1888"/>
      <c r="P346" s="1881"/>
      <c r="Q346" s="1881"/>
      <c r="R346" s="1881"/>
      <c r="S346" s="1881"/>
      <c r="T346" s="1881"/>
      <c r="U346" s="1881"/>
      <c r="V346" s="1881"/>
      <c r="W346" s="1881"/>
      <c r="X346" s="1881"/>
      <c r="Y346" s="1881"/>
      <c r="Z346" s="1881"/>
    </row>
    <row r="347" spans="1:26" x14ac:dyDescent="0.25">
      <c r="A347" s="1969"/>
      <c r="B347" s="872" t="s">
        <v>38</v>
      </c>
      <c r="C347" s="872"/>
      <c r="D347" s="872"/>
      <c r="E347" s="872"/>
      <c r="F347" s="872"/>
      <c r="G347" s="872" t="s">
        <v>100</v>
      </c>
      <c r="H347" s="872"/>
      <c r="I347" s="872"/>
      <c r="J347" s="872"/>
      <c r="K347" s="872"/>
      <c r="L347" s="872"/>
      <c r="M347" s="1969"/>
      <c r="N347" s="1969"/>
      <c r="O347" s="1970"/>
      <c r="P347" s="1969"/>
      <c r="Q347" s="1969"/>
      <c r="R347" s="1969"/>
      <c r="S347" s="1969"/>
      <c r="T347" s="1969"/>
      <c r="U347" s="1969"/>
      <c r="V347" s="1969"/>
      <c r="W347" s="1969"/>
      <c r="X347" s="1969"/>
      <c r="Y347" s="1969"/>
      <c r="Z347" s="1969"/>
    </row>
    <row r="348" spans="1:26" ht="30" x14ac:dyDescent="0.25">
      <c r="A348" s="1872" t="s">
        <v>327</v>
      </c>
      <c r="B348" s="872"/>
      <c r="C348" s="872"/>
      <c r="D348" s="872"/>
      <c r="E348" s="872"/>
      <c r="F348" s="872"/>
      <c r="G348" s="1965" t="s">
        <v>328</v>
      </c>
      <c r="H348" s="1965" t="s">
        <v>329</v>
      </c>
      <c r="I348" s="1965" t="s">
        <v>330</v>
      </c>
      <c r="J348" s="1965" t="s">
        <v>331</v>
      </c>
      <c r="K348" s="1965" t="s">
        <v>332</v>
      </c>
      <c r="L348" s="1965" t="s">
        <v>15</v>
      </c>
      <c r="M348" s="1969"/>
      <c r="N348" s="1969"/>
      <c r="O348" s="1970"/>
      <c r="P348" s="1969"/>
      <c r="Q348" s="1969"/>
      <c r="R348" s="1969"/>
      <c r="S348" s="1969"/>
      <c r="T348" s="1969"/>
      <c r="U348" s="1969"/>
      <c r="V348" s="1969"/>
      <c r="W348" s="1969"/>
      <c r="X348" s="1969"/>
      <c r="Y348" s="1969"/>
      <c r="Z348" s="1969"/>
    </row>
    <row r="349" spans="1:26" x14ac:dyDescent="0.25">
      <c r="A349" s="1969"/>
      <c r="B349" s="873" t="s">
        <v>333</v>
      </c>
      <c r="C349" s="873"/>
      <c r="D349" s="873"/>
      <c r="E349" s="873"/>
      <c r="F349" s="873"/>
      <c r="G349" s="1971">
        <v>0</v>
      </c>
      <c r="H349" s="1971">
        <v>0</v>
      </c>
      <c r="I349" s="1971">
        <v>0</v>
      </c>
      <c r="J349" s="1971">
        <v>3</v>
      </c>
      <c r="K349" s="1971">
        <v>3</v>
      </c>
      <c r="L349" s="1972">
        <v>6</v>
      </c>
      <c r="M349" s="1969"/>
      <c r="N349" s="1969"/>
      <c r="O349" s="1970"/>
      <c r="P349" s="1969"/>
      <c r="Q349" s="1969"/>
      <c r="R349" s="1969"/>
      <c r="S349" s="1969"/>
      <c r="T349" s="1969"/>
      <c r="U349" s="1969"/>
      <c r="V349" s="1969"/>
      <c r="W349" s="1969"/>
      <c r="X349" s="1969"/>
      <c r="Y349" s="1969"/>
      <c r="Z349" s="1969"/>
    </row>
    <row r="350" spans="1:26" x14ac:dyDescent="0.25">
      <c r="A350" s="1969"/>
      <c r="B350" s="874" t="s">
        <v>334</v>
      </c>
      <c r="C350" s="874"/>
      <c r="D350" s="874"/>
      <c r="E350" s="874"/>
      <c r="F350" s="874"/>
      <c r="G350" s="1973">
        <v>0</v>
      </c>
      <c r="H350" s="1973">
        <v>0</v>
      </c>
      <c r="I350" s="1973">
        <v>0</v>
      </c>
      <c r="J350" s="1973">
        <v>3</v>
      </c>
      <c r="K350" s="1973">
        <v>3</v>
      </c>
      <c r="L350" s="1974">
        <v>6</v>
      </c>
      <c r="M350" s="1969"/>
      <c r="N350" s="1969"/>
      <c r="O350" s="1970"/>
      <c r="P350" s="1969"/>
      <c r="Q350" s="1969"/>
      <c r="R350" s="1969"/>
      <c r="S350" s="1969"/>
      <c r="T350" s="1969"/>
      <c r="U350" s="1969"/>
      <c r="V350" s="1969"/>
      <c r="W350" s="1969"/>
      <c r="X350" s="1969"/>
      <c r="Y350" s="1969"/>
      <c r="Z350" s="1969"/>
    </row>
    <row r="351" spans="1:26" x14ac:dyDescent="0.25">
      <c r="A351" s="1882"/>
      <c r="B351" s="859" t="s">
        <v>335</v>
      </c>
      <c r="C351" s="859"/>
      <c r="D351" s="859"/>
      <c r="E351" s="859"/>
      <c r="F351" s="859"/>
      <c r="G351" s="1975">
        <v>0</v>
      </c>
      <c r="H351" s="1975">
        <v>0</v>
      </c>
      <c r="I351" s="1975">
        <v>0</v>
      </c>
      <c r="J351" s="1975">
        <v>1</v>
      </c>
      <c r="K351" s="1975">
        <v>1</v>
      </c>
      <c r="L351" s="1976">
        <v>2</v>
      </c>
      <c r="M351" s="1969"/>
      <c r="N351" s="1969"/>
      <c r="O351" s="1970"/>
      <c r="P351" s="1969"/>
      <c r="Q351" s="1969"/>
      <c r="R351" s="1969"/>
      <c r="S351" s="1969"/>
      <c r="T351" s="1969"/>
      <c r="U351" s="1969"/>
      <c r="V351" s="1969"/>
      <c r="W351" s="1969"/>
      <c r="X351" s="1969"/>
      <c r="Y351" s="1969"/>
      <c r="Z351" s="1969"/>
    </row>
    <row r="352" spans="1:26" x14ac:dyDescent="0.25">
      <c r="A352" s="1882"/>
      <c r="B352" s="861" t="s">
        <v>336</v>
      </c>
      <c r="C352" s="861"/>
      <c r="D352" s="861"/>
      <c r="E352" s="861"/>
      <c r="F352" s="861"/>
      <c r="G352" s="1975">
        <v>0</v>
      </c>
      <c r="H352" s="1975">
        <v>0</v>
      </c>
      <c r="I352" s="1975">
        <v>0</v>
      </c>
      <c r="J352" s="1975">
        <v>2</v>
      </c>
      <c r="K352" s="1975">
        <v>2</v>
      </c>
      <c r="L352" s="1976">
        <v>4</v>
      </c>
      <c r="M352" s="1969"/>
      <c r="N352" s="1969"/>
      <c r="O352" s="1970"/>
      <c r="P352" s="1969"/>
      <c r="Q352" s="1969"/>
      <c r="R352" s="1969"/>
      <c r="S352" s="1969"/>
      <c r="T352" s="1969"/>
      <c r="U352" s="1969"/>
      <c r="V352" s="1969"/>
      <c r="W352" s="1969"/>
      <c r="X352" s="1969"/>
      <c r="Y352" s="1969"/>
      <c r="Z352" s="1969"/>
    </row>
    <row r="353" spans="1:15" x14ac:dyDescent="0.25">
      <c r="A353" s="1882"/>
      <c r="B353" s="861" t="s">
        <v>337</v>
      </c>
      <c r="C353" s="861"/>
      <c r="D353" s="861"/>
      <c r="E353" s="861"/>
      <c r="F353" s="861"/>
      <c r="G353" s="1975">
        <v>0</v>
      </c>
      <c r="H353" s="1975">
        <v>0</v>
      </c>
      <c r="I353" s="1975">
        <v>0</v>
      </c>
      <c r="J353" s="1975">
        <v>0</v>
      </c>
      <c r="K353" s="1975">
        <v>0</v>
      </c>
      <c r="L353" s="1976">
        <v>0</v>
      </c>
      <c r="M353" s="1969"/>
      <c r="N353" s="1969"/>
      <c r="O353" s="1970"/>
    </row>
    <row r="354" spans="1:15" x14ac:dyDescent="0.25">
      <c r="A354" s="1882"/>
      <c r="B354" s="861" t="s">
        <v>338</v>
      </c>
      <c r="C354" s="861"/>
      <c r="D354" s="861"/>
      <c r="E354" s="861"/>
      <c r="F354" s="861"/>
      <c r="G354" s="1975">
        <v>0</v>
      </c>
      <c r="H354" s="1975">
        <v>0</v>
      </c>
      <c r="I354" s="1975">
        <v>0</v>
      </c>
      <c r="J354" s="1975">
        <v>0</v>
      </c>
      <c r="K354" s="1975">
        <v>0</v>
      </c>
      <c r="L354" s="1976">
        <v>0</v>
      </c>
      <c r="M354" s="1969"/>
      <c r="N354" s="1969"/>
      <c r="O354" s="1970"/>
    </row>
    <row r="355" spans="1:15" x14ac:dyDescent="0.25">
      <c r="A355" s="1882"/>
      <c r="B355" s="861" t="s">
        <v>339</v>
      </c>
      <c r="C355" s="861"/>
      <c r="D355" s="861"/>
      <c r="E355" s="861"/>
      <c r="F355" s="861"/>
      <c r="G355" s="1975">
        <v>0</v>
      </c>
      <c r="H355" s="1975">
        <v>0</v>
      </c>
      <c r="I355" s="1975">
        <v>0</v>
      </c>
      <c r="J355" s="1975">
        <v>0</v>
      </c>
      <c r="K355" s="1975">
        <v>0</v>
      </c>
      <c r="L355" s="1976">
        <v>0</v>
      </c>
      <c r="M355" s="1969"/>
      <c r="N355" s="1969"/>
      <c r="O355" s="1970"/>
    </row>
    <row r="356" spans="1:15" x14ac:dyDescent="0.25">
      <c r="A356" s="1882"/>
      <c r="B356" s="874" t="s">
        <v>340</v>
      </c>
      <c r="C356" s="874"/>
      <c r="D356" s="874"/>
      <c r="E356" s="874"/>
      <c r="F356" s="874"/>
      <c r="G356" s="1973">
        <v>0</v>
      </c>
      <c r="H356" s="1973">
        <v>0</v>
      </c>
      <c r="I356" s="1973">
        <v>0</v>
      </c>
      <c r="J356" s="1973">
        <v>0</v>
      </c>
      <c r="K356" s="1973">
        <v>0</v>
      </c>
      <c r="L356" s="1974">
        <v>0</v>
      </c>
      <c r="M356" s="1969"/>
      <c r="N356" s="1969"/>
      <c r="O356" s="1970"/>
    </row>
    <row r="357" spans="1:15" x14ac:dyDescent="0.25">
      <c r="A357" s="1882"/>
      <c r="B357" s="859" t="s">
        <v>341</v>
      </c>
      <c r="C357" s="859"/>
      <c r="D357" s="859"/>
      <c r="E357" s="859"/>
      <c r="F357" s="859"/>
      <c r="G357" s="1975">
        <v>0</v>
      </c>
      <c r="H357" s="1975">
        <v>0</v>
      </c>
      <c r="I357" s="1975">
        <v>0</v>
      </c>
      <c r="J357" s="1975">
        <v>0</v>
      </c>
      <c r="K357" s="1975">
        <v>0</v>
      </c>
      <c r="L357" s="1977">
        <v>0</v>
      </c>
      <c r="M357" s="1969"/>
      <c r="N357" s="1969"/>
      <c r="O357" s="1970"/>
    </row>
    <row r="358" spans="1:15" x14ac:dyDescent="0.25">
      <c r="A358" s="1882"/>
      <c r="B358" s="859" t="s">
        <v>342</v>
      </c>
      <c r="C358" s="859"/>
      <c r="D358" s="859"/>
      <c r="E358" s="859"/>
      <c r="F358" s="859"/>
      <c r="G358" s="1978">
        <v>0</v>
      </c>
      <c r="H358" s="1978">
        <v>0</v>
      </c>
      <c r="I358" s="1979"/>
      <c r="J358" s="1979"/>
      <c r="K358" s="1979"/>
      <c r="L358" s="1977">
        <v>0</v>
      </c>
      <c r="M358" s="1969"/>
      <c r="N358" s="1969"/>
      <c r="O358" s="1970"/>
    </row>
    <row r="359" spans="1:15" x14ac:dyDescent="0.25">
      <c r="A359" s="1882"/>
      <c r="B359" s="859" t="s">
        <v>343</v>
      </c>
      <c r="C359" s="859"/>
      <c r="D359" s="859"/>
      <c r="E359" s="859"/>
      <c r="F359" s="859"/>
      <c r="G359" s="1979"/>
      <c r="H359" s="1979"/>
      <c r="I359" s="1978">
        <v>0</v>
      </c>
      <c r="J359" s="1978">
        <v>0</v>
      </c>
      <c r="K359" s="1980">
        <v>0</v>
      </c>
      <c r="L359" s="1977">
        <v>0</v>
      </c>
      <c r="M359" s="1969"/>
      <c r="N359" s="1969"/>
      <c r="O359" s="1970"/>
    </row>
    <row r="360" spans="1:15" ht="15.75" x14ac:dyDescent="0.25">
      <c r="A360" s="1872"/>
      <c r="B360" s="1884"/>
      <c r="C360" s="1885"/>
      <c r="D360" s="1885"/>
      <c r="E360" s="1885"/>
      <c r="F360" s="1885"/>
      <c r="G360" s="1885"/>
      <c r="H360" s="1885"/>
      <c r="I360" s="1885"/>
      <c r="J360" s="1885"/>
      <c r="K360" s="1885"/>
      <c r="L360" s="1885"/>
      <c r="M360" s="1881"/>
      <c r="N360" s="1881"/>
      <c r="O360" s="1888"/>
    </row>
    <row r="361" spans="1:15" x14ac:dyDescent="0.25">
      <c r="A361" s="1882" t="s">
        <v>344</v>
      </c>
      <c r="B361" s="1981" t="s">
        <v>345</v>
      </c>
      <c r="C361" s="1982"/>
      <c r="D361" s="1982"/>
      <c r="E361" s="1982"/>
      <c r="F361" s="1982"/>
      <c r="G361" s="1923"/>
      <c r="H361" s="1969"/>
      <c r="I361" s="1983"/>
      <c r="J361" s="1983"/>
      <c r="K361" s="1983"/>
      <c r="L361" s="1874"/>
      <c r="M361" s="1969"/>
      <c r="N361" s="1969"/>
      <c r="O361" s="1969"/>
    </row>
    <row r="362" spans="1:15" x14ac:dyDescent="0.25">
      <c r="A362" s="1882"/>
      <c r="B362" s="860" t="s">
        <v>346</v>
      </c>
      <c r="C362" s="860"/>
      <c r="D362" s="860"/>
      <c r="E362" s="860"/>
      <c r="F362" s="860"/>
      <c r="G362" s="860" t="s">
        <v>100</v>
      </c>
      <c r="H362" s="860"/>
      <c r="I362" s="860"/>
      <c r="J362" s="860"/>
      <c r="K362" s="860"/>
      <c r="L362" s="860"/>
      <c r="M362" s="1969"/>
      <c r="N362" s="1969"/>
      <c r="O362" s="1970"/>
    </row>
    <row r="363" spans="1:15" ht="30" x14ac:dyDescent="0.25">
      <c r="A363" s="1872"/>
      <c r="B363" s="860"/>
      <c r="C363" s="860"/>
      <c r="D363" s="860"/>
      <c r="E363" s="860"/>
      <c r="F363" s="860"/>
      <c r="G363" s="1944" t="s">
        <v>328</v>
      </c>
      <c r="H363" s="1944" t="s">
        <v>329</v>
      </c>
      <c r="I363" s="1944" t="s">
        <v>330</v>
      </c>
      <c r="J363" s="1944" t="s">
        <v>331</v>
      </c>
      <c r="K363" s="1944" t="s">
        <v>332</v>
      </c>
      <c r="L363" s="1944" t="s">
        <v>15</v>
      </c>
      <c r="M363" s="1969"/>
      <c r="N363" s="1969"/>
      <c r="O363" s="1970"/>
    </row>
    <row r="364" spans="1:15" x14ac:dyDescent="0.25">
      <c r="A364" s="1984"/>
      <c r="B364" s="861" t="s">
        <v>347</v>
      </c>
      <c r="C364" s="861"/>
      <c r="D364" s="861"/>
      <c r="E364" s="861"/>
      <c r="F364" s="861"/>
      <c r="G364" s="1985">
        <v>0</v>
      </c>
      <c r="H364" s="1985">
        <v>0</v>
      </c>
      <c r="I364" s="1985">
        <v>0</v>
      </c>
      <c r="J364" s="1985">
        <v>0</v>
      </c>
      <c r="K364" s="1985">
        <v>0</v>
      </c>
      <c r="L364" s="1977">
        <v>0</v>
      </c>
      <c r="M364" s="1970"/>
      <c r="N364" s="1970"/>
      <c r="O364" s="1970"/>
    </row>
    <row r="365" spans="1:15" x14ac:dyDescent="0.25">
      <c r="A365" s="1984"/>
      <c r="B365" s="861" t="s">
        <v>348</v>
      </c>
      <c r="C365" s="861"/>
      <c r="D365" s="861"/>
      <c r="E365" s="861"/>
      <c r="F365" s="861"/>
      <c r="G365" s="1985">
        <v>0</v>
      </c>
      <c r="H365" s="1985">
        <v>0</v>
      </c>
      <c r="I365" s="1985">
        <v>0</v>
      </c>
      <c r="J365" s="1985">
        <v>0</v>
      </c>
      <c r="K365" s="1985">
        <v>0</v>
      </c>
      <c r="L365" s="1977">
        <v>0</v>
      </c>
      <c r="M365" s="1970"/>
      <c r="N365" s="1970"/>
      <c r="O365" s="1970"/>
    </row>
    <row r="366" spans="1:15" ht="15.75" x14ac:dyDescent="0.25">
      <c r="A366" s="1872"/>
      <c r="B366" s="1969"/>
      <c r="C366" s="1969"/>
      <c r="D366" s="1969"/>
      <c r="E366" s="1969"/>
      <c r="F366" s="1969"/>
      <c r="G366" s="1969"/>
      <c r="H366" s="1969"/>
      <c r="I366" s="1969"/>
      <c r="J366" s="1969"/>
      <c r="K366" s="1969"/>
      <c r="L366" s="1969"/>
      <c r="M366" s="1969"/>
      <c r="N366" s="1969"/>
      <c r="O366" s="1986"/>
    </row>
    <row r="367" spans="1:15" ht="15.75" x14ac:dyDescent="0.25">
      <c r="A367" s="1872" t="s">
        <v>349</v>
      </c>
      <c r="B367" s="1987" t="s">
        <v>350</v>
      </c>
      <c r="C367" s="1969"/>
      <c r="D367" s="1969"/>
      <c r="E367" s="1969"/>
      <c r="F367" s="1969"/>
      <c r="G367" s="1923"/>
      <c r="H367" s="1969"/>
      <c r="I367" s="1969"/>
      <c r="J367" s="1969"/>
      <c r="K367" s="1969"/>
      <c r="L367" s="1969"/>
      <c r="M367" s="1969"/>
      <c r="N367" s="1969"/>
      <c r="O367" s="1986"/>
    </row>
    <row r="368" spans="1:15" x14ac:dyDescent="0.25">
      <c r="A368" s="1969"/>
      <c r="B368" s="860" t="s">
        <v>38</v>
      </c>
      <c r="C368" s="860"/>
      <c r="D368" s="860"/>
      <c r="E368" s="860"/>
      <c r="F368" s="860"/>
      <c r="G368" s="860" t="s">
        <v>100</v>
      </c>
      <c r="H368" s="860"/>
      <c r="I368" s="860"/>
      <c r="J368" s="860"/>
      <c r="K368" s="860"/>
      <c r="L368" s="860"/>
      <c r="M368" s="860"/>
      <c r="N368" s="860"/>
      <c r="O368" s="1970"/>
    </row>
    <row r="369" spans="1:18" ht="45" x14ac:dyDescent="0.25">
      <c r="A369" s="1969"/>
      <c r="B369" s="860"/>
      <c r="C369" s="860"/>
      <c r="D369" s="860"/>
      <c r="E369" s="860"/>
      <c r="F369" s="860"/>
      <c r="G369" s="1944" t="s">
        <v>328</v>
      </c>
      <c r="H369" s="1944" t="s">
        <v>329</v>
      </c>
      <c r="I369" s="1944" t="s">
        <v>330</v>
      </c>
      <c r="J369" s="1944" t="s">
        <v>351</v>
      </c>
      <c r="K369" s="1944" t="s">
        <v>352</v>
      </c>
      <c r="L369" s="1944" t="s">
        <v>353</v>
      </c>
      <c r="M369" s="1944" t="s">
        <v>332</v>
      </c>
      <c r="N369" s="1944" t="s">
        <v>15</v>
      </c>
      <c r="O369" s="1970"/>
      <c r="P369" s="1969"/>
      <c r="Q369" s="1969"/>
      <c r="R369" s="1969"/>
    </row>
    <row r="370" spans="1:18" x14ac:dyDescent="0.25">
      <c r="A370" s="1969"/>
      <c r="B370" s="862" t="s">
        <v>354</v>
      </c>
      <c r="C370" s="862"/>
      <c r="D370" s="862"/>
      <c r="E370" s="862"/>
      <c r="F370" s="862"/>
      <c r="G370" s="1988"/>
      <c r="H370" s="1989"/>
      <c r="I370" s="1989"/>
      <c r="J370" s="1989"/>
      <c r="K370" s="1990"/>
      <c r="L370" s="1989"/>
      <c r="M370" s="1989"/>
      <c r="N370" s="1991"/>
      <c r="O370" s="1970"/>
      <c r="P370" s="1969"/>
      <c r="Q370" s="1969"/>
      <c r="R370" s="1969"/>
    </row>
    <row r="371" spans="1:18" x14ac:dyDescent="0.25">
      <c r="A371" s="1992"/>
      <c r="B371" s="861" t="s">
        <v>355</v>
      </c>
      <c r="C371" s="861"/>
      <c r="D371" s="861"/>
      <c r="E371" s="861"/>
      <c r="F371" s="861"/>
      <c r="G371" s="1985">
        <v>0</v>
      </c>
      <c r="H371" s="1985">
        <v>0</v>
      </c>
      <c r="I371" s="1985">
        <v>0</v>
      </c>
      <c r="J371" s="1985">
        <v>0</v>
      </c>
      <c r="K371" s="1985">
        <v>0</v>
      </c>
      <c r="L371" s="1985">
        <v>0</v>
      </c>
      <c r="M371" s="1985">
        <v>0</v>
      </c>
      <c r="N371" s="1993">
        <v>0</v>
      </c>
      <c r="O371" s="1994"/>
      <c r="P371" s="1992"/>
      <c r="Q371" s="1992"/>
      <c r="R371" s="1992"/>
    </row>
    <row r="372" spans="1:18" ht="15.75" x14ac:dyDescent="0.25">
      <c r="A372" s="1995"/>
      <c r="B372" s="1969"/>
      <c r="C372" s="1969"/>
      <c r="D372" s="1969"/>
      <c r="E372" s="1969"/>
      <c r="F372" s="1969"/>
      <c r="G372" s="1969"/>
      <c r="H372" s="1969"/>
      <c r="I372" s="1969"/>
      <c r="J372" s="1969"/>
      <c r="K372" s="1969"/>
      <c r="L372" s="1969"/>
      <c r="M372" s="1969"/>
      <c r="N372" s="1969"/>
      <c r="O372" s="1986"/>
      <c r="P372" s="1969"/>
      <c r="Q372" s="1969"/>
      <c r="R372" s="1969"/>
    </row>
    <row r="373" spans="1:18" ht="15.75" x14ac:dyDescent="0.25">
      <c r="A373" s="1872" t="s">
        <v>356</v>
      </c>
      <c r="B373" s="1996" t="s">
        <v>357</v>
      </c>
      <c r="C373" s="1872"/>
      <c r="D373" s="1997"/>
      <c r="E373" s="1998"/>
      <c r="F373" s="1999"/>
      <c r="G373" s="1923"/>
      <c r="H373" s="1982"/>
      <c r="I373" s="1982"/>
      <c r="J373" s="2000"/>
      <c r="K373" s="2001"/>
      <c r="L373" s="2001"/>
      <c r="M373" s="2001"/>
      <c r="N373" s="2002"/>
      <c r="O373" s="1994"/>
      <c r="P373" s="1992"/>
      <c r="Q373" s="1992"/>
      <c r="R373" s="1992"/>
    </row>
    <row r="374" spans="1:18" x14ac:dyDescent="0.25">
      <c r="A374" s="1992"/>
      <c r="B374" s="863" t="s">
        <v>358</v>
      </c>
      <c r="C374" s="864"/>
      <c r="D374" s="864"/>
      <c r="E374" s="864"/>
      <c r="F374" s="865"/>
      <c r="G374" s="869" t="s">
        <v>100</v>
      </c>
      <c r="H374" s="870"/>
      <c r="I374" s="870"/>
      <c r="J374" s="870"/>
      <c r="K374" s="870"/>
      <c r="L374" s="870"/>
      <c r="M374" s="870"/>
      <c r="N374" s="871"/>
      <c r="O374" s="1994"/>
      <c r="P374" s="1992"/>
      <c r="Q374" s="1992"/>
      <c r="R374" s="1992"/>
    </row>
    <row r="375" spans="1:18" ht="45" x14ac:dyDescent="0.25">
      <c r="A375" s="1872"/>
      <c r="B375" s="866"/>
      <c r="C375" s="867"/>
      <c r="D375" s="867"/>
      <c r="E375" s="867"/>
      <c r="F375" s="868"/>
      <c r="G375" s="1944" t="s">
        <v>328</v>
      </c>
      <c r="H375" s="1944" t="s">
        <v>329</v>
      </c>
      <c r="I375" s="1944" t="s">
        <v>330</v>
      </c>
      <c r="J375" s="1944" t="s">
        <v>359</v>
      </c>
      <c r="K375" s="1944" t="s">
        <v>360</v>
      </c>
      <c r="L375" s="1944" t="s">
        <v>353</v>
      </c>
      <c r="M375" s="1944" t="s">
        <v>332</v>
      </c>
      <c r="N375" s="1944" t="s">
        <v>15</v>
      </c>
      <c r="O375" s="1994"/>
      <c r="P375" s="1992"/>
      <c r="Q375" s="1992"/>
      <c r="R375" s="1992"/>
    </row>
    <row r="376" spans="1:18" x14ac:dyDescent="0.25">
      <c r="A376" s="1992"/>
      <c r="B376" s="856" t="s">
        <v>347</v>
      </c>
      <c r="C376" s="857"/>
      <c r="D376" s="857"/>
      <c r="E376" s="857"/>
      <c r="F376" s="858"/>
      <c r="G376" s="1985">
        <v>0</v>
      </c>
      <c r="H376" s="1985">
        <v>0</v>
      </c>
      <c r="I376" s="1985">
        <v>0</v>
      </c>
      <c r="J376" s="1985">
        <v>0</v>
      </c>
      <c r="K376" s="1985">
        <v>0</v>
      </c>
      <c r="L376" s="1985">
        <v>0</v>
      </c>
      <c r="M376" s="1985">
        <v>0</v>
      </c>
      <c r="N376" s="1993">
        <v>0</v>
      </c>
      <c r="O376" s="1994"/>
      <c r="P376" s="1992"/>
      <c r="Q376" s="1992"/>
      <c r="R376" s="1992"/>
    </row>
    <row r="377" spans="1:18" x14ac:dyDescent="0.25">
      <c r="A377" s="1992"/>
      <c r="B377" s="856" t="s">
        <v>361</v>
      </c>
      <c r="C377" s="857"/>
      <c r="D377" s="857"/>
      <c r="E377" s="857"/>
      <c r="F377" s="858"/>
      <c r="G377" s="1985">
        <v>0</v>
      </c>
      <c r="H377" s="1985">
        <v>0</v>
      </c>
      <c r="I377" s="1985">
        <v>0</v>
      </c>
      <c r="J377" s="1985">
        <v>0</v>
      </c>
      <c r="K377" s="1985">
        <v>0</v>
      </c>
      <c r="L377" s="1985">
        <v>0</v>
      </c>
      <c r="M377" s="1985">
        <v>0</v>
      </c>
      <c r="N377" s="1993">
        <v>0</v>
      </c>
      <c r="O377" s="1994"/>
      <c r="P377" s="1992"/>
      <c r="Q377" s="1992"/>
      <c r="R377" s="1992"/>
    </row>
    <row r="378" spans="1:18" ht="15.75" x14ac:dyDescent="0.25">
      <c r="A378" s="1872"/>
      <c r="B378" s="1881"/>
      <c r="C378" s="1881"/>
      <c r="D378" s="1881"/>
      <c r="E378" s="1881"/>
      <c r="F378" s="1881"/>
      <c r="G378" s="1923"/>
      <c r="H378" s="1881"/>
      <c r="I378" s="1881"/>
      <c r="J378" s="1881"/>
      <c r="K378" s="1881"/>
      <c r="L378" s="1881"/>
      <c r="M378" s="1881"/>
      <c r="N378" s="1881"/>
      <c r="O378" s="1888"/>
      <c r="P378" s="1881"/>
      <c r="Q378" s="1881"/>
      <c r="R378" s="1881"/>
    </row>
    <row r="379" spans="1:18" ht="15.75" x14ac:dyDescent="0.25">
      <c r="A379" s="1872"/>
      <c r="B379" s="1884" t="s">
        <v>362</v>
      </c>
      <c r="C379" s="1872"/>
      <c r="D379" s="1881"/>
      <c r="E379" s="1881"/>
      <c r="F379" s="1881"/>
      <c r="G379" s="1881"/>
      <c r="H379" s="1881"/>
      <c r="I379" s="1881"/>
      <c r="J379" s="1881"/>
      <c r="K379" s="1881"/>
      <c r="L379" s="1881"/>
      <c r="M379" s="1881"/>
      <c r="N379" s="1881"/>
      <c r="O379" s="1888"/>
      <c r="P379" s="1881"/>
      <c r="Q379" s="1881"/>
      <c r="R379" s="1881"/>
    </row>
    <row r="380" spans="1:18" ht="15.75" x14ac:dyDescent="0.25">
      <c r="A380" s="1872" t="s">
        <v>363</v>
      </c>
      <c r="B380" s="841"/>
      <c r="C380" s="842"/>
      <c r="D380" s="842"/>
      <c r="E380" s="842"/>
      <c r="F380" s="843"/>
      <c r="G380" s="847" t="s">
        <v>100</v>
      </c>
      <c r="H380" s="848"/>
      <c r="I380" s="848"/>
      <c r="J380" s="849"/>
      <c r="K380" s="1969"/>
      <c r="L380" s="1881"/>
      <c r="M380" s="1881"/>
      <c r="N380" s="1901"/>
      <c r="O380" s="2003"/>
      <c r="P380" s="1873"/>
      <c r="Q380" s="1881"/>
      <c r="R380" s="1881"/>
    </row>
    <row r="381" spans="1:18" ht="30" x14ac:dyDescent="0.25">
      <c r="A381" s="1872"/>
      <c r="B381" s="844"/>
      <c r="C381" s="845"/>
      <c r="D381" s="845"/>
      <c r="E381" s="845"/>
      <c r="F381" s="846"/>
      <c r="G381" s="1944" t="s">
        <v>364</v>
      </c>
      <c r="H381" s="1944" t="s">
        <v>331</v>
      </c>
      <c r="I381" s="1944" t="s">
        <v>332</v>
      </c>
      <c r="J381" s="1944" t="s">
        <v>15</v>
      </c>
      <c r="K381" s="1969"/>
      <c r="L381" s="1881"/>
      <c r="M381" s="1881"/>
      <c r="N381" s="1901"/>
      <c r="O381" s="2003"/>
      <c r="P381" s="1873"/>
      <c r="Q381" s="1881"/>
      <c r="R381" s="1881"/>
    </row>
    <row r="382" spans="1:18" x14ac:dyDescent="0.25">
      <c r="A382" s="1969"/>
      <c r="B382" s="850" t="s">
        <v>365</v>
      </c>
      <c r="C382" s="851"/>
      <c r="D382" s="851"/>
      <c r="E382" s="851"/>
      <c r="F382" s="852"/>
      <c r="G382" s="2004">
        <v>0</v>
      </c>
      <c r="H382" s="2004">
        <v>0</v>
      </c>
      <c r="I382" s="2004">
        <v>1</v>
      </c>
      <c r="J382" s="2004">
        <v>1</v>
      </c>
      <c r="K382" s="1969"/>
      <c r="L382" s="1881"/>
      <c r="M382" s="1881"/>
      <c r="N382" s="1901"/>
      <c r="O382" s="2003"/>
      <c r="P382" s="1873"/>
      <c r="Q382" s="1881"/>
      <c r="R382" s="1881"/>
    </row>
    <row r="383" spans="1:18" x14ac:dyDescent="0.25">
      <c r="A383" s="1882"/>
      <c r="B383" s="853" t="s">
        <v>366</v>
      </c>
      <c r="C383" s="854"/>
      <c r="D383" s="854"/>
      <c r="E383" s="854"/>
      <c r="F383" s="855"/>
      <c r="G383" s="1975">
        <v>0</v>
      </c>
      <c r="H383" s="1975">
        <v>0</v>
      </c>
      <c r="I383" s="1975">
        <v>1</v>
      </c>
      <c r="J383" s="2005">
        <v>1</v>
      </c>
      <c r="K383" s="1969"/>
      <c r="L383" s="1881"/>
      <c r="M383" s="1881"/>
      <c r="N383" s="1901"/>
      <c r="O383" s="2003"/>
      <c r="P383" s="1873"/>
      <c r="Q383" s="1881"/>
      <c r="R383" s="1881"/>
    </row>
    <row r="384" spans="1:18" x14ac:dyDescent="0.25">
      <c r="A384" s="1882"/>
      <c r="B384" s="853" t="s">
        <v>367</v>
      </c>
      <c r="C384" s="854"/>
      <c r="D384" s="854"/>
      <c r="E384" s="854"/>
      <c r="F384" s="855"/>
      <c r="G384" s="1975">
        <v>0</v>
      </c>
      <c r="H384" s="1975">
        <v>0</v>
      </c>
      <c r="I384" s="1975">
        <v>0</v>
      </c>
      <c r="J384" s="2005">
        <v>0</v>
      </c>
      <c r="K384" s="1969"/>
      <c r="L384" s="1881"/>
      <c r="M384" s="1881"/>
      <c r="N384" s="1901"/>
      <c r="O384" s="2003"/>
      <c r="P384" s="1873"/>
      <c r="Q384" s="1881"/>
      <c r="R384" s="1881"/>
    </row>
    <row r="385" spans="1:20" x14ac:dyDescent="0.25">
      <c r="A385" s="1882"/>
      <c r="B385" s="853" t="s">
        <v>368</v>
      </c>
      <c r="C385" s="854"/>
      <c r="D385" s="854"/>
      <c r="E385" s="854"/>
      <c r="F385" s="855"/>
      <c r="G385" s="1975">
        <v>0</v>
      </c>
      <c r="H385" s="1975">
        <v>0</v>
      </c>
      <c r="I385" s="1975">
        <v>0</v>
      </c>
      <c r="J385" s="2005">
        <v>0</v>
      </c>
      <c r="K385" s="1969"/>
      <c r="L385" s="1881"/>
      <c r="M385" s="1881"/>
      <c r="N385" s="1901"/>
      <c r="O385" s="2003"/>
      <c r="P385" s="1873"/>
      <c r="Q385" s="1881"/>
      <c r="R385" s="1881"/>
      <c r="S385" s="1969"/>
      <c r="T385" s="1969"/>
    </row>
    <row r="386" spans="1:20" x14ac:dyDescent="0.25">
      <c r="A386" s="1882"/>
      <c r="B386" s="850" t="s">
        <v>369</v>
      </c>
      <c r="C386" s="851"/>
      <c r="D386" s="851"/>
      <c r="E386" s="851"/>
      <c r="F386" s="852"/>
      <c r="G386" s="2004">
        <v>0</v>
      </c>
      <c r="H386" s="2004">
        <v>0</v>
      </c>
      <c r="I386" s="2004">
        <v>0</v>
      </c>
      <c r="J386" s="2004">
        <v>0</v>
      </c>
      <c r="K386" s="1969"/>
      <c r="L386" s="1881"/>
      <c r="M386" s="1881"/>
      <c r="N386" s="1901"/>
      <c r="O386" s="2003"/>
      <c r="P386" s="1873"/>
      <c r="Q386" s="1881"/>
      <c r="R386" s="1881"/>
      <c r="S386" s="1969"/>
      <c r="T386" s="1969"/>
    </row>
    <row r="387" spans="1:20" x14ac:dyDescent="0.25">
      <c r="A387" s="1882"/>
      <c r="B387" s="820" t="s">
        <v>370</v>
      </c>
      <c r="C387" s="821"/>
      <c r="D387" s="821"/>
      <c r="E387" s="821"/>
      <c r="F387" s="822"/>
      <c r="G387" s="1975">
        <v>0</v>
      </c>
      <c r="H387" s="1975">
        <v>0</v>
      </c>
      <c r="I387" s="1975">
        <v>0</v>
      </c>
      <c r="J387" s="2005">
        <v>0</v>
      </c>
      <c r="K387" s="1969"/>
      <c r="L387" s="1881"/>
      <c r="M387" s="1881"/>
      <c r="N387" s="1901"/>
      <c r="O387" s="2003"/>
      <c r="P387" s="1873"/>
      <c r="Q387" s="1881"/>
      <c r="R387" s="1881"/>
      <c r="S387" s="1969"/>
      <c r="T387" s="1969"/>
    </row>
    <row r="388" spans="1:20" x14ac:dyDescent="0.25">
      <c r="A388" s="1882"/>
      <c r="B388" s="820" t="s">
        <v>371</v>
      </c>
      <c r="C388" s="821"/>
      <c r="D388" s="821"/>
      <c r="E388" s="821"/>
      <c r="F388" s="822"/>
      <c r="G388" s="1975">
        <v>0</v>
      </c>
      <c r="H388" s="1975">
        <v>0</v>
      </c>
      <c r="I388" s="1975">
        <v>0</v>
      </c>
      <c r="J388" s="2005">
        <v>0</v>
      </c>
      <c r="K388" s="1969"/>
      <c r="L388" s="1881"/>
      <c r="M388" s="1881"/>
      <c r="N388" s="1901"/>
      <c r="O388" s="2003"/>
      <c r="P388" s="1873"/>
      <c r="Q388" s="1881"/>
      <c r="R388" s="1881"/>
      <c r="S388" s="1969"/>
      <c r="T388" s="1969"/>
    </row>
    <row r="389" spans="1:20" x14ac:dyDescent="0.25">
      <c r="A389" s="1882"/>
      <c r="B389" s="820" t="s">
        <v>372</v>
      </c>
      <c r="C389" s="821"/>
      <c r="D389" s="821"/>
      <c r="E389" s="821"/>
      <c r="F389" s="822"/>
      <c r="G389" s="1975">
        <v>0</v>
      </c>
      <c r="H389" s="1975">
        <v>0</v>
      </c>
      <c r="I389" s="1975">
        <v>0</v>
      </c>
      <c r="J389" s="2005">
        <v>0</v>
      </c>
      <c r="K389" s="1969"/>
      <c r="L389" s="1881"/>
      <c r="M389" s="1881"/>
      <c r="N389" s="1901"/>
      <c r="O389" s="2003"/>
      <c r="P389" s="1873"/>
      <c r="Q389" s="1881"/>
      <c r="R389" s="1881"/>
      <c r="S389" s="1969"/>
      <c r="T389" s="1969"/>
    </row>
    <row r="390" spans="1:20" x14ac:dyDescent="0.25">
      <c r="A390" s="1882"/>
      <c r="B390" s="820" t="s">
        <v>373</v>
      </c>
      <c r="C390" s="821"/>
      <c r="D390" s="821"/>
      <c r="E390" s="821"/>
      <c r="F390" s="822"/>
      <c r="G390" s="1975">
        <v>0</v>
      </c>
      <c r="H390" s="1975">
        <v>0</v>
      </c>
      <c r="I390" s="1975">
        <v>0</v>
      </c>
      <c r="J390" s="2005">
        <v>0</v>
      </c>
      <c r="K390" s="1969"/>
      <c r="L390" s="1881"/>
      <c r="M390" s="1881"/>
      <c r="N390" s="1901"/>
      <c r="O390" s="2003"/>
      <c r="P390" s="1873"/>
      <c r="Q390" s="1881"/>
      <c r="R390" s="1881"/>
      <c r="S390" s="1969"/>
      <c r="T390" s="1969"/>
    </row>
    <row r="391" spans="1:20" x14ac:dyDescent="0.25">
      <c r="A391" s="1882"/>
      <c r="B391" s="820" t="s">
        <v>374</v>
      </c>
      <c r="C391" s="821"/>
      <c r="D391" s="821"/>
      <c r="E391" s="821"/>
      <c r="F391" s="822"/>
      <c r="G391" s="1975">
        <v>0</v>
      </c>
      <c r="H391" s="1975">
        <v>0</v>
      </c>
      <c r="I391" s="1975">
        <v>0</v>
      </c>
      <c r="J391" s="2005">
        <v>0</v>
      </c>
      <c r="K391" s="1969"/>
      <c r="L391" s="1881"/>
      <c r="M391" s="1881"/>
      <c r="N391" s="1901"/>
      <c r="O391" s="2003"/>
      <c r="P391" s="1873"/>
      <c r="Q391" s="1881"/>
      <c r="R391" s="1881"/>
      <c r="S391" s="1969"/>
      <c r="T391" s="1969"/>
    </row>
    <row r="392" spans="1:20" x14ac:dyDescent="0.25">
      <c r="A392" s="1882"/>
      <c r="B392" s="820" t="s">
        <v>375</v>
      </c>
      <c r="C392" s="821"/>
      <c r="D392" s="821"/>
      <c r="E392" s="821"/>
      <c r="F392" s="822"/>
      <c r="G392" s="1975">
        <v>0</v>
      </c>
      <c r="H392" s="1975">
        <v>0</v>
      </c>
      <c r="I392" s="1975">
        <v>0</v>
      </c>
      <c r="J392" s="2005">
        <v>0</v>
      </c>
      <c r="K392" s="1969"/>
      <c r="L392" s="1881"/>
      <c r="M392" s="1881"/>
      <c r="N392" s="1901"/>
      <c r="O392" s="2003"/>
      <c r="P392" s="1873"/>
      <c r="Q392" s="1881"/>
      <c r="R392" s="1881"/>
      <c r="S392" s="1969"/>
      <c r="T392" s="1969"/>
    </row>
    <row r="393" spans="1:20" ht="15.75" x14ac:dyDescent="0.25">
      <c r="A393" s="1872"/>
      <c r="B393" s="1881"/>
      <c r="C393" s="1881"/>
      <c r="D393" s="1881"/>
      <c r="E393" s="1881"/>
      <c r="F393" s="1881"/>
      <c r="G393" s="1881"/>
      <c r="H393" s="1881"/>
      <c r="I393" s="1881"/>
      <c r="J393" s="1881"/>
      <c r="K393" s="1881"/>
      <c r="L393" s="1881"/>
      <c r="M393" s="1881"/>
      <c r="N393" s="1881"/>
      <c r="O393" s="1888"/>
      <c r="P393" s="1881"/>
      <c r="Q393" s="1881"/>
      <c r="R393" s="1881"/>
      <c r="S393" s="1881"/>
      <c r="T393" s="1881"/>
    </row>
    <row r="394" spans="1:20" ht="15.75" x14ac:dyDescent="0.25">
      <c r="A394" s="1882"/>
      <c r="B394" s="2006" t="s">
        <v>376</v>
      </c>
      <c r="C394" s="2007"/>
      <c r="D394" s="1872"/>
      <c r="E394" s="2008"/>
      <c r="F394" s="2009"/>
      <c r="G394" s="1923"/>
      <c r="H394" s="2009"/>
      <c r="I394" s="2009"/>
      <c r="J394" s="2009"/>
      <c r="K394" s="1969"/>
      <c r="L394" s="1881"/>
      <c r="M394" s="1881"/>
      <c r="N394" s="1901"/>
      <c r="O394" s="1900"/>
      <c r="P394" s="1873"/>
      <c r="Q394" s="1881"/>
      <c r="R394" s="1881"/>
      <c r="S394" s="1969"/>
      <c r="T394" s="1969"/>
    </row>
    <row r="395" spans="1:20" ht="25.5" x14ac:dyDescent="0.25">
      <c r="A395" s="1872" t="s">
        <v>377</v>
      </c>
      <c r="B395" s="823" t="s">
        <v>358</v>
      </c>
      <c r="C395" s="824"/>
      <c r="D395" s="824"/>
      <c r="E395" s="824"/>
      <c r="F395" s="825"/>
      <c r="G395" s="2010" t="s">
        <v>378</v>
      </c>
      <c r="H395" s="2010" t="s">
        <v>331</v>
      </c>
      <c r="I395" s="2010" t="s">
        <v>332</v>
      </c>
      <c r="J395" s="2010" t="s">
        <v>15</v>
      </c>
      <c r="K395" s="1969"/>
      <c r="L395" s="1881"/>
      <c r="M395" s="1881"/>
      <c r="N395" s="1901"/>
      <c r="O395" s="2003"/>
      <c r="P395" s="1873"/>
      <c r="Q395" s="1881"/>
      <c r="R395" s="1881"/>
      <c r="S395" s="1969"/>
      <c r="T395" s="1969"/>
    </row>
    <row r="396" spans="1:20" x14ac:dyDescent="0.25">
      <c r="A396" s="1882"/>
      <c r="B396" s="826" t="s">
        <v>379</v>
      </c>
      <c r="C396" s="827"/>
      <c r="D396" s="827"/>
      <c r="E396" s="827"/>
      <c r="F396" s="828"/>
      <c r="G396" s="1978">
        <v>0</v>
      </c>
      <c r="H396" s="1978">
        <v>0</v>
      </c>
      <c r="I396" s="1978">
        <v>0</v>
      </c>
      <c r="J396" s="2005">
        <v>0</v>
      </c>
      <c r="K396" s="1969"/>
      <c r="L396" s="1881"/>
      <c r="M396" s="1881"/>
      <c r="N396" s="1901"/>
      <c r="O396" s="2003"/>
      <c r="P396" s="1873"/>
      <c r="Q396" s="1881"/>
      <c r="R396" s="1881"/>
      <c r="S396" s="1969"/>
      <c r="T396" s="1969"/>
    </row>
    <row r="397" spans="1:20" x14ac:dyDescent="0.25">
      <c r="A397" s="1882"/>
      <c r="B397" s="826" t="s">
        <v>380</v>
      </c>
      <c r="C397" s="827"/>
      <c r="D397" s="827"/>
      <c r="E397" s="827"/>
      <c r="F397" s="828"/>
      <c r="G397" s="1978">
        <v>0</v>
      </c>
      <c r="H397" s="1978">
        <v>0</v>
      </c>
      <c r="I397" s="1978">
        <v>0</v>
      </c>
      <c r="J397" s="2005">
        <v>0</v>
      </c>
      <c r="K397" s="1969"/>
      <c r="L397" s="1881"/>
      <c r="M397" s="1881"/>
      <c r="N397" s="1901"/>
      <c r="O397" s="2003"/>
      <c r="P397" s="1873"/>
      <c r="Q397" s="1881"/>
      <c r="R397" s="1881"/>
      <c r="S397" s="1969"/>
      <c r="T397" s="1969"/>
    </row>
    <row r="398" spans="1:20" ht="15.75" x14ac:dyDescent="0.25">
      <c r="A398" s="1872"/>
      <c r="B398" s="1881"/>
      <c r="C398" s="1881"/>
      <c r="D398" s="1881"/>
      <c r="E398" s="1881"/>
      <c r="F398" s="1881"/>
      <c r="G398" s="1881"/>
      <c r="H398" s="1881"/>
      <c r="I398" s="1881"/>
      <c r="J398" s="1881"/>
      <c r="K398" s="1881"/>
      <c r="L398" s="1881"/>
      <c r="M398" s="1881"/>
      <c r="N398" s="1881"/>
      <c r="O398" s="1888"/>
      <c r="P398" s="1881"/>
      <c r="Q398" s="1881"/>
      <c r="R398" s="1881"/>
      <c r="S398" s="1881"/>
      <c r="T398" s="1881"/>
    </row>
    <row r="399" spans="1:20" ht="15.75" x14ac:dyDescent="0.25">
      <c r="A399" s="1872"/>
      <c r="B399" s="1884" t="s">
        <v>381</v>
      </c>
      <c r="C399" s="1885"/>
      <c r="D399" s="1885"/>
      <c r="E399" s="1872"/>
      <c r="F399" s="1882"/>
      <c r="G399" s="1882"/>
      <c r="H399" s="1882"/>
      <c r="I399" s="1882"/>
      <c r="J399" s="1882"/>
      <c r="K399" s="1882"/>
      <c r="L399" s="1882"/>
      <c r="M399" s="1882"/>
      <c r="N399" s="1882"/>
      <c r="O399" s="1882"/>
      <c r="P399" s="1882"/>
      <c r="Q399" s="1882"/>
      <c r="R399" s="1882"/>
      <c r="S399" s="1882"/>
      <c r="T399" s="1882"/>
    </row>
    <row r="400" spans="1:20" ht="15.75" x14ac:dyDescent="0.25">
      <c r="A400" s="1872"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872"/>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872"/>
      <c r="B402" s="835"/>
      <c r="C402" s="836"/>
      <c r="D402" s="837"/>
      <c r="E402" s="1934" t="s">
        <v>209</v>
      </c>
      <c r="F402" s="1934" t="s">
        <v>210</v>
      </c>
      <c r="G402" s="1934" t="s">
        <v>209</v>
      </c>
      <c r="H402" s="1934" t="s">
        <v>210</v>
      </c>
      <c r="I402" s="1934" t="s">
        <v>209</v>
      </c>
      <c r="J402" s="1934" t="s">
        <v>210</v>
      </c>
      <c r="K402" s="1934" t="s">
        <v>209</v>
      </c>
      <c r="L402" s="1934" t="s">
        <v>210</v>
      </c>
      <c r="M402" s="1934" t="s">
        <v>209</v>
      </c>
      <c r="N402" s="1934" t="s">
        <v>210</v>
      </c>
      <c r="O402" s="1934" t="s">
        <v>209</v>
      </c>
      <c r="P402" s="1934" t="s">
        <v>210</v>
      </c>
      <c r="Q402" s="1934" t="s">
        <v>209</v>
      </c>
      <c r="R402" s="1934" t="s">
        <v>210</v>
      </c>
      <c r="S402" s="1934" t="s">
        <v>209</v>
      </c>
      <c r="T402" s="1934" t="s">
        <v>210</v>
      </c>
    </row>
    <row r="403" spans="1:20" ht="15.75" x14ac:dyDescent="0.25">
      <c r="A403" s="1872"/>
      <c r="B403" s="802" t="s">
        <v>385</v>
      </c>
      <c r="C403" s="803"/>
      <c r="D403" s="804"/>
      <c r="E403" s="2011">
        <v>2</v>
      </c>
      <c r="F403" s="2011">
        <v>0</v>
      </c>
      <c r="G403" s="2012">
        <v>0</v>
      </c>
      <c r="H403" s="2012">
        <v>0</v>
      </c>
      <c r="I403" s="2012">
        <v>0</v>
      </c>
      <c r="J403" s="2012">
        <v>0</v>
      </c>
      <c r="K403" s="2012">
        <v>0</v>
      </c>
      <c r="L403" s="2012">
        <v>0</v>
      </c>
      <c r="M403" s="2012">
        <v>2</v>
      </c>
      <c r="N403" s="2012">
        <v>0</v>
      </c>
      <c r="O403" s="2012">
        <v>0</v>
      </c>
      <c r="P403" s="2012">
        <v>0</v>
      </c>
      <c r="Q403" s="2012">
        <v>0</v>
      </c>
      <c r="R403" s="2012">
        <v>0</v>
      </c>
      <c r="S403" s="2012">
        <v>0</v>
      </c>
      <c r="T403" s="2012">
        <v>0</v>
      </c>
    </row>
    <row r="404" spans="1:20" ht="15.75" x14ac:dyDescent="0.25">
      <c r="A404" s="1872"/>
      <c r="B404" s="1964"/>
      <c r="C404" s="1964"/>
      <c r="D404" s="1964"/>
      <c r="E404" s="1964"/>
      <c r="F404" s="1882"/>
      <c r="G404" s="1882"/>
      <c r="H404" s="1882"/>
      <c r="I404" s="1882"/>
      <c r="J404" s="1882"/>
      <c r="K404" s="1882"/>
      <c r="L404" s="1885"/>
      <c r="M404" s="1885"/>
      <c r="N404" s="1885"/>
      <c r="O404" s="1882"/>
      <c r="P404" s="1885"/>
      <c r="Q404" s="1885"/>
      <c r="R404" s="1885"/>
      <c r="S404" s="1885"/>
      <c r="T404" s="1885"/>
    </row>
    <row r="405" spans="1:20" ht="15.75" x14ac:dyDescent="0.25">
      <c r="A405" s="1872"/>
      <c r="B405" s="1884" t="s">
        <v>386</v>
      </c>
      <c r="C405" s="1888"/>
      <c r="D405" s="1882"/>
      <c r="E405" s="1882"/>
      <c r="F405" s="1882"/>
      <c r="G405" s="1882"/>
      <c r="H405" s="1882"/>
      <c r="I405" s="1882"/>
      <c r="J405" s="1882"/>
      <c r="K405" s="1882"/>
      <c r="L405" s="1888"/>
      <c r="M405" s="1888"/>
      <c r="N405" s="1888"/>
      <c r="O405" s="1888"/>
      <c r="P405" s="1888"/>
      <c r="Q405" s="1888"/>
      <c r="R405" s="1888"/>
      <c r="S405" s="1888"/>
      <c r="T405" s="1888"/>
    </row>
    <row r="406" spans="1:20" ht="15.75" x14ac:dyDescent="0.25">
      <c r="A406" s="1872" t="s">
        <v>387</v>
      </c>
      <c r="B406" s="807" t="s">
        <v>388</v>
      </c>
      <c r="C406" s="808"/>
      <c r="D406" s="811" t="s">
        <v>389</v>
      </c>
      <c r="E406" s="812"/>
      <c r="F406" s="812"/>
      <c r="G406" s="812"/>
      <c r="H406" s="812"/>
      <c r="I406" s="813"/>
      <c r="J406" s="811" t="s">
        <v>390</v>
      </c>
      <c r="K406" s="812"/>
      <c r="L406" s="812"/>
      <c r="M406" s="812"/>
      <c r="N406" s="812"/>
      <c r="O406" s="813"/>
      <c r="P406" s="814" t="s">
        <v>391</v>
      </c>
      <c r="Q406" s="815"/>
      <c r="R406" s="1888"/>
      <c r="S406" s="1888"/>
      <c r="T406" s="1888"/>
    </row>
    <row r="407" spans="1:20" ht="15.75" x14ac:dyDescent="0.25">
      <c r="A407" s="1872"/>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888"/>
      <c r="S407" s="1888"/>
      <c r="T407" s="1888"/>
    </row>
    <row r="408" spans="1:20" ht="15.75" x14ac:dyDescent="0.25">
      <c r="A408" s="1872"/>
      <c r="B408" s="798" t="s">
        <v>395</v>
      </c>
      <c r="C408" s="799"/>
      <c r="D408" s="800"/>
      <c r="E408" s="801"/>
      <c r="F408" s="800"/>
      <c r="G408" s="801"/>
      <c r="H408" s="800"/>
      <c r="I408" s="801"/>
      <c r="J408" s="800"/>
      <c r="K408" s="801"/>
      <c r="L408" s="800"/>
      <c r="M408" s="801"/>
      <c r="N408" s="800"/>
      <c r="O408" s="801"/>
      <c r="P408" s="818">
        <v>0</v>
      </c>
      <c r="Q408" s="819"/>
      <c r="R408" s="1888"/>
      <c r="S408" s="1888"/>
      <c r="T408" s="1888"/>
    </row>
    <row r="409" spans="1:20" ht="15.75" x14ac:dyDescent="0.25">
      <c r="A409" s="1872"/>
      <c r="B409" s="796" t="s">
        <v>396</v>
      </c>
      <c r="C409" s="797"/>
      <c r="D409" s="792"/>
      <c r="E409" s="793"/>
      <c r="F409" s="792"/>
      <c r="G409" s="793"/>
      <c r="H409" s="792"/>
      <c r="I409" s="793"/>
      <c r="J409" s="792"/>
      <c r="K409" s="793"/>
      <c r="L409" s="792"/>
      <c r="M409" s="793"/>
      <c r="N409" s="792"/>
      <c r="O409" s="793"/>
      <c r="P409" s="794">
        <v>0</v>
      </c>
      <c r="Q409" s="795"/>
      <c r="R409" s="1888"/>
      <c r="S409" s="1888"/>
      <c r="T409" s="1888"/>
    </row>
    <row r="410" spans="1:20" ht="15.75" x14ac:dyDescent="0.25">
      <c r="A410" s="1872"/>
      <c r="B410" s="796" t="s">
        <v>397</v>
      </c>
      <c r="C410" s="797"/>
      <c r="D410" s="792"/>
      <c r="E410" s="793"/>
      <c r="F410" s="792"/>
      <c r="G410" s="793"/>
      <c r="H410" s="792"/>
      <c r="I410" s="793"/>
      <c r="J410" s="792"/>
      <c r="K410" s="793"/>
      <c r="L410" s="792"/>
      <c r="M410" s="793"/>
      <c r="N410" s="792"/>
      <c r="O410" s="793"/>
      <c r="P410" s="794">
        <v>0</v>
      </c>
      <c r="Q410" s="795"/>
      <c r="R410" s="1888"/>
      <c r="S410" s="1888"/>
      <c r="T410" s="1888"/>
    </row>
    <row r="411" spans="1:20" ht="15.75" x14ac:dyDescent="0.25">
      <c r="A411" s="1872"/>
      <c r="B411" s="796" t="s">
        <v>118</v>
      </c>
      <c r="C411" s="797"/>
      <c r="D411" s="792"/>
      <c r="E411" s="793"/>
      <c r="F411" s="792"/>
      <c r="G411" s="793"/>
      <c r="H411" s="792"/>
      <c r="I411" s="793"/>
      <c r="J411" s="792"/>
      <c r="K411" s="793"/>
      <c r="L411" s="792"/>
      <c r="M411" s="793"/>
      <c r="N411" s="792"/>
      <c r="O411" s="793"/>
      <c r="P411" s="794">
        <v>0</v>
      </c>
      <c r="Q411" s="795"/>
      <c r="R411" s="1888"/>
      <c r="S411" s="1888"/>
      <c r="T411" s="1888"/>
    </row>
    <row r="412" spans="1:20" ht="15.75" x14ac:dyDescent="0.25">
      <c r="A412" s="1872"/>
      <c r="B412" s="796" t="s">
        <v>398</v>
      </c>
      <c r="C412" s="797"/>
      <c r="D412" s="792"/>
      <c r="E412" s="793"/>
      <c r="F412" s="792"/>
      <c r="G412" s="793"/>
      <c r="H412" s="792"/>
      <c r="I412" s="793"/>
      <c r="J412" s="792"/>
      <c r="K412" s="793"/>
      <c r="L412" s="792"/>
      <c r="M412" s="793"/>
      <c r="N412" s="792"/>
      <c r="O412" s="793"/>
      <c r="P412" s="794">
        <v>0</v>
      </c>
      <c r="Q412" s="795"/>
      <c r="R412" s="1888"/>
      <c r="S412" s="1888"/>
      <c r="T412" s="1888"/>
    </row>
    <row r="413" spans="1:20" ht="15.75" x14ac:dyDescent="0.25">
      <c r="A413" s="1872"/>
      <c r="B413" s="788" t="s">
        <v>399</v>
      </c>
      <c r="C413" s="789"/>
      <c r="D413" s="790"/>
      <c r="E413" s="791"/>
      <c r="F413" s="790"/>
      <c r="G413" s="791"/>
      <c r="H413" s="790"/>
      <c r="I413" s="791"/>
      <c r="J413" s="790"/>
      <c r="K413" s="791"/>
      <c r="L413" s="790"/>
      <c r="M413" s="791"/>
      <c r="N413" s="790"/>
      <c r="O413" s="791"/>
      <c r="P413" s="784">
        <v>0</v>
      </c>
      <c r="Q413" s="785"/>
      <c r="R413" s="1888"/>
      <c r="S413" s="1888"/>
      <c r="T413" s="1888"/>
    </row>
    <row r="414" spans="1:20" ht="15.75" x14ac:dyDescent="0.25">
      <c r="A414" s="1872"/>
      <c r="B414" s="786" t="s">
        <v>391</v>
      </c>
      <c r="C414" s="787"/>
      <c r="D414" s="786">
        <v>0</v>
      </c>
      <c r="E414" s="787"/>
      <c r="F414" s="786">
        <v>0</v>
      </c>
      <c r="G414" s="787"/>
      <c r="H414" s="786">
        <v>0</v>
      </c>
      <c r="I414" s="787"/>
      <c r="J414" s="786">
        <v>0</v>
      </c>
      <c r="K414" s="787"/>
      <c r="L414" s="786">
        <v>0</v>
      </c>
      <c r="M414" s="787"/>
      <c r="N414" s="786">
        <v>0</v>
      </c>
      <c r="O414" s="787"/>
      <c r="P414" s="786">
        <v>0</v>
      </c>
      <c r="Q414" s="787"/>
      <c r="R414" s="1888"/>
      <c r="S414" s="1888"/>
      <c r="T414" s="1888"/>
    </row>
    <row r="415" spans="1:20" ht="15.75" x14ac:dyDescent="0.25">
      <c r="A415" s="1872"/>
      <c r="B415" s="1881"/>
      <c r="C415" s="1881"/>
      <c r="D415" s="1881"/>
      <c r="E415" s="1881"/>
      <c r="F415" s="1881"/>
      <c r="G415" s="1881"/>
      <c r="H415" s="1881"/>
      <c r="I415" s="1881"/>
      <c r="J415" s="1881"/>
      <c r="K415" s="1881"/>
      <c r="L415" s="1881"/>
      <c r="M415" s="2013"/>
      <c r="N415" s="2014"/>
      <c r="O415" s="1888"/>
      <c r="P415" s="1881"/>
      <c r="Q415" s="1900"/>
      <c r="R415" s="2014"/>
      <c r="S415" s="1881"/>
      <c r="T415" s="1881"/>
    </row>
    <row r="416" spans="1:20" ht="15.75" x14ac:dyDescent="0.25">
      <c r="A416" s="1873"/>
      <c r="B416" s="1884" t="s">
        <v>400</v>
      </c>
      <c r="C416" s="1872"/>
      <c r="D416" s="1885"/>
      <c r="E416" s="1882"/>
      <c r="F416" s="1882"/>
      <c r="G416" s="1923"/>
      <c r="H416" s="1923"/>
      <c r="I416" s="1882"/>
      <c r="J416" s="1882"/>
      <c r="K416" s="1882"/>
      <c r="L416" s="1969"/>
      <c r="M416" s="1871"/>
      <c r="N416" s="1871"/>
      <c r="O416" s="1873"/>
      <c r="P416" s="1871"/>
      <c r="Q416" s="1871"/>
      <c r="R416" s="1871"/>
      <c r="S416" s="1871"/>
      <c r="T416" s="1871"/>
    </row>
    <row r="417" spans="1:26" ht="15.75" x14ac:dyDescent="0.25">
      <c r="A417" s="1872" t="s">
        <v>401</v>
      </c>
      <c r="B417" s="768" t="s">
        <v>57</v>
      </c>
      <c r="C417" s="769"/>
      <c r="D417" s="774" t="s">
        <v>70</v>
      </c>
      <c r="E417" s="775"/>
      <c r="F417" s="775"/>
      <c r="G417" s="775"/>
      <c r="H417" s="775"/>
      <c r="I417" s="775"/>
      <c r="J417" s="776"/>
      <c r="K417" s="2015" t="s">
        <v>391</v>
      </c>
      <c r="L417" s="1871"/>
      <c r="M417" s="1871"/>
      <c r="N417" s="1871"/>
      <c r="O417" s="1873"/>
      <c r="P417" s="1871"/>
      <c r="Q417" s="1871"/>
      <c r="R417" s="1871"/>
      <c r="S417" s="1871"/>
      <c r="T417" s="1871"/>
      <c r="U417" s="1871"/>
      <c r="V417" s="1871"/>
      <c r="W417" s="1871"/>
      <c r="X417" s="1871"/>
      <c r="Y417" s="1871"/>
      <c r="Z417" s="1871"/>
    </row>
    <row r="418" spans="1:26" x14ac:dyDescent="0.25">
      <c r="A418" s="1873"/>
      <c r="B418" s="770"/>
      <c r="C418" s="771"/>
      <c r="D418" s="2016" t="s">
        <v>261</v>
      </c>
      <c r="E418" s="2016" t="s">
        <v>302</v>
      </c>
      <c r="F418" s="2016" t="s">
        <v>118</v>
      </c>
      <c r="G418" s="2016" t="s">
        <v>119</v>
      </c>
      <c r="H418" s="2016" t="s">
        <v>120</v>
      </c>
      <c r="I418" s="2016" t="s">
        <v>160</v>
      </c>
      <c r="J418" s="2016" t="s">
        <v>384</v>
      </c>
      <c r="K418" s="2017"/>
      <c r="L418" s="1871"/>
      <c r="M418" s="1871"/>
      <c r="N418" s="1871"/>
      <c r="O418" s="1873"/>
      <c r="P418" s="1871"/>
      <c r="Q418" s="1871"/>
      <c r="R418" s="1871"/>
      <c r="S418" s="1871"/>
      <c r="T418" s="1871"/>
      <c r="U418" s="1871"/>
      <c r="V418" s="1871"/>
      <c r="W418" s="1871"/>
      <c r="X418" s="1871"/>
      <c r="Y418" s="1871"/>
      <c r="Z418" s="1871"/>
    </row>
    <row r="419" spans="1:26" x14ac:dyDescent="0.25">
      <c r="A419" s="1873"/>
      <c r="B419" s="772"/>
      <c r="C419" s="773"/>
      <c r="D419" s="2018" t="s">
        <v>209</v>
      </c>
      <c r="E419" s="2018" t="s">
        <v>209</v>
      </c>
      <c r="F419" s="2018" t="s">
        <v>209</v>
      </c>
      <c r="G419" s="2018" t="s">
        <v>209</v>
      </c>
      <c r="H419" s="2018" t="s">
        <v>209</v>
      </c>
      <c r="I419" s="2018" t="s">
        <v>209</v>
      </c>
      <c r="J419" s="2018" t="s">
        <v>209</v>
      </c>
      <c r="K419" s="2018" t="s">
        <v>402</v>
      </c>
      <c r="L419" s="1871"/>
      <c r="M419" s="1871"/>
      <c r="N419" s="1871"/>
      <c r="O419" s="1873"/>
      <c r="P419" s="1871"/>
      <c r="Q419" s="1871"/>
      <c r="R419" s="1871"/>
      <c r="S419" s="1871"/>
      <c r="T419" s="1871"/>
      <c r="U419" s="1871"/>
      <c r="V419" s="1871"/>
      <c r="W419" s="1871"/>
      <c r="X419" s="1871"/>
      <c r="Y419" s="1871"/>
      <c r="Z419" s="1871"/>
    </row>
    <row r="420" spans="1:26" x14ac:dyDescent="0.25">
      <c r="A420" s="1969"/>
      <c r="B420" s="2019" t="s">
        <v>403</v>
      </c>
      <c r="C420" s="2020"/>
      <c r="D420" s="2021"/>
      <c r="E420" s="1975">
        <v>0</v>
      </c>
      <c r="F420" s="1975">
        <v>0</v>
      </c>
      <c r="G420" s="1975">
        <v>0</v>
      </c>
      <c r="H420" s="1975">
        <v>0</v>
      </c>
      <c r="I420" s="1975">
        <v>0</v>
      </c>
      <c r="J420" s="1975">
        <v>0</v>
      </c>
      <c r="K420" s="2022">
        <v>0</v>
      </c>
      <c r="L420" s="1901"/>
      <c r="M420" s="1900"/>
      <c r="N420" s="1873"/>
      <c r="O420" s="1881"/>
      <c r="P420" s="1881"/>
      <c r="Q420" s="1969"/>
      <c r="R420" s="1969"/>
      <c r="S420" s="1969"/>
      <c r="T420" s="1969"/>
      <c r="U420" s="1969"/>
      <c r="V420" s="1969"/>
      <c r="W420" s="1969"/>
      <c r="X420" s="1969"/>
      <c r="Y420" s="1969"/>
      <c r="Z420" s="1969"/>
    </row>
    <row r="421" spans="1:26" ht="15.75" x14ac:dyDescent="0.25">
      <c r="A421" s="1872"/>
      <c r="B421" s="1881"/>
      <c r="C421" s="1881"/>
      <c r="D421" s="1881"/>
      <c r="E421" s="1881"/>
      <c r="F421" s="1881"/>
      <c r="G421" s="1881"/>
      <c r="H421" s="1881"/>
      <c r="I421" s="1881"/>
      <c r="J421" s="1881"/>
      <c r="K421" s="1881"/>
      <c r="L421" s="1881"/>
      <c r="M421" s="2013"/>
      <c r="N421" s="2014"/>
      <c r="O421" s="1888"/>
      <c r="P421" s="1881"/>
      <c r="Q421" s="1900"/>
      <c r="R421" s="2014"/>
      <c r="S421" s="1881"/>
      <c r="T421" s="1881"/>
      <c r="U421" s="1881"/>
      <c r="V421" s="1881"/>
      <c r="W421" s="1881"/>
      <c r="X421" s="1881"/>
      <c r="Y421" s="1881"/>
      <c r="Z421" s="1881"/>
    </row>
    <row r="422" spans="1:26" ht="20.25" x14ac:dyDescent="0.25">
      <c r="A422" s="777" t="s">
        <v>404</v>
      </c>
      <c r="B422" s="777"/>
      <c r="C422" s="777"/>
      <c r="D422" s="777"/>
      <c r="E422" s="777"/>
      <c r="F422" s="777"/>
      <c r="G422" s="1923"/>
      <c r="H422" s="2013"/>
      <c r="I422" s="2013"/>
      <c r="J422" s="2013"/>
      <c r="K422" s="2013"/>
      <c r="L422" s="2013"/>
      <c r="M422" s="2013"/>
      <c r="N422" s="2013"/>
      <c r="O422" s="2024"/>
      <c r="P422" s="2013"/>
      <c r="Q422" s="2023"/>
      <c r="R422" s="2023"/>
      <c r="S422" s="2023"/>
      <c r="T422" s="2023"/>
      <c r="U422" s="2023"/>
      <c r="V422" s="2023"/>
      <c r="W422" s="2023"/>
      <c r="X422" s="2023"/>
      <c r="Y422" s="2023"/>
      <c r="Z422" s="2023"/>
    </row>
    <row r="423" spans="1:26" ht="15.75" x14ac:dyDescent="0.25">
      <c r="A423" s="2025"/>
      <c r="B423" s="1884" t="s">
        <v>405</v>
      </c>
      <c r="C423" s="2013"/>
      <c r="D423" s="2025"/>
      <c r="E423" s="2023"/>
      <c r="F423" s="2023"/>
      <c r="G423" s="2023"/>
      <c r="H423" s="2023"/>
      <c r="I423" s="2023"/>
      <c r="J423" s="2023"/>
      <c r="K423" s="2023"/>
      <c r="L423" s="2023"/>
      <c r="M423" s="2023"/>
      <c r="N423" s="2023"/>
      <c r="O423" s="2026"/>
      <c r="P423" s="2023"/>
      <c r="Q423" s="2023"/>
      <c r="R423" s="2023"/>
      <c r="S423" s="2023"/>
      <c r="T423" s="2023"/>
      <c r="U423" s="2023"/>
      <c r="V423" s="2023"/>
      <c r="W423" s="2013"/>
      <c r="X423" s="2023"/>
      <c r="Y423" s="2023"/>
      <c r="Z423" s="2023"/>
    </row>
    <row r="424" spans="1:26" ht="15.75" x14ac:dyDescent="0.25">
      <c r="A424" s="1872" t="s">
        <v>406</v>
      </c>
      <c r="B424" s="778" t="s">
        <v>407</v>
      </c>
      <c r="C424" s="779"/>
      <c r="D424" s="760" t="s">
        <v>15</v>
      </c>
      <c r="E424" s="761"/>
      <c r="F424" s="760" t="s">
        <v>408</v>
      </c>
      <c r="G424" s="761"/>
      <c r="H424" s="760" t="s">
        <v>409</v>
      </c>
      <c r="I424" s="761"/>
      <c r="J424" s="760" t="s">
        <v>410</v>
      </c>
      <c r="K424" s="761"/>
      <c r="L424" s="2023"/>
      <c r="M424" s="2023"/>
      <c r="N424" s="2023"/>
      <c r="O424" s="2026"/>
      <c r="P424" s="2023"/>
      <c r="Q424" s="2023"/>
      <c r="R424" s="2023"/>
      <c r="S424" s="2023"/>
      <c r="T424" s="2023"/>
      <c r="U424" s="2023"/>
      <c r="V424" s="2023"/>
      <c r="W424" s="2023"/>
      <c r="X424" s="2013"/>
      <c r="Y424" s="2013"/>
      <c r="Z424" s="2013"/>
    </row>
    <row r="425" spans="1:26" ht="15.75" x14ac:dyDescent="0.25">
      <c r="A425" s="2025"/>
      <c r="B425" s="780"/>
      <c r="C425" s="781"/>
      <c r="D425" s="2018" t="s">
        <v>411</v>
      </c>
      <c r="E425" s="2018" t="s">
        <v>412</v>
      </c>
      <c r="F425" s="2018" t="s">
        <v>411</v>
      </c>
      <c r="G425" s="2018" t="s">
        <v>412</v>
      </c>
      <c r="H425" s="2018" t="s">
        <v>411</v>
      </c>
      <c r="I425" s="2018" t="s">
        <v>412</v>
      </c>
      <c r="J425" s="2018" t="s">
        <v>411</v>
      </c>
      <c r="K425" s="2018" t="s">
        <v>412</v>
      </c>
      <c r="L425" s="2023"/>
      <c r="M425" s="2023"/>
      <c r="N425" s="2023"/>
      <c r="O425" s="2023"/>
      <c r="P425" s="2013"/>
      <c r="Q425" s="2013"/>
      <c r="R425" s="2013"/>
      <c r="S425" s="2023"/>
      <c r="T425" s="2023"/>
      <c r="U425" s="2023"/>
      <c r="V425" s="2023"/>
      <c r="W425" s="2023"/>
      <c r="X425" s="2023"/>
      <c r="Y425" s="2023"/>
      <c r="Z425" s="2023"/>
    </row>
    <row r="426" spans="1:26" ht="15.75" x14ac:dyDescent="0.25">
      <c r="A426" s="1872"/>
      <c r="B426" s="762" t="s">
        <v>413</v>
      </c>
      <c r="C426" s="764"/>
      <c r="D426" s="2011">
        <v>0</v>
      </c>
      <c r="E426" s="2011">
        <v>0</v>
      </c>
      <c r="F426" s="1935">
        <v>0</v>
      </c>
      <c r="G426" s="1935">
        <v>0</v>
      </c>
      <c r="H426" s="1935">
        <v>0</v>
      </c>
      <c r="I426" s="1935">
        <v>0</v>
      </c>
      <c r="J426" s="1935">
        <v>0</v>
      </c>
      <c r="K426" s="1935">
        <v>0</v>
      </c>
      <c r="L426" s="2023"/>
      <c r="M426" s="2023"/>
      <c r="N426" s="2023"/>
      <c r="O426" s="2023"/>
      <c r="P426" s="2023"/>
      <c r="Q426" s="2023"/>
      <c r="R426" s="2023"/>
      <c r="S426" s="2023"/>
      <c r="T426" s="2023"/>
      <c r="U426" s="2023"/>
      <c r="V426" s="2023"/>
      <c r="W426" s="2023"/>
      <c r="X426" s="2023"/>
      <c r="Y426" s="2023"/>
      <c r="Z426" s="2023"/>
    </row>
    <row r="427" spans="1:26" ht="15.75" x14ac:dyDescent="0.25">
      <c r="A427" s="1872"/>
      <c r="B427" s="762" t="s">
        <v>414</v>
      </c>
      <c r="C427" s="764"/>
      <c r="D427" s="2011">
        <v>0</v>
      </c>
      <c r="E427" s="2011">
        <v>0</v>
      </c>
      <c r="F427" s="1935">
        <v>0</v>
      </c>
      <c r="G427" s="1935">
        <v>0</v>
      </c>
      <c r="H427" s="1935">
        <v>0</v>
      </c>
      <c r="I427" s="1935">
        <v>0</v>
      </c>
      <c r="J427" s="1935">
        <v>0</v>
      </c>
      <c r="K427" s="1935">
        <v>0</v>
      </c>
      <c r="L427" s="2023"/>
      <c r="M427" s="2023"/>
      <c r="N427" s="2023"/>
      <c r="O427" s="2023"/>
      <c r="P427" s="2023"/>
      <c r="Q427" s="2023"/>
      <c r="R427" s="2023"/>
      <c r="S427" s="2023"/>
      <c r="T427" s="2023"/>
      <c r="U427" s="2023"/>
      <c r="V427" s="2023"/>
      <c r="W427" s="2023"/>
      <c r="X427" s="2023"/>
      <c r="Y427" s="2023"/>
      <c r="Z427" s="2023"/>
    </row>
    <row r="428" spans="1:26" ht="15.75" x14ac:dyDescent="0.25">
      <c r="A428" s="1872"/>
      <c r="B428" s="762" t="s">
        <v>415</v>
      </c>
      <c r="C428" s="764"/>
      <c r="D428" s="2011">
        <v>0</v>
      </c>
      <c r="E428" s="2011">
        <v>0</v>
      </c>
      <c r="F428" s="1935">
        <v>0</v>
      </c>
      <c r="G428" s="1935">
        <v>0</v>
      </c>
      <c r="H428" s="1935">
        <v>0</v>
      </c>
      <c r="I428" s="1935">
        <v>0</v>
      </c>
      <c r="J428" s="1935">
        <v>0</v>
      </c>
      <c r="K428" s="1935">
        <v>0</v>
      </c>
      <c r="L428" s="2023"/>
      <c r="M428" s="2023"/>
      <c r="N428" s="2023"/>
      <c r="O428" s="2023"/>
      <c r="P428" s="2023"/>
      <c r="Q428" s="2026"/>
      <c r="R428" s="2026"/>
      <c r="S428" s="2023"/>
      <c r="T428" s="2023"/>
      <c r="U428" s="2023"/>
      <c r="V428" s="2023"/>
      <c r="W428" s="2023"/>
      <c r="X428" s="2023"/>
      <c r="Y428" s="2023"/>
      <c r="Z428" s="2023"/>
    </row>
    <row r="429" spans="1:26" ht="15.75" x14ac:dyDescent="0.25">
      <c r="A429" s="2025"/>
      <c r="B429" s="765" t="s">
        <v>15</v>
      </c>
      <c r="C429" s="767"/>
      <c r="D429" s="2011">
        <v>0</v>
      </c>
      <c r="E429" s="2011">
        <v>0</v>
      </c>
      <c r="F429" s="2011">
        <v>0</v>
      </c>
      <c r="G429" s="2011">
        <v>0</v>
      </c>
      <c r="H429" s="2011">
        <v>0</v>
      </c>
      <c r="I429" s="2011">
        <v>0</v>
      </c>
      <c r="J429" s="2011">
        <v>0</v>
      </c>
      <c r="K429" s="2011">
        <v>0</v>
      </c>
      <c r="L429" s="2023"/>
      <c r="M429" s="2023"/>
      <c r="N429" s="2023"/>
      <c r="O429" s="2023"/>
      <c r="P429" s="2023"/>
      <c r="Q429" s="2023"/>
      <c r="R429" s="2023"/>
      <c r="S429" s="2023"/>
      <c r="T429" s="2023"/>
      <c r="U429" s="2023"/>
      <c r="V429" s="2023"/>
      <c r="W429" s="2023"/>
      <c r="X429" s="2023"/>
      <c r="Y429" s="2023"/>
      <c r="Z429" s="2023"/>
    </row>
    <row r="430" spans="1:26" ht="15.75" x14ac:dyDescent="0.25">
      <c r="A430" s="2025"/>
      <c r="B430" s="2013"/>
      <c r="C430" s="2023"/>
      <c r="D430" s="2023"/>
      <c r="E430" s="2023"/>
      <c r="F430" s="2023"/>
      <c r="G430" s="1923"/>
      <c r="H430" s="2023"/>
      <c r="I430" s="2023"/>
      <c r="J430" s="2023"/>
      <c r="K430" s="2023"/>
      <c r="L430" s="2023"/>
      <c r="M430" s="2023"/>
      <c r="N430" s="2023"/>
      <c r="O430" s="2026"/>
      <c r="P430" s="2023"/>
      <c r="Q430" s="2023"/>
      <c r="R430" s="2023"/>
      <c r="S430" s="2023"/>
      <c r="T430" s="2023"/>
      <c r="U430" s="2023"/>
      <c r="V430" s="2023"/>
      <c r="W430" s="2023"/>
      <c r="X430" s="2023"/>
      <c r="Y430" s="2023"/>
      <c r="Z430" s="2023"/>
    </row>
    <row r="431" spans="1:26" ht="15.75" x14ac:dyDescent="0.25">
      <c r="A431" s="2025"/>
      <c r="B431" s="1884" t="s">
        <v>416</v>
      </c>
      <c r="C431" s="2013"/>
      <c r="D431" s="2013"/>
      <c r="E431" s="2025"/>
      <c r="F431" s="2013"/>
      <c r="G431" s="2013"/>
      <c r="H431" s="2013"/>
      <c r="I431" s="2013"/>
      <c r="J431" s="2013"/>
      <c r="K431" s="2013"/>
      <c r="L431" s="2027"/>
      <c r="M431" s="2023"/>
      <c r="N431" s="2023"/>
      <c r="O431" s="2026"/>
      <c r="P431" s="2023"/>
      <c r="Q431" s="2023"/>
      <c r="R431" s="2023"/>
      <c r="S431" s="2023"/>
      <c r="T431" s="2023"/>
      <c r="U431" s="2023"/>
      <c r="V431" s="2023"/>
      <c r="W431" s="2023"/>
      <c r="X431" s="2023"/>
      <c r="Y431" s="2023"/>
      <c r="Z431" s="2023"/>
    </row>
    <row r="432" spans="1:26" ht="15.75" x14ac:dyDescent="0.25">
      <c r="A432" s="2025" t="s">
        <v>417</v>
      </c>
      <c r="B432" s="778" t="s">
        <v>418</v>
      </c>
      <c r="C432" s="782"/>
      <c r="D432" s="779"/>
      <c r="E432" s="760" t="s">
        <v>15</v>
      </c>
      <c r="F432" s="761"/>
      <c r="G432" s="760" t="s">
        <v>409</v>
      </c>
      <c r="H432" s="761"/>
      <c r="I432" s="760" t="s">
        <v>410</v>
      </c>
      <c r="J432" s="761"/>
      <c r="K432" s="2023"/>
      <c r="L432" s="2023"/>
      <c r="M432" s="2023"/>
      <c r="N432" s="2026"/>
      <c r="O432" s="2023"/>
      <c r="P432" s="2023"/>
      <c r="Q432" s="2023"/>
      <c r="R432" s="2023"/>
      <c r="S432" s="2023"/>
      <c r="T432" s="2023"/>
      <c r="U432" s="2023"/>
      <c r="V432" s="2023"/>
      <c r="W432" s="2023"/>
      <c r="X432" s="2023"/>
      <c r="Y432" s="2023"/>
      <c r="Z432" s="2023"/>
    </row>
    <row r="433" spans="1:18" ht="15.75" x14ac:dyDescent="0.25">
      <c r="A433" s="2025"/>
      <c r="B433" s="780"/>
      <c r="C433" s="783"/>
      <c r="D433" s="781"/>
      <c r="E433" s="2018" t="s">
        <v>411</v>
      </c>
      <c r="F433" s="2018" t="s">
        <v>412</v>
      </c>
      <c r="G433" s="2018" t="s">
        <v>411</v>
      </c>
      <c r="H433" s="2018" t="s">
        <v>412</v>
      </c>
      <c r="I433" s="2018" t="s">
        <v>411</v>
      </c>
      <c r="J433" s="2018" t="s">
        <v>412</v>
      </c>
      <c r="K433" s="2023"/>
      <c r="L433" s="2023"/>
      <c r="M433" s="2023"/>
      <c r="N433" s="2026"/>
      <c r="O433" s="2023"/>
      <c r="P433" s="2023"/>
      <c r="Q433" s="2023"/>
      <c r="R433" s="2023"/>
    </row>
    <row r="434" spans="1:18" ht="15.75" x14ac:dyDescent="0.25">
      <c r="A434" s="1872"/>
      <c r="B434" s="762" t="s">
        <v>419</v>
      </c>
      <c r="C434" s="763"/>
      <c r="D434" s="764"/>
      <c r="E434" s="2011">
        <v>0</v>
      </c>
      <c r="F434" s="2011">
        <v>0</v>
      </c>
      <c r="G434" s="1935">
        <v>0</v>
      </c>
      <c r="H434" s="1935">
        <v>0</v>
      </c>
      <c r="I434" s="1935">
        <v>0</v>
      </c>
      <c r="J434" s="1935">
        <v>0</v>
      </c>
      <c r="K434" s="2023"/>
      <c r="L434" s="2023"/>
      <c r="M434" s="2023"/>
      <c r="N434" s="2026"/>
      <c r="O434" s="2023"/>
      <c r="P434" s="2023"/>
      <c r="Q434" s="2023"/>
      <c r="R434" s="2023"/>
    </row>
    <row r="435" spans="1:18" ht="15.75" x14ac:dyDescent="0.25">
      <c r="A435" s="1872"/>
      <c r="B435" s="762" t="s">
        <v>420</v>
      </c>
      <c r="C435" s="763"/>
      <c r="D435" s="764"/>
      <c r="E435" s="2011">
        <v>0</v>
      </c>
      <c r="F435" s="2011">
        <v>0</v>
      </c>
      <c r="G435" s="1935">
        <v>0</v>
      </c>
      <c r="H435" s="1935">
        <v>0</v>
      </c>
      <c r="I435" s="1935">
        <v>0</v>
      </c>
      <c r="J435" s="1935">
        <v>0</v>
      </c>
      <c r="K435" s="2023"/>
      <c r="L435" s="2023"/>
      <c r="M435" s="2023"/>
      <c r="N435" s="2026"/>
      <c r="O435" s="2023"/>
      <c r="P435" s="2023"/>
      <c r="Q435" s="2023"/>
      <c r="R435" s="2028"/>
    </row>
    <row r="436" spans="1:18" ht="15.75" x14ac:dyDescent="0.25">
      <c r="A436" s="1872"/>
      <c r="B436" s="765" t="s">
        <v>421</v>
      </c>
      <c r="C436" s="766"/>
      <c r="D436" s="767"/>
      <c r="E436" s="2011">
        <v>0</v>
      </c>
      <c r="F436" s="2011">
        <v>0</v>
      </c>
      <c r="G436" s="2011">
        <v>0</v>
      </c>
      <c r="H436" s="2011">
        <v>0</v>
      </c>
      <c r="I436" s="2011">
        <v>0</v>
      </c>
      <c r="J436" s="2011">
        <v>0</v>
      </c>
      <c r="K436" s="1881"/>
      <c r="L436" s="1881"/>
      <c r="M436" s="1881"/>
      <c r="N436" s="1888"/>
      <c r="O436" s="1881"/>
      <c r="P436" s="1881"/>
      <c r="Q436" s="1881"/>
      <c r="R436" s="2029"/>
    </row>
    <row r="437" spans="1:18" ht="15.75" x14ac:dyDescent="0.25">
      <c r="A437" s="1872"/>
      <c r="B437" s="1881"/>
      <c r="C437" s="1881"/>
      <c r="D437" s="1881"/>
      <c r="E437" s="1881"/>
      <c r="F437" s="1881"/>
      <c r="G437" s="1881"/>
      <c r="H437" s="1881"/>
      <c r="I437" s="1881"/>
      <c r="J437" s="1881"/>
      <c r="K437" s="1881"/>
      <c r="L437" s="1881"/>
      <c r="M437" s="1881"/>
      <c r="N437" s="1881"/>
      <c r="O437" s="1888"/>
      <c r="P437" s="1881"/>
      <c r="Q437" s="1881"/>
      <c r="R437" s="1881"/>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A063D-D14B-4222-BA54-E5EB95618242}">
  <sheetPr>
    <tabColor rgb="FF92D050"/>
  </sheetPr>
  <dimension ref="A1:AA437"/>
  <sheetViews>
    <sheetView workbookViewId="0">
      <selection activeCell="B10" sqref="B10:E10"/>
    </sheetView>
  </sheetViews>
  <sheetFormatPr baseColWidth="10" defaultRowHeight="15" x14ac:dyDescent="0.25"/>
  <cols>
    <col min="3" max="3" width="49" customWidth="1"/>
  </cols>
  <sheetData>
    <row r="1" spans="1:23" x14ac:dyDescent="0.25">
      <c r="A1" s="2035"/>
      <c r="B1" s="2036"/>
      <c r="C1" s="2037"/>
      <c r="D1" s="2037"/>
      <c r="E1" s="2037"/>
      <c r="F1" s="2037"/>
      <c r="G1" s="2037"/>
      <c r="H1" s="2037"/>
      <c r="I1" s="2037"/>
      <c r="J1" s="2037"/>
      <c r="K1" s="2037"/>
      <c r="L1" s="2037"/>
      <c r="M1" s="2034"/>
      <c r="N1" s="2034"/>
      <c r="O1" s="2034"/>
      <c r="P1" s="2034"/>
      <c r="Q1" s="2034"/>
      <c r="R1" s="2034"/>
      <c r="S1" s="2034"/>
      <c r="T1" s="2034"/>
      <c r="U1" s="2034"/>
      <c r="V1" s="2034"/>
      <c r="W1" s="2034"/>
    </row>
    <row r="2" spans="1:23" x14ac:dyDescent="0.25">
      <c r="A2" s="2035"/>
      <c r="B2" s="2036" t="s">
        <v>0</v>
      </c>
      <c r="C2" s="2037" t="s">
        <v>422</v>
      </c>
      <c r="D2" s="2037"/>
      <c r="E2" s="2037"/>
      <c r="F2" s="2037"/>
      <c r="G2" s="2037"/>
      <c r="H2" s="2037"/>
      <c r="I2" s="2037"/>
      <c r="J2" s="2037"/>
      <c r="K2" s="2037"/>
      <c r="L2" s="2037"/>
      <c r="M2" s="2034"/>
      <c r="N2" s="2034"/>
      <c r="O2" s="2034"/>
      <c r="P2" s="2034"/>
      <c r="Q2" s="2034"/>
      <c r="R2" s="2034"/>
      <c r="S2" s="2034"/>
      <c r="T2" s="2034"/>
      <c r="U2" s="2034"/>
      <c r="V2" s="2034"/>
      <c r="W2" s="2034"/>
    </row>
    <row r="3" spans="1:23" x14ac:dyDescent="0.25">
      <c r="A3" s="2035"/>
      <c r="B3" s="2036" t="s">
        <v>1</v>
      </c>
      <c r="C3" s="2037" t="s">
        <v>423</v>
      </c>
      <c r="D3" s="2037"/>
      <c r="E3" s="2037"/>
      <c r="F3" s="2037"/>
      <c r="G3" s="2037"/>
      <c r="H3" s="2037"/>
      <c r="I3" s="2037"/>
      <c r="J3" s="2037"/>
      <c r="K3" s="2037"/>
      <c r="L3" s="2037"/>
      <c r="M3" s="2034"/>
      <c r="N3" s="2034"/>
      <c r="O3" s="2034"/>
      <c r="P3" s="2034"/>
      <c r="Q3" s="2034"/>
      <c r="R3" s="2034"/>
      <c r="S3" s="2034"/>
      <c r="T3" s="2034"/>
      <c r="U3" s="2034"/>
      <c r="V3" s="2034"/>
      <c r="W3" s="2034"/>
    </row>
    <row r="4" spans="1:23" ht="15.75" x14ac:dyDescent="0.25">
      <c r="A4" s="913" t="s">
        <v>2</v>
      </c>
      <c r="B4" s="913"/>
      <c r="C4" s="913"/>
      <c r="D4" s="913"/>
      <c r="E4" s="913"/>
      <c r="F4" s="913"/>
      <c r="G4" s="913"/>
      <c r="H4" s="913"/>
      <c r="I4" s="913"/>
      <c r="J4" s="913"/>
      <c r="K4" s="913"/>
      <c r="L4" s="2038"/>
      <c r="M4" s="2038"/>
      <c r="N4" s="2034"/>
      <c r="O4" s="2034"/>
      <c r="P4" s="2034"/>
      <c r="Q4" s="2034"/>
      <c r="R4" s="2034"/>
      <c r="S4" s="2034"/>
      <c r="T4" s="2034"/>
      <c r="U4" s="2034"/>
      <c r="V4" s="2034"/>
      <c r="W4" s="2034"/>
    </row>
    <row r="5" spans="1:23" x14ac:dyDescent="0.25">
      <c r="A5" s="2035"/>
      <c r="B5" s="2036" t="s">
        <v>436</v>
      </c>
      <c r="C5" s="2037"/>
      <c r="D5" s="2037"/>
      <c r="E5" s="2037" t="s">
        <v>440</v>
      </c>
      <c r="F5" s="2037"/>
      <c r="G5" s="2037"/>
      <c r="H5" s="2037"/>
      <c r="I5" s="2037"/>
      <c r="J5" s="2037"/>
      <c r="K5" s="2039"/>
      <c r="L5" s="2039"/>
      <c r="M5" s="2034"/>
      <c r="N5" s="2034"/>
      <c r="O5" s="2034"/>
      <c r="P5" s="2034"/>
      <c r="Q5" s="2034"/>
      <c r="R5" s="2034"/>
      <c r="S5" s="2034"/>
      <c r="T5" s="2034"/>
      <c r="U5" s="2034"/>
      <c r="V5" s="2034"/>
      <c r="W5" s="2034"/>
    </row>
    <row r="6" spans="1:23" ht="20.25" x14ac:dyDescent="0.25">
      <c r="A6" s="777" t="s">
        <v>3</v>
      </c>
      <c r="B6" s="777"/>
      <c r="C6" s="777"/>
      <c r="D6" s="777"/>
      <c r="E6" s="777"/>
      <c r="F6" s="777"/>
      <c r="G6" s="2040"/>
      <c r="H6" s="2040"/>
      <c r="I6" s="2040"/>
      <c r="J6" s="2040"/>
      <c r="K6" s="2040"/>
      <c r="L6" s="2040"/>
      <c r="M6" s="2040"/>
      <c r="N6" s="2040"/>
      <c r="O6" s="2041"/>
      <c r="P6" s="2041"/>
      <c r="Q6" s="2041"/>
      <c r="R6" s="2041"/>
      <c r="S6" s="2041"/>
      <c r="T6" s="2041"/>
      <c r="U6" s="2041"/>
      <c r="V6" s="2041"/>
      <c r="W6" s="2041"/>
    </row>
    <row r="7" spans="1:23" x14ac:dyDescent="0.25">
      <c r="A7" s="2042"/>
      <c r="B7" s="2040"/>
      <c r="C7" s="2040"/>
      <c r="D7" s="2040"/>
      <c r="E7" s="2040"/>
      <c r="F7" s="2040"/>
      <c r="G7" s="2040"/>
      <c r="H7" s="2040"/>
      <c r="I7" s="2040"/>
      <c r="J7" s="2040"/>
      <c r="K7" s="2040"/>
      <c r="L7" s="2040"/>
      <c r="M7" s="2040"/>
      <c r="N7" s="2040"/>
      <c r="O7" s="2041"/>
      <c r="P7" s="2041"/>
      <c r="Q7" s="2041"/>
      <c r="R7" s="2041"/>
      <c r="S7" s="2041"/>
      <c r="T7" s="2041"/>
      <c r="U7" s="2041"/>
      <c r="V7" s="2041"/>
      <c r="W7" s="2041"/>
    </row>
    <row r="8" spans="1:23" ht="15.75" x14ac:dyDescent="0.25">
      <c r="A8" s="2031"/>
      <c r="B8" s="2043" t="s">
        <v>4</v>
      </c>
      <c r="C8" s="2044"/>
      <c r="D8" s="2045"/>
      <c r="E8" s="2044"/>
      <c r="F8" s="2044"/>
      <c r="G8" s="2044"/>
      <c r="H8" s="2044"/>
      <c r="I8" s="2044"/>
      <c r="J8" s="2044"/>
      <c r="K8" s="2044"/>
      <c r="L8" s="2044"/>
      <c r="M8" s="2040"/>
      <c r="N8" s="2040"/>
      <c r="O8" s="2041"/>
      <c r="P8" s="2041"/>
      <c r="Q8" s="2041"/>
      <c r="R8" s="2041"/>
      <c r="S8" s="2041"/>
      <c r="T8" s="2041"/>
      <c r="U8" s="2041"/>
      <c r="V8" s="2041"/>
      <c r="W8" s="2041"/>
    </row>
    <row r="9" spans="1:23" ht="15.75" x14ac:dyDescent="0.25">
      <c r="A9" s="2031"/>
      <c r="B9" s="860" t="s">
        <v>5</v>
      </c>
      <c r="C9" s="860"/>
      <c r="D9" s="860"/>
      <c r="E9" s="860"/>
      <c r="F9" s="2046" t="s">
        <v>6</v>
      </c>
      <c r="G9" s="2047"/>
      <c r="H9" s="2047"/>
      <c r="I9" s="2047"/>
      <c r="J9" s="2047"/>
      <c r="K9" s="2047"/>
      <c r="L9" s="2047"/>
      <c r="M9" s="2040"/>
      <c r="N9" s="2040"/>
      <c r="O9" s="2047"/>
      <c r="P9" s="2040"/>
      <c r="Q9" s="2040"/>
      <c r="R9" s="2040"/>
      <c r="S9" s="2040"/>
      <c r="T9" s="2040"/>
      <c r="U9" s="2040"/>
      <c r="V9" s="2040"/>
      <c r="W9" s="2040"/>
    </row>
    <row r="10" spans="1:23" ht="15.75" x14ac:dyDescent="0.25">
      <c r="A10" s="2031"/>
      <c r="B10" s="910" t="s">
        <v>7</v>
      </c>
      <c r="C10" s="911"/>
      <c r="D10" s="911"/>
      <c r="E10" s="912"/>
      <c r="F10" s="2051">
        <v>0</v>
      </c>
      <c r="G10" s="2041"/>
      <c r="H10" s="2041"/>
      <c r="I10" s="2041"/>
      <c r="J10" s="2041"/>
      <c r="K10" s="2041"/>
      <c r="L10" s="2040"/>
      <c r="M10" s="2040"/>
      <c r="N10" s="2040"/>
      <c r="O10" s="2047"/>
      <c r="P10" s="2040"/>
      <c r="Q10" s="2040"/>
      <c r="R10" s="2040"/>
      <c r="S10" s="2040"/>
      <c r="T10" s="2040"/>
      <c r="U10" s="2040"/>
      <c r="V10" s="2040"/>
      <c r="W10" s="2040"/>
    </row>
    <row r="11" spans="1:23" ht="15.75" x14ac:dyDescent="0.25">
      <c r="A11" s="2031"/>
      <c r="B11" s="910" t="s">
        <v>8</v>
      </c>
      <c r="C11" s="911"/>
      <c r="D11" s="911"/>
      <c r="E11" s="912"/>
      <c r="F11" s="2051">
        <v>0</v>
      </c>
      <c r="G11" s="2052"/>
      <c r="H11" s="2052"/>
      <c r="I11" s="2052"/>
      <c r="J11" s="2052"/>
      <c r="K11" s="2052"/>
      <c r="L11" s="2040"/>
      <c r="M11" s="2040"/>
      <c r="N11" s="2040"/>
      <c r="O11" s="2047"/>
      <c r="P11" s="2040"/>
      <c r="Q11" s="2040"/>
      <c r="R11" s="2040"/>
      <c r="S11" s="2040"/>
      <c r="T11" s="2040"/>
      <c r="U11" s="2040"/>
      <c r="V11" s="2040"/>
      <c r="W11" s="2040"/>
    </row>
    <row r="12" spans="1:23" ht="15.75" x14ac:dyDescent="0.25">
      <c r="A12" s="2031"/>
      <c r="B12" s="910" t="s">
        <v>9</v>
      </c>
      <c r="C12" s="911"/>
      <c r="D12" s="911"/>
      <c r="E12" s="912"/>
      <c r="F12" s="2051">
        <v>0</v>
      </c>
      <c r="G12" s="2052"/>
      <c r="H12" s="2052"/>
      <c r="I12" s="2052"/>
      <c r="J12" s="2052"/>
      <c r="K12" s="2052"/>
      <c r="L12" s="2040"/>
      <c r="M12" s="2040"/>
      <c r="N12" s="2040"/>
      <c r="O12" s="2047"/>
      <c r="P12" s="2040"/>
      <c r="Q12" s="2040"/>
      <c r="R12" s="2040"/>
      <c r="S12" s="2040"/>
      <c r="T12" s="2040"/>
      <c r="U12" s="2040"/>
      <c r="V12" s="2040"/>
      <c r="W12" s="2040"/>
    </row>
    <row r="13" spans="1:23" ht="15.75" x14ac:dyDescent="0.25">
      <c r="A13" s="2031"/>
      <c r="B13" s="2040"/>
      <c r="C13" s="2040"/>
      <c r="D13" s="2040"/>
      <c r="E13" s="2040"/>
      <c r="F13" s="2040"/>
      <c r="G13" s="2052"/>
      <c r="H13" s="2052"/>
      <c r="I13" s="2052"/>
      <c r="J13" s="2052"/>
      <c r="K13" s="2052"/>
      <c r="L13" s="2040"/>
      <c r="M13" s="2040"/>
      <c r="N13" s="2040"/>
      <c r="O13" s="2047"/>
      <c r="P13" s="2040"/>
      <c r="Q13" s="2040"/>
      <c r="R13" s="2040"/>
      <c r="S13" s="2040"/>
      <c r="T13" s="2040"/>
      <c r="U13" s="2040"/>
      <c r="V13" s="2040"/>
      <c r="W13" s="2040"/>
    </row>
    <row r="14" spans="1:23" ht="15.75" x14ac:dyDescent="0.25">
      <c r="A14" s="2031"/>
      <c r="B14" s="2043" t="s">
        <v>10</v>
      </c>
      <c r="C14" s="2044"/>
      <c r="D14" s="2045"/>
      <c r="E14" s="2044"/>
      <c r="F14" s="2044"/>
      <c r="G14" s="2052"/>
      <c r="H14" s="2052"/>
      <c r="I14" s="2052"/>
      <c r="J14" s="2052"/>
      <c r="K14" s="2052"/>
      <c r="L14" s="2040"/>
      <c r="M14" s="2040"/>
      <c r="N14" s="2040"/>
      <c r="O14" s="2047"/>
      <c r="P14" s="2040"/>
      <c r="Q14" s="2040"/>
      <c r="R14" s="2040"/>
      <c r="S14" s="2040"/>
      <c r="T14" s="2040"/>
      <c r="U14" s="2040"/>
      <c r="V14" s="2040"/>
      <c r="W14" s="2040"/>
    </row>
    <row r="15" spans="1:23" ht="15.75" x14ac:dyDescent="0.25">
      <c r="A15" s="2031"/>
      <c r="B15" s="860" t="s">
        <v>11</v>
      </c>
      <c r="C15" s="860"/>
      <c r="D15" s="860" t="s">
        <v>12</v>
      </c>
      <c r="E15" s="860"/>
      <c r="F15" s="860"/>
      <c r="G15" s="2052"/>
      <c r="H15" s="2052"/>
      <c r="I15" s="2052"/>
      <c r="J15" s="2052"/>
      <c r="K15" s="2052"/>
      <c r="L15" s="2040"/>
      <c r="M15" s="2040"/>
      <c r="N15" s="2040"/>
      <c r="O15" s="2047"/>
      <c r="P15" s="2040"/>
      <c r="Q15" s="2040"/>
      <c r="R15" s="2040"/>
      <c r="S15" s="2040"/>
      <c r="T15" s="2040"/>
      <c r="U15" s="2040"/>
      <c r="V15" s="2040"/>
      <c r="W15" s="2040"/>
    </row>
    <row r="16" spans="1:23" ht="15.75" x14ac:dyDescent="0.25">
      <c r="A16" s="2031"/>
      <c r="B16" s="860"/>
      <c r="C16" s="860"/>
      <c r="D16" s="2046" t="s">
        <v>13</v>
      </c>
      <c r="E16" s="2046" t="s">
        <v>14</v>
      </c>
      <c r="F16" s="2046" t="s">
        <v>15</v>
      </c>
      <c r="G16" s="2052"/>
      <c r="H16" s="2052"/>
      <c r="I16" s="2052"/>
      <c r="J16" s="2052"/>
      <c r="K16" s="2052"/>
      <c r="L16" s="2040"/>
      <c r="M16" s="2040"/>
      <c r="N16" s="2040"/>
      <c r="O16" s="2047"/>
      <c r="P16" s="2040"/>
      <c r="Q16" s="2040"/>
      <c r="R16" s="2040"/>
      <c r="S16" s="2040"/>
      <c r="T16" s="2040"/>
      <c r="U16" s="2040"/>
      <c r="V16" s="2040"/>
      <c r="W16" s="2040"/>
    </row>
    <row r="17" spans="1:15" ht="15.75" x14ac:dyDescent="0.25">
      <c r="A17" s="2031"/>
      <c r="B17" s="910" t="s">
        <v>16</v>
      </c>
      <c r="C17" s="912"/>
      <c r="D17" s="2053"/>
      <c r="E17" s="2053"/>
      <c r="F17" s="2051">
        <v>0</v>
      </c>
      <c r="G17" s="2052"/>
      <c r="H17" s="2052"/>
      <c r="I17" s="2052"/>
      <c r="J17" s="2052"/>
      <c r="K17" s="2052"/>
      <c r="L17" s="2040"/>
      <c r="M17" s="2052"/>
      <c r="N17" s="2040"/>
      <c r="O17" s="2047"/>
    </row>
    <row r="18" spans="1:15" ht="15.75" x14ac:dyDescent="0.25">
      <c r="A18" s="2031"/>
      <c r="B18" s="910" t="s">
        <v>17</v>
      </c>
      <c r="C18" s="912"/>
      <c r="D18" s="2053"/>
      <c r="E18" s="2053"/>
      <c r="F18" s="2051">
        <v>0</v>
      </c>
      <c r="G18" s="2040"/>
      <c r="H18" s="2040"/>
      <c r="I18" s="2040"/>
      <c r="J18" s="2052"/>
      <c r="K18" s="2052"/>
      <c r="L18" s="2040"/>
      <c r="M18" s="2052"/>
      <c r="N18" s="2040"/>
      <c r="O18" s="2047"/>
    </row>
    <row r="19" spans="1:15" ht="15.75" x14ac:dyDescent="0.25">
      <c r="A19" s="2031"/>
      <c r="B19" s="910" t="s">
        <v>18</v>
      </c>
      <c r="C19" s="912"/>
      <c r="D19" s="2053"/>
      <c r="E19" s="2053"/>
      <c r="F19" s="2051">
        <v>0</v>
      </c>
      <c r="G19" s="2040"/>
      <c r="H19" s="2040"/>
      <c r="I19" s="2040"/>
      <c r="J19" s="2052"/>
      <c r="K19" s="2052"/>
      <c r="L19" s="2040"/>
      <c r="M19" s="2052"/>
      <c r="N19" s="2040"/>
      <c r="O19" s="2047"/>
    </row>
    <row r="20" spans="1:15" ht="15.75" x14ac:dyDescent="0.25">
      <c r="A20" s="2031"/>
      <c r="B20" s="910" t="s">
        <v>19</v>
      </c>
      <c r="C20" s="912"/>
      <c r="D20" s="2053"/>
      <c r="E20" s="2053"/>
      <c r="F20" s="2051">
        <v>0</v>
      </c>
      <c r="G20" s="2047"/>
      <c r="H20" s="2040"/>
      <c r="I20" s="2040"/>
      <c r="J20" s="2054"/>
      <c r="K20" s="2052"/>
      <c r="L20" s="2055"/>
      <c r="M20" s="2052"/>
      <c r="N20" s="2040"/>
      <c r="O20" s="2047"/>
    </row>
    <row r="21" spans="1:15" ht="15.75" x14ac:dyDescent="0.25">
      <c r="A21" s="2031"/>
      <c r="B21" s="910" t="s">
        <v>20</v>
      </c>
      <c r="C21" s="912"/>
      <c r="D21" s="2053"/>
      <c r="E21" s="2053"/>
      <c r="F21" s="2051">
        <v>0</v>
      </c>
      <c r="G21" s="2047"/>
      <c r="H21" s="2040"/>
      <c r="I21" s="2040"/>
      <c r="J21" s="2054"/>
      <c r="K21" s="2052"/>
      <c r="L21" s="2055"/>
      <c r="M21" s="2052"/>
      <c r="N21" s="2040"/>
      <c r="O21" s="2047"/>
    </row>
    <row r="22" spans="1:15" ht="15.75" x14ac:dyDescent="0.25">
      <c r="A22" s="2031"/>
      <c r="B22" s="910" t="s">
        <v>21</v>
      </c>
      <c r="C22" s="912"/>
      <c r="D22" s="2053"/>
      <c r="E22" s="2053"/>
      <c r="F22" s="2051">
        <v>0</v>
      </c>
      <c r="G22" s="2055"/>
      <c r="H22" s="2055"/>
      <c r="I22" s="2055"/>
      <c r="J22" s="2055"/>
      <c r="K22" s="2055"/>
      <c r="L22" s="2055"/>
      <c r="M22" s="2052"/>
      <c r="N22" s="2040"/>
      <c r="O22" s="2047"/>
    </row>
    <row r="23" spans="1:15" ht="15.75" x14ac:dyDescent="0.25">
      <c r="A23" s="2031"/>
      <c r="B23" s="910" t="s">
        <v>22</v>
      </c>
      <c r="C23" s="912"/>
      <c r="D23" s="2053"/>
      <c r="E23" s="2053"/>
      <c r="F23" s="2051">
        <v>0</v>
      </c>
      <c r="G23" s="2055"/>
      <c r="H23" s="2055"/>
      <c r="I23" s="2055"/>
      <c r="J23" s="2055"/>
      <c r="K23" s="2055"/>
      <c r="L23" s="2055"/>
      <c r="M23" s="2052"/>
      <c r="N23" s="2040"/>
      <c r="O23" s="2047"/>
    </row>
    <row r="24" spans="1:15" ht="15.75" x14ac:dyDescent="0.25">
      <c r="A24" s="2031"/>
      <c r="B24" s="910" t="s">
        <v>23</v>
      </c>
      <c r="C24" s="912"/>
      <c r="D24" s="2053"/>
      <c r="E24" s="2053"/>
      <c r="F24" s="2051">
        <v>0</v>
      </c>
      <c r="G24" s="2055"/>
      <c r="H24" s="2055"/>
      <c r="I24" s="2055"/>
      <c r="J24" s="2055"/>
      <c r="K24" s="2055"/>
      <c r="L24" s="2055"/>
      <c r="M24" s="2052"/>
      <c r="N24" s="2040"/>
      <c r="O24" s="2047"/>
    </row>
    <row r="25" spans="1:15" ht="15.75" x14ac:dyDescent="0.25">
      <c r="A25" s="2031"/>
      <c r="B25" s="2040"/>
      <c r="C25" s="2040"/>
      <c r="D25" s="2040"/>
      <c r="E25" s="2040"/>
      <c r="F25" s="2040"/>
      <c r="G25" s="2055"/>
      <c r="H25" s="2055"/>
      <c r="I25" s="2055"/>
      <c r="J25" s="2055"/>
      <c r="K25" s="2055"/>
      <c r="L25" s="2055"/>
      <c r="M25" s="2052"/>
      <c r="N25" s="2040"/>
      <c r="O25" s="2047"/>
    </row>
    <row r="26" spans="1:15" ht="15.75" x14ac:dyDescent="0.25">
      <c r="A26" s="2031"/>
      <c r="B26" s="2043" t="s">
        <v>24</v>
      </c>
      <c r="C26" s="2044"/>
      <c r="D26" s="2044"/>
      <c r="E26" s="2045"/>
      <c r="F26" s="2044"/>
      <c r="G26" s="2040"/>
      <c r="H26" s="2040"/>
      <c r="I26" s="2040"/>
      <c r="J26" s="2040"/>
      <c r="K26" s="2040"/>
      <c r="L26" s="2040"/>
      <c r="M26" s="2052"/>
      <c r="N26" s="2040"/>
      <c r="O26" s="2047"/>
    </row>
    <row r="27" spans="1:15" ht="15.75" x14ac:dyDescent="0.25">
      <c r="A27" s="2031"/>
      <c r="B27" s="860" t="s">
        <v>5</v>
      </c>
      <c r="C27" s="860"/>
      <c r="D27" s="860"/>
      <c r="E27" s="860"/>
      <c r="F27" s="2046" t="s">
        <v>6</v>
      </c>
      <c r="G27" s="2040"/>
      <c r="H27" s="2040"/>
      <c r="I27" s="2040"/>
      <c r="J27" s="2040"/>
      <c r="K27" s="2040"/>
      <c r="L27" s="2040"/>
      <c r="M27" s="2052"/>
      <c r="N27" s="2040"/>
      <c r="O27" s="2047"/>
    </row>
    <row r="28" spans="1:15" ht="15.75" x14ac:dyDescent="0.25">
      <c r="A28" s="2031"/>
      <c r="B28" s="910" t="s">
        <v>25</v>
      </c>
      <c r="C28" s="911"/>
      <c r="D28" s="911"/>
      <c r="E28" s="912"/>
      <c r="F28" s="2051">
        <v>0</v>
      </c>
      <c r="G28" s="2040"/>
      <c r="H28" s="2040"/>
      <c r="I28" s="2040"/>
      <c r="J28" s="2040"/>
      <c r="K28" s="2040"/>
      <c r="L28" s="2040"/>
      <c r="M28" s="2052"/>
      <c r="N28" s="2040"/>
      <c r="O28" s="2047"/>
    </row>
    <row r="29" spans="1:15" ht="15.75" x14ac:dyDescent="0.25">
      <c r="A29" s="2031"/>
      <c r="B29" s="910" t="s">
        <v>26</v>
      </c>
      <c r="C29" s="911"/>
      <c r="D29" s="911"/>
      <c r="E29" s="912"/>
      <c r="F29" s="2051">
        <v>0</v>
      </c>
      <c r="G29" s="2040"/>
      <c r="H29" s="2040"/>
      <c r="I29" s="2040"/>
      <c r="J29" s="2040"/>
      <c r="K29" s="2040"/>
      <c r="L29" s="2040"/>
      <c r="M29" s="2052"/>
      <c r="N29" s="2040"/>
      <c r="O29" s="2047"/>
    </row>
    <row r="30" spans="1:15" ht="15.75" x14ac:dyDescent="0.25">
      <c r="A30" s="2031"/>
      <c r="B30" s="910" t="s">
        <v>27</v>
      </c>
      <c r="C30" s="911"/>
      <c r="D30" s="911"/>
      <c r="E30" s="912"/>
      <c r="F30" s="2051">
        <v>0</v>
      </c>
      <c r="G30" s="2040"/>
      <c r="H30" s="2040"/>
      <c r="I30" s="2040"/>
      <c r="J30" s="2040"/>
      <c r="K30" s="2040"/>
      <c r="L30" s="2040"/>
      <c r="M30" s="2052"/>
      <c r="N30" s="2040"/>
      <c r="O30" s="2047"/>
    </row>
    <row r="31" spans="1:15" ht="15.75" x14ac:dyDescent="0.25">
      <c r="A31" s="2031"/>
      <c r="B31" s="910" t="s">
        <v>28</v>
      </c>
      <c r="C31" s="911"/>
      <c r="D31" s="911"/>
      <c r="E31" s="912"/>
      <c r="F31" s="2051">
        <v>0</v>
      </c>
      <c r="G31" s="2040"/>
      <c r="H31" s="2040"/>
      <c r="I31" s="2040"/>
      <c r="J31" s="2040"/>
      <c r="K31" s="2040"/>
      <c r="L31" s="2040"/>
      <c r="M31" s="2052"/>
      <c r="N31" s="2040"/>
      <c r="O31" s="2047"/>
    </row>
    <row r="32" spans="1:15" ht="15.75" x14ac:dyDescent="0.25">
      <c r="A32" s="2031"/>
      <c r="B32" s="910" t="s">
        <v>29</v>
      </c>
      <c r="C32" s="911"/>
      <c r="D32" s="911"/>
      <c r="E32" s="912"/>
      <c r="F32" s="2051">
        <v>0</v>
      </c>
      <c r="G32" s="2040"/>
      <c r="H32" s="2040"/>
      <c r="I32" s="2040"/>
      <c r="J32" s="2040"/>
      <c r="K32" s="2040"/>
      <c r="L32" s="2040"/>
      <c r="M32" s="2052"/>
      <c r="N32" s="2040"/>
      <c r="O32" s="2047"/>
    </row>
    <row r="33" spans="1:15" ht="15.75" x14ac:dyDescent="0.25">
      <c r="A33" s="2031"/>
      <c r="B33" s="910" t="s">
        <v>30</v>
      </c>
      <c r="C33" s="911"/>
      <c r="D33" s="911"/>
      <c r="E33" s="912"/>
      <c r="F33" s="2051">
        <v>0</v>
      </c>
      <c r="G33" s="2055"/>
      <c r="H33" s="2055"/>
      <c r="I33" s="2055"/>
      <c r="J33" s="2055"/>
      <c r="K33" s="2055"/>
      <c r="L33" s="2055"/>
      <c r="M33" s="2052"/>
      <c r="N33" s="2040"/>
      <c r="O33" s="2047"/>
    </row>
    <row r="34" spans="1:15" ht="15.75" x14ac:dyDescent="0.25">
      <c r="A34" s="2031"/>
      <c r="B34" s="910" t="s">
        <v>31</v>
      </c>
      <c r="C34" s="911"/>
      <c r="D34" s="911"/>
      <c r="E34" s="912"/>
      <c r="F34" s="2051">
        <v>3</v>
      </c>
      <c r="G34" s="2055"/>
      <c r="H34" s="2055"/>
      <c r="I34" s="2055"/>
      <c r="J34" s="2055"/>
      <c r="K34" s="2055"/>
      <c r="L34" s="2055"/>
      <c r="M34" s="2052"/>
      <c r="N34" s="2040"/>
      <c r="O34" s="2047"/>
    </row>
    <row r="35" spans="1:15" ht="15.75" x14ac:dyDescent="0.25">
      <c r="A35" s="2031"/>
      <c r="B35" s="910" t="s">
        <v>32</v>
      </c>
      <c r="C35" s="911"/>
      <c r="D35" s="911"/>
      <c r="E35" s="912"/>
      <c r="F35" s="2051">
        <v>7</v>
      </c>
      <c r="G35" s="2055"/>
      <c r="H35" s="2055"/>
      <c r="I35" s="2055"/>
      <c r="J35" s="2055"/>
      <c r="K35" s="2055"/>
      <c r="L35" s="2055"/>
      <c r="M35" s="2052"/>
      <c r="N35" s="2040"/>
      <c r="O35" s="2047"/>
    </row>
    <row r="36" spans="1:15" ht="15.75" x14ac:dyDescent="0.25">
      <c r="A36" s="2031"/>
      <c r="B36" s="910" t="s">
        <v>33</v>
      </c>
      <c r="C36" s="911"/>
      <c r="D36" s="911"/>
      <c r="E36" s="912"/>
      <c r="F36" s="2051">
        <v>0</v>
      </c>
      <c r="G36" s="2055"/>
      <c r="H36" s="2055"/>
      <c r="I36" s="2055"/>
      <c r="J36" s="2055"/>
      <c r="K36" s="2055"/>
      <c r="L36" s="2055"/>
      <c r="M36" s="2052"/>
      <c r="N36" s="2040"/>
      <c r="O36" s="2047"/>
    </row>
    <row r="37" spans="1:15" ht="15.75" x14ac:dyDescent="0.25">
      <c r="A37" s="2031"/>
      <c r="B37" s="910" t="s">
        <v>34</v>
      </c>
      <c r="C37" s="911"/>
      <c r="D37" s="911"/>
      <c r="E37" s="912"/>
      <c r="F37" s="2051">
        <v>0</v>
      </c>
      <c r="G37" s="2055"/>
      <c r="H37" s="2055"/>
      <c r="I37" s="2055"/>
      <c r="J37" s="2055"/>
      <c r="K37" s="2055"/>
      <c r="L37" s="2055"/>
      <c r="M37" s="2052"/>
      <c r="N37" s="2040"/>
      <c r="O37" s="2047"/>
    </row>
    <row r="38" spans="1:15" ht="15.75" x14ac:dyDescent="0.25">
      <c r="A38" s="2031"/>
      <c r="B38" s="910" t="s">
        <v>35</v>
      </c>
      <c r="C38" s="911"/>
      <c r="D38" s="911"/>
      <c r="E38" s="912"/>
      <c r="F38" s="2051">
        <v>0</v>
      </c>
      <c r="G38" s="2055"/>
      <c r="H38" s="2055"/>
      <c r="I38" s="2055"/>
      <c r="J38" s="2055"/>
      <c r="K38" s="2055"/>
      <c r="L38" s="2055"/>
      <c r="M38" s="2052"/>
      <c r="N38" s="2040"/>
      <c r="O38" s="2047"/>
    </row>
    <row r="39" spans="1:15" ht="15.75" x14ac:dyDescent="0.25">
      <c r="A39" s="2031"/>
      <c r="B39" s="910" t="s">
        <v>36</v>
      </c>
      <c r="C39" s="911"/>
      <c r="D39" s="911"/>
      <c r="E39" s="912"/>
      <c r="F39" s="2051">
        <v>0</v>
      </c>
      <c r="G39" s="2055"/>
      <c r="H39" s="2055"/>
      <c r="I39" s="2055"/>
      <c r="J39" s="2055"/>
      <c r="K39" s="2055"/>
      <c r="L39" s="2055"/>
      <c r="M39" s="2052"/>
      <c r="N39" s="2040"/>
      <c r="O39" s="2047"/>
    </row>
    <row r="40" spans="1:15" ht="15.75" x14ac:dyDescent="0.25">
      <c r="A40" s="2031"/>
      <c r="B40" s="2040"/>
      <c r="C40" s="2040"/>
      <c r="D40" s="2040"/>
      <c r="E40" s="2045"/>
      <c r="F40" s="2055"/>
      <c r="G40" s="2055"/>
      <c r="H40" s="2055"/>
      <c r="I40" s="2055"/>
      <c r="J40" s="2055"/>
      <c r="K40" s="2055"/>
      <c r="L40" s="2055"/>
      <c r="M40" s="2052"/>
      <c r="N40" s="2040"/>
      <c r="O40" s="2047"/>
    </row>
    <row r="41" spans="1:15" ht="15.75" x14ac:dyDescent="0.25">
      <c r="A41" s="2031"/>
      <c r="B41" s="2043" t="s">
        <v>37</v>
      </c>
      <c r="C41" s="2040"/>
      <c r="D41" s="2040"/>
      <c r="E41" s="2045"/>
      <c r="F41" s="2040"/>
      <c r="G41" s="2055"/>
      <c r="H41" s="2055"/>
      <c r="I41" s="2055"/>
      <c r="J41" s="2055"/>
      <c r="K41" s="2055"/>
      <c r="L41" s="2055"/>
      <c r="M41" s="2052"/>
      <c r="N41" s="2040"/>
      <c r="O41" s="2047"/>
    </row>
    <row r="42" spans="1:15" ht="15.75" x14ac:dyDescent="0.25">
      <c r="A42" s="2031"/>
      <c r="B42" s="860" t="s">
        <v>38</v>
      </c>
      <c r="C42" s="860"/>
      <c r="D42" s="860"/>
      <c r="E42" s="860"/>
      <c r="F42" s="2046" t="s">
        <v>6</v>
      </c>
      <c r="G42" s="2055"/>
      <c r="H42" s="2055"/>
      <c r="I42" s="2055"/>
      <c r="J42" s="2055"/>
      <c r="K42" s="2055"/>
      <c r="L42" s="2055"/>
      <c r="M42" s="2052"/>
      <c r="N42" s="2040"/>
      <c r="O42" s="2047"/>
    </row>
    <row r="43" spans="1:15" ht="15.75" x14ac:dyDescent="0.25">
      <c r="A43" s="2031"/>
      <c r="B43" s="901" t="s">
        <v>39</v>
      </c>
      <c r="C43" s="901"/>
      <c r="D43" s="901"/>
      <c r="E43" s="901"/>
      <c r="F43" s="2051">
        <v>0</v>
      </c>
      <c r="G43" s="2055"/>
      <c r="H43" s="2055"/>
      <c r="I43" s="2055"/>
      <c r="J43" s="2055"/>
      <c r="K43" s="2055"/>
      <c r="L43" s="2055"/>
      <c r="M43" s="2052"/>
      <c r="N43" s="2040"/>
      <c r="O43" s="2047"/>
    </row>
    <row r="44" spans="1:15" ht="15.75" x14ac:dyDescent="0.25">
      <c r="A44" s="2031"/>
      <c r="B44" s="901" t="s">
        <v>40</v>
      </c>
      <c r="C44" s="901"/>
      <c r="D44" s="901"/>
      <c r="E44" s="901"/>
      <c r="F44" s="2051">
        <v>0</v>
      </c>
      <c r="G44" s="2055"/>
      <c r="H44" s="2055"/>
      <c r="I44" s="2055"/>
      <c r="J44" s="2055"/>
      <c r="K44" s="2055"/>
      <c r="L44" s="2055"/>
      <c r="M44" s="2052"/>
      <c r="N44" s="2040"/>
      <c r="O44" s="2047"/>
    </row>
    <row r="45" spans="1:15" ht="15.75" x14ac:dyDescent="0.25">
      <c r="A45" s="2031"/>
      <c r="B45" s="901" t="s">
        <v>41</v>
      </c>
      <c r="C45" s="901"/>
      <c r="D45" s="901"/>
      <c r="E45" s="901"/>
      <c r="F45" s="2051">
        <v>0</v>
      </c>
      <c r="G45" s="2055"/>
      <c r="H45" s="2055"/>
      <c r="I45" s="2055"/>
      <c r="J45" s="2055"/>
      <c r="K45" s="2055"/>
      <c r="L45" s="2055"/>
      <c r="M45" s="2052"/>
      <c r="N45" s="2040"/>
      <c r="O45" s="2047"/>
    </row>
    <row r="46" spans="1:15" ht="15.75" x14ac:dyDescent="0.25">
      <c r="A46" s="2031"/>
      <c r="B46" s="901" t="s">
        <v>42</v>
      </c>
      <c r="C46" s="901"/>
      <c r="D46" s="901"/>
      <c r="E46" s="901"/>
      <c r="F46" s="2051">
        <v>0</v>
      </c>
      <c r="G46" s="2055"/>
      <c r="H46" s="2055"/>
      <c r="I46" s="2055"/>
      <c r="J46" s="2055"/>
      <c r="K46" s="2055"/>
      <c r="L46" s="2055"/>
      <c r="M46" s="2052"/>
      <c r="N46" s="2040"/>
      <c r="O46" s="2047"/>
    </row>
    <row r="47" spans="1:15" ht="15.75" x14ac:dyDescent="0.25">
      <c r="A47" s="2031"/>
      <c r="B47" s="901" t="s">
        <v>43</v>
      </c>
      <c r="C47" s="901"/>
      <c r="D47" s="901"/>
      <c r="E47" s="901"/>
      <c r="F47" s="2051">
        <v>0</v>
      </c>
      <c r="G47" s="2057"/>
      <c r="H47" s="2040"/>
      <c r="I47" s="2040"/>
      <c r="J47" s="2040"/>
      <c r="K47" s="2040"/>
      <c r="L47" s="2055"/>
      <c r="M47" s="2052"/>
      <c r="N47" s="2040"/>
      <c r="O47" s="2047"/>
    </row>
    <row r="48" spans="1:15" ht="15.75" x14ac:dyDescent="0.25">
      <c r="A48" s="2031"/>
      <c r="B48" s="901" t="s">
        <v>44</v>
      </c>
      <c r="C48" s="901"/>
      <c r="D48" s="901"/>
      <c r="E48" s="901"/>
      <c r="F48" s="2051">
        <v>0</v>
      </c>
      <c r="G48" s="2057"/>
      <c r="H48" s="2040"/>
      <c r="I48" s="2040"/>
      <c r="J48" s="2040"/>
      <c r="K48" s="2040"/>
      <c r="L48" s="2055"/>
      <c r="M48" s="2052"/>
      <c r="N48" s="2040"/>
      <c r="O48" s="2047"/>
    </row>
    <row r="49" spans="1:21" ht="15.75" x14ac:dyDescent="0.25">
      <c r="A49" s="2031"/>
      <c r="B49" s="886" t="s">
        <v>45</v>
      </c>
      <c r="C49" s="886"/>
      <c r="D49" s="886" t="s">
        <v>46</v>
      </c>
      <c r="E49" s="886"/>
      <c r="F49" s="2051">
        <v>0</v>
      </c>
      <c r="G49" s="2040"/>
      <c r="H49" s="2040"/>
      <c r="I49" s="2040"/>
      <c r="J49" s="2040"/>
      <c r="K49" s="2040"/>
      <c r="L49" s="2055"/>
      <c r="M49" s="2052"/>
      <c r="N49" s="2040"/>
      <c r="O49" s="2047"/>
      <c r="P49" s="2040"/>
      <c r="Q49" s="2040"/>
      <c r="R49" s="2040"/>
      <c r="S49" s="2040"/>
      <c r="T49" s="2040"/>
      <c r="U49" s="2040"/>
    </row>
    <row r="50" spans="1:21" ht="15.75" x14ac:dyDescent="0.25">
      <c r="A50" s="2031"/>
      <c r="B50" s="886"/>
      <c r="C50" s="886"/>
      <c r="D50" s="886" t="s">
        <v>47</v>
      </c>
      <c r="E50" s="886"/>
      <c r="F50" s="2051">
        <v>0</v>
      </c>
      <c r="G50" s="2040"/>
      <c r="H50" s="2040"/>
      <c r="I50" s="2040"/>
      <c r="J50" s="2040"/>
      <c r="K50" s="2040"/>
      <c r="L50" s="2055"/>
      <c r="M50" s="2052"/>
      <c r="N50" s="2040"/>
      <c r="O50" s="2047"/>
      <c r="P50" s="2040"/>
      <c r="Q50" s="2040"/>
      <c r="R50" s="2040"/>
      <c r="S50" s="2040"/>
      <c r="T50" s="2040"/>
      <c r="U50" s="2040"/>
    </row>
    <row r="51" spans="1:21" ht="15.75" x14ac:dyDescent="0.25">
      <c r="A51" s="2031"/>
      <c r="B51" s="2040"/>
      <c r="C51" s="2040"/>
      <c r="D51" s="2040"/>
      <c r="E51" s="2040"/>
      <c r="F51" s="2040"/>
      <c r="G51" s="2040"/>
      <c r="H51" s="2040"/>
      <c r="I51" s="2040"/>
      <c r="J51" s="2040"/>
      <c r="K51" s="2040"/>
      <c r="L51" s="2055"/>
      <c r="M51" s="2052"/>
      <c r="N51" s="2040"/>
      <c r="O51" s="2047"/>
      <c r="P51" s="2040"/>
      <c r="Q51" s="2040"/>
      <c r="R51" s="2040"/>
      <c r="S51" s="2040"/>
      <c r="T51" s="2040"/>
      <c r="U51" s="2040"/>
    </row>
    <row r="52" spans="1:21" ht="15.75" x14ac:dyDescent="0.25">
      <c r="A52" s="2031"/>
      <c r="B52" s="2043" t="s">
        <v>48</v>
      </c>
      <c r="C52" s="2040"/>
      <c r="D52" s="2040"/>
      <c r="E52" s="2045"/>
      <c r="F52" s="2040"/>
      <c r="G52" s="2040"/>
      <c r="H52" s="2040"/>
      <c r="I52" s="2040"/>
      <c r="J52" s="2040"/>
      <c r="K52" s="2040"/>
      <c r="L52" s="2055"/>
      <c r="M52" s="2052"/>
      <c r="N52" s="2040"/>
      <c r="O52" s="2047"/>
      <c r="P52" s="2040"/>
      <c r="Q52" s="2040"/>
      <c r="R52" s="2040"/>
      <c r="S52" s="2040"/>
      <c r="T52" s="2040"/>
      <c r="U52" s="2040"/>
    </row>
    <row r="53" spans="1:21" ht="15.75" x14ac:dyDescent="0.25">
      <c r="A53" s="2031"/>
      <c r="B53" s="860" t="s">
        <v>38</v>
      </c>
      <c r="C53" s="860"/>
      <c r="D53" s="860"/>
      <c r="E53" s="860"/>
      <c r="F53" s="2046" t="s">
        <v>6</v>
      </c>
      <c r="G53" s="2040"/>
      <c r="H53" s="2040"/>
      <c r="I53" s="2040"/>
      <c r="J53" s="2040"/>
      <c r="K53" s="2040"/>
      <c r="L53" s="2055"/>
      <c r="M53" s="2052"/>
      <c r="N53" s="2040"/>
      <c r="O53" s="2047"/>
      <c r="P53" s="2040"/>
      <c r="Q53" s="2040"/>
      <c r="R53" s="2040"/>
      <c r="S53" s="2040"/>
      <c r="T53" s="2040"/>
      <c r="U53" s="2040"/>
    </row>
    <row r="54" spans="1:21" ht="15.75" x14ac:dyDescent="0.25">
      <c r="A54" s="2031"/>
      <c r="B54" s="910" t="s">
        <v>49</v>
      </c>
      <c r="C54" s="911"/>
      <c r="D54" s="911"/>
      <c r="E54" s="912"/>
      <c r="F54" s="2051">
        <v>2</v>
      </c>
      <c r="G54" s="2040"/>
      <c r="H54" s="2040"/>
      <c r="I54" s="2040"/>
      <c r="J54" s="2040"/>
      <c r="K54" s="2040"/>
      <c r="L54" s="2055"/>
      <c r="M54" s="2052"/>
      <c r="N54" s="2040"/>
      <c r="O54" s="2047"/>
      <c r="P54" s="2040"/>
      <c r="Q54" s="2040"/>
      <c r="R54" s="2040"/>
      <c r="S54" s="2040"/>
      <c r="T54" s="2040"/>
      <c r="U54" s="2040"/>
    </row>
    <row r="55" spans="1:21" ht="15.75" x14ac:dyDescent="0.25">
      <c r="A55" s="2031"/>
      <c r="B55" s="910" t="s">
        <v>50</v>
      </c>
      <c r="C55" s="911"/>
      <c r="D55" s="911"/>
      <c r="E55" s="912"/>
      <c r="F55" s="2051">
        <v>2</v>
      </c>
      <c r="G55" s="2040"/>
      <c r="H55" s="2040"/>
      <c r="I55" s="2040"/>
      <c r="J55" s="2040"/>
      <c r="K55" s="2040"/>
      <c r="L55" s="2055"/>
      <c r="M55" s="2052"/>
      <c r="N55" s="2040"/>
      <c r="O55" s="2047"/>
      <c r="P55" s="2040"/>
      <c r="Q55" s="2040"/>
      <c r="R55" s="2040"/>
      <c r="S55" s="2040"/>
      <c r="T55" s="2040"/>
      <c r="U55" s="2040"/>
    </row>
    <row r="56" spans="1:21" ht="15.75" x14ac:dyDescent="0.25">
      <c r="A56" s="2031"/>
      <c r="B56" s="910" t="s">
        <v>51</v>
      </c>
      <c r="C56" s="911"/>
      <c r="D56" s="911"/>
      <c r="E56" s="912"/>
      <c r="F56" s="2051">
        <v>0</v>
      </c>
      <c r="G56" s="2043"/>
      <c r="H56" s="2040"/>
      <c r="I56" s="2040"/>
      <c r="J56" s="2040"/>
      <c r="K56" s="2040"/>
      <c r="L56" s="2040"/>
      <c r="M56" s="2040"/>
      <c r="N56" s="2040"/>
      <c r="O56" s="2047"/>
      <c r="P56" s="2040"/>
      <c r="Q56" s="2040"/>
      <c r="R56" s="2040"/>
      <c r="S56" s="2040"/>
      <c r="T56" s="2040"/>
      <c r="U56" s="2040"/>
    </row>
    <row r="57" spans="1:21" ht="15.75" x14ac:dyDescent="0.25">
      <c r="A57" s="2031"/>
      <c r="B57" s="910" t="s">
        <v>52</v>
      </c>
      <c r="C57" s="911"/>
      <c r="D57" s="911"/>
      <c r="E57" s="912"/>
      <c r="F57" s="2051">
        <v>3</v>
      </c>
      <c r="G57" s="2040"/>
      <c r="H57" s="2040"/>
      <c r="I57" s="2040"/>
      <c r="J57" s="2040"/>
      <c r="K57" s="2040"/>
      <c r="L57" s="2040"/>
      <c r="M57" s="2040"/>
      <c r="N57" s="2040"/>
      <c r="O57" s="2047"/>
      <c r="P57" s="2040"/>
      <c r="Q57" s="2040"/>
      <c r="R57" s="2040"/>
      <c r="S57" s="2040"/>
      <c r="T57" s="2040"/>
      <c r="U57" s="2041"/>
    </row>
    <row r="58" spans="1:21" ht="15.75" x14ac:dyDescent="0.25">
      <c r="A58" s="2031"/>
      <c r="B58" s="910" t="s">
        <v>53</v>
      </c>
      <c r="C58" s="911"/>
      <c r="D58" s="911"/>
      <c r="E58" s="912"/>
      <c r="F58" s="2051">
        <v>0</v>
      </c>
      <c r="G58" s="2040"/>
      <c r="H58" s="2040"/>
      <c r="I58" s="2040"/>
      <c r="J58" s="2040"/>
      <c r="K58" s="2040"/>
      <c r="L58" s="2040"/>
      <c r="M58" s="2040"/>
      <c r="N58" s="2040"/>
      <c r="O58" s="2047"/>
      <c r="P58" s="2040"/>
      <c r="Q58" s="2040"/>
      <c r="R58" s="2040"/>
      <c r="S58" s="2040"/>
      <c r="T58" s="2040"/>
      <c r="U58" s="2041"/>
    </row>
    <row r="59" spans="1:21" ht="15.75" x14ac:dyDescent="0.25">
      <c r="A59" s="2031"/>
      <c r="B59" s="910" t="s">
        <v>32</v>
      </c>
      <c r="C59" s="911"/>
      <c r="D59" s="911"/>
      <c r="E59" s="912"/>
      <c r="F59" s="2051">
        <v>7</v>
      </c>
      <c r="G59" s="2040"/>
      <c r="H59" s="2040"/>
      <c r="I59" s="2040"/>
      <c r="J59" s="2040"/>
      <c r="K59" s="2040"/>
      <c r="L59" s="2040"/>
      <c r="M59" s="2047"/>
      <c r="N59" s="2040"/>
      <c r="O59" s="2040"/>
      <c r="P59" s="2040"/>
      <c r="Q59" s="2040"/>
      <c r="R59" s="2040"/>
      <c r="S59" s="2040"/>
      <c r="T59" s="2040"/>
      <c r="U59" s="2040"/>
    </row>
    <row r="60" spans="1:21" ht="15.75" x14ac:dyDescent="0.25">
      <c r="A60" s="2031"/>
      <c r="B60" s="910" t="s">
        <v>54</v>
      </c>
      <c r="C60" s="911"/>
      <c r="D60" s="911"/>
      <c r="E60" s="912"/>
      <c r="F60" s="2051">
        <v>0</v>
      </c>
      <c r="G60" s="2040"/>
      <c r="H60" s="2040"/>
      <c r="I60" s="2040"/>
      <c r="J60" s="2040"/>
      <c r="K60" s="2040"/>
      <c r="L60" s="2041"/>
      <c r="M60" s="2041"/>
      <c r="N60" s="2040"/>
      <c r="O60" s="2040"/>
      <c r="P60" s="2040"/>
      <c r="Q60" s="2040"/>
      <c r="R60" s="2040"/>
      <c r="S60" s="2040"/>
      <c r="T60" s="2040"/>
      <c r="U60" s="2040"/>
    </row>
    <row r="61" spans="1:21" ht="15.75" x14ac:dyDescent="0.25">
      <c r="A61" s="2031"/>
      <c r="B61" s="910" t="s">
        <v>55</v>
      </c>
      <c r="C61" s="911"/>
      <c r="D61" s="911"/>
      <c r="E61" s="912"/>
      <c r="F61" s="2051">
        <v>0</v>
      </c>
      <c r="G61" s="2040"/>
      <c r="H61" s="2040"/>
      <c r="I61" s="2040"/>
      <c r="J61" s="2040"/>
      <c r="K61" s="2040"/>
      <c r="L61" s="2041"/>
      <c r="M61" s="2041"/>
      <c r="N61" s="2040"/>
      <c r="O61" s="2040"/>
      <c r="P61" s="2040"/>
      <c r="Q61" s="2040"/>
      <c r="R61" s="2040"/>
      <c r="S61" s="2040"/>
      <c r="T61" s="2040"/>
      <c r="U61" s="2040"/>
    </row>
    <row r="62" spans="1:21" ht="15.75" x14ac:dyDescent="0.25">
      <c r="A62" s="2031"/>
      <c r="B62" s="2040"/>
      <c r="C62" s="2040"/>
      <c r="D62" s="2040"/>
      <c r="E62" s="2040"/>
      <c r="F62" s="2040"/>
      <c r="G62" s="2040"/>
      <c r="H62" s="2040"/>
      <c r="I62" s="2040"/>
      <c r="J62" s="2040"/>
      <c r="K62" s="2040"/>
      <c r="L62" s="2059"/>
      <c r="M62" s="2040"/>
      <c r="N62" s="2040"/>
      <c r="O62" s="2040"/>
      <c r="P62" s="2040"/>
      <c r="Q62" s="2040"/>
      <c r="R62" s="2040"/>
      <c r="S62" s="2040"/>
      <c r="T62" s="2040"/>
      <c r="U62" s="2040"/>
    </row>
    <row r="63" spans="1:21" ht="15.75" x14ac:dyDescent="0.25">
      <c r="A63" s="2044"/>
      <c r="B63" s="2043" t="s">
        <v>56</v>
      </c>
      <c r="C63" s="2045"/>
      <c r="D63" s="2040"/>
      <c r="E63" s="2040"/>
      <c r="F63" s="2040"/>
      <c r="G63" s="2040"/>
      <c r="H63" s="2040"/>
      <c r="I63" s="2040"/>
      <c r="J63" s="2040"/>
      <c r="K63" s="2040"/>
      <c r="L63" s="2059"/>
      <c r="M63" s="2040"/>
      <c r="N63" s="2040"/>
      <c r="O63" s="2040"/>
      <c r="P63" s="2040"/>
      <c r="Q63" s="2040"/>
      <c r="R63" s="2040"/>
      <c r="S63" s="2040"/>
      <c r="T63" s="2040"/>
      <c r="U63" s="2040"/>
    </row>
    <row r="64" spans="1:21" ht="15.75" x14ac:dyDescent="0.25">
      <c r="A64" s="2031"/>
      <c r="B64" s="860" t="s">
        <v>57</v>
      </c>
      <c r="C64" s="860"/>
      <c r="D64" s="860"/>
      <c r="E64" s="860"/>
      <c r="F64" s="2046" t="s">
        <v>58</v>
      </c>
      <c r="G64" s="2040"/>
      <c r="H64" s="2040"/>
      <c r="I64" s="2040"/>
      <c r="J64" s="2040"/>
      <c r="K64" s="2040"/>
      <c r="L64" s="2059"/>
      <c r="M64" s="2040"/>
      <c r="N64" s="2040"/>
      <c r="O64" s="2040"/>
      <c r="P64" s="2040"/>
      <c r="Q64" s="2040"/>
      <c r="R64" s="2040"/>
      <c r="S64" s="2040"/>
      <c r="T64" s="2040"/>
      <c r="U64" s="2040"/>
    </row>
    <row r="65" spans="1:12" x14ac:dyDescent="0.25">
      <c r="A65" s="2044"/>
      <c r="B65" s="901" t="s">
        <v>59</v>
      </c>
      <c r="C65" s="901"/>
      <c r="D65" s="901"/>
      <c r="E65" s="901"/>
      <c r="F65" s="2051">
        <v>0</v>
      </c>
      <c r="G65" s="2040"/>
      <c r="H65" s="2040"/>
      <c r="I65" s="2040"/>
      <c r="J65" s="2040"/>
      <c r="K65" s="2040"/>
      <c r="L65" s="2059"/>
    </row>
    <row r="66" spans="1:12" x14ac:dyDescent="0.25">
      <c r="A66" s="2044"/>
      <c r="B66" s="901" t="s">
        <v>60</v>
      </c>
      <c r="C66" s="901"/>
      <c r="D66" s="901"/>
      <c r="E66" s="901"/>
      <c r="F66" s="2051">
        <v>0</v>
      </c>
      <c r="G66" s="2040"/>
      <c r="H66" s="2040"/>
      <c r="I66" s="2040"/>
      <c r="J66" s="2040"/>
      <c r="K66" s="2040"/>
      <c r="L66" s="2059"/>
    </row>
    <row r="67" spans="1:12" x14ac:dyDescent="0.25">
      <c r="A67" s="2044"/>
      <c r="B67" s="901" t="s">
        <v>61</v>
      </c>
      <c r="C67" s="901"/>
      <c r="D67" s="901"/>
      <c r="E67" s="901"/>
      <c r="F67" s="2051">
        <v>0</v>
      </c>
      <c r="G67" s="2040"/>
      <c r="H67" s="2040"/>
      <c r="I67" s="2040"/>
      <c r="J67" s="2040"/>
      <c r="K67" s="2040"/>
      <c r="L67" s="2059"/>
    </row>
    <row r="68" spans="1:12" x14ac:dyDescent="0.25">
      <c r="A68" s="2044"/>
      <c r="B68" s="901" t="s">
        <v>62</v>
      </c>
      <c r="C68" s="901"/>
      <c r="D68" s="901"/>
      <c r="E68" s="901"/>
      <c r="F68" s="2051">
        <v>0</v>
      </c>
      <c r="G68" s="2040"/>
      <c r="H68" s="2040"/>
      <c r="I68" s="2040"/>
      <c r="J68" s="2040"/>
      <c r="K68" s="2040"/>
      <c r="L68" s="2059"/>
    </row>
    <row r="69" spans="1:12" x14ac:dyDescent="0.25">
      <c r="A69" s="2044"/>
      <c r="B69" s="901" t="s">
        <v>63</v>
      </c>
      <c r="C69" s="901"/>
      <c r="D69" s="901"/>
      <c r="E69" s="901"/>
      <c r="F69" s="2051">
        <v>0</v>
      </c>
      <c r="G69" s="2040"/>
      <c r="H69" s="2040"/>
      <c r="I69" s="2040"/>
      <c r="J69" s="2040"/>
      <c r="K69" s="2040"/>
      <c r="L69" s="2059"/>
    </row>
    <row r="70" spans="1:12" x14ac:dyDescent="0.25">
      <c r="A70" s="2044"/>
      <c r="B70" s="901" t="s">
        <v>64</v>
      </c>
      <c r="C70" s="901"/>
      <c r="D70" s="901"/>
      <c r="E70" s="901"/>
      <c r="F70" s="2051">
        <v>0</v>
      </c>
      <c r="G70" s="2040"/>
      <c r="H70" s="2040"/>
      <c r="I70" s="2040"/>
      <c r="J70" s="2040"/>
      <c r="K70" s="2040"/>
      <c r="L70" s="2059"/>
    </row>
    <row r="71" spans="1:12" x14ac:dyDescent="0.25">
      <c r="A71" s="2044"/>
      <c r="B71" s="901" t="s">
        <v>65</v>
      </c>
      <c r="C71" s="901"/>
      <c r="D71" s="901"/>
      <c r="E71" s="901"/>
      <c r="F71" s="2051">
        <v>0</v>
      </c>
      <c r="G71" s="2040"/>
      <c r="H71" s="2040"/>
      <c r="I71" s="2040"/>
      <c r="J71" s="2040"/>
      <c r="K71" s="2040"/>
      <c r="L71" s="2059"/>
    </row>
    <row r="72" spans="1:12" x14ac:dyDescent="0.25">
      <c r="A72" s="2044"/>
      <c r="B72" s="901" t="s">
        <v>66</v>
      </c>
      <c r="C72" s="901"/>
      <c r="D72" s="901"/>
      <c r="E72" s="901"/>
      <c r="F72" s="2051">
        <v>0</v>
      </c>
      <c r="G72" s="2040"/>
      <c r="H72" s="2040"/>
      <c r="I72" s="2040"/>
      <c r="J72" s="2040"/>
      <c r="K72" s="2040"/>
      <c r="L72" s="2059"/>
    </row>
    <row r="73" spans="1:12" x14ac:dyDescent="0.25">
      <c r="A73" s="2044"/>
      <c r="B73" s="901" t="s">
        <v>67</v>
      </c>
      <c r="C73" s="901"/>
      <c r="D73" s="901"/>
      <c r="E73" s="901"/>
      <c r="F73" s="2051">
        <v>0</v>
      </c>
      <c r="G73" s="2040"/>
      <c r="H73" s="2040"/>
      <c r="I73" s="2040"/>
      <c r="J73" s="2040"/>
      <c r="K73" s="2040"/>
      <c r="L73" s="2059"/>
    </row>
    <row r="74" spans="1:12" x14ac:dyDescent="0.25">
      <c r="A74" s="2044"/>
      <c r="B74" s="901" t="s">
        <v>68</v>
      </c>
      <c r="C74" s="901"/>
      <c r="D74" s="901"/>
      <c r="E74" s="901"/>
      <c r="F74" s="2051">
        <v>0</v>
      </c>
      <c r="G74" s="2040"/>
      <c r="H74" s="2040"/>
      <c r="I74" s="2040"/>
      <c r="J74" s="2040"/>
      <c r="K74" s="2040"/>
      <c r="L74" s="2059"/>
    </row>
    <row r="75" spans="1:12" ht="15.75" x14ac:dyDescent="0.25">
      <c r="A75" s="2031"/>
      <c r="B75" s="2040"/>
      <c r="C75" s="2040"/>
      <c r="D75" s="2040"/>
      <c r="E75" s="2040"/>
      <c r="F75" s="2040"/>
      <c r="G75" s="2040"/>
      <c r="H75" s="2040"/>
      <c r="I75" s="2040"/>
      <c r="J75" s="2040"/>
      <c r="K75" s="2040"/>
      <c r="L75" s="2059"/>
    </row>
    <row r="76" spans="1:12" ht="15.75" x14ac:dyDescent="0.25">
      <c r="A76" s="2047"/>
      <c r="B76" s="2043" t="s">
        <v>69</v>
      </c>
      <c r="C76" s="2045"/>
      <c r="D76" s="2040"/>
      <c r="E76" s="2040"/>
      <c r="F76" s="2040"/>
      <c r="G76" s="2040"/>
      <c r="H76" s="2040"/>
      <c r="I76" s="2040"/>
      <c r="J76" s="2040"/>
      <c r="K76" s="2040"/>
      <c r="L76" s="2059"/>
    </row>
    <row r="77" spans="1:12" ht="15.75" x14ac:dyDescent="0.25">
      <c r="A77" s="2031"/>
      <c r="B77" s="860" t="s">
        <v>70</v>
      </c>
      <c r="C77" s="860"/>
      <c r="D77" s="860"/>
      <c r="E77" s="860"/>
      <c r="F77" s="2046" t="s">
        <v>71</v>
      </c>
      <c r="G77" s="2046" t="s">
        <v>72</v>
      </c>
      <c r="H77" s="2046" t="s">
        <v>73</v>
      </c>
      <c r="I77" s="2040"/>
      <c r="J77" s="2040"/>
      <c r="K77" s="2040"/>
      <c r="L77" s="2059"/>
    </row>
    <row r="78" spans="1:12" x14ac:dyDescent="0.25">
      <c r="A78" s="2060"/>
      <c r="B78" s="901" t="s">
        <v>74</v>
      </c>
      <c r="C78" s="901"/>
      <c r="D78" s="901"/>
      <c r="E78" s="901"/>
      <c r="F78" s="2061">
        <v>0</v>
      </c>
      <c r="G78" s="2061">
        <v>2</v>
      </c>
      <c r="H78" s="2061">
        <v>5</v>
      </c>
      <c r="I78" s="2040"/>
      <c r="J78" s="2040"/>
      <c r="K78" s="2040"/>
      <c r="L78" s="2059"/>
    </row>
    <row r="79" spans="1:12" x14ac:dyDescent="0.25">
      <c r="A79" s="2060"/>
      <c r="B79" s="901" t="s">
        <v>75</v>
      </c>
      <c r="C79" s="901"/>
      <c r="D79" s="901"/>
      <c r="E79" s="901"/>
      <c r="F79" s="2061">
        <v>1</v>
      </c>
      <c r="G79" s="2061">
        <v>1</v>
      </c>
      <c r="H79" s="2061">
        <v>1</v>
      </c>
      <c r="I79" s="2040"/>
      <c r="J79" s="2040"/>
      <c r="K79" s="2040"/>
      <c r="L79" s="2059"/>
    </row>
    <row r="80" spans="1:12" x14ac:dyDescent="0.25">
      <c r="A80" s="2060"/>
      <c r="B80" s="901" t="s">
        <v>76</v>
      </c>
      <c r="C80" s="901"/>
      <c r="D80" s="901"/>
      <c r="E80" s="901"/>
      <c r="F80" s="2061">
        <v>0</v>
      </c>
      <c r="G80" s="2061">
        <v>3</v>
      </c>
      <c r="H80" s="2061">
        <v>1</v>
      </c>
      <c r="I80" s="2040"/>
      <c r="J80" s="2040"/>
      <c r="K80" s="2040"/>
      <c r="L80" s="2059"/>
    </row>
    <row r="81" spans="1:12" x14ac:dyDescent="0.25">
      <c r="A81" s="2060"/>
      <c r="B81" s="901" t="s">
        <v>77</v>
      </c>
      <c r="C81" s="901"/>
      <c r="D81" s="901"/>
      <c r="E81" s="901"/>
      <c r="F81" s="2061">
        <v>0</v>
      </c>
      <c r="G81" s="2061">
        <v>0</v>
      </c>
      <c r="H81" s="2061">
        <v>0</v>
      </c>
      <c r="I81" s="2040"/>
      <c r="J81" s="2040"/>
      <c r="K81" s="2040"/>
      <c r="L81" s="2059"/>
    </row>
    <row r="82" spans="1:12" x14ac:dyDescent="0.25">
      <c r="A82" s="2060"/>
      <c r="B82" s="901" t="s">
        <v>78</v>
      </c>
      <c r="C82" s="901"/>
      <c r="D82" s="901"/>
      <c r="E82" s="901"/>
      <c r="F82" s="2061">
        <v>0</v>
      </c>
      <c r="G82" s="2061">
        <v>0</v>
      </c>
      <c r="H82" s="2061">
        <v>0</v>
      </c>
      <c r="I82" s="2040"/>
      <c r="J82" s="2040"/>
      <c r="K82" s="2040"/>
      <c r="L82" s="2059"/>
    </row>
    <row r="83" spans="1:12" x14ac:dyDescent="0.25">
      <c r="A83" s="2060"/>
      <c r="B83" s="901" t="s">
        <v>79</v>
      </c>
      <c r="C83" s="901"/>
      <c r="D83" s="901"/>
      <c r="E83" s="901"/>
      <c r="F83" s="2061">
        <v>0</v>
      </c>
      <c r="G83" s="2061">
        <v>0</v>
      </c>
      <c r="H83" s="2061">
        <v>0</v>
      </c>
      <c r="I83" s="2040"/>
      <c r="J83" s="2040"/>
      <c r="K83" s="2040"/>
      <c r="L83" s="2059"/>
    </row>
    <row r="84" spans="1:12" x14ac:dyDescent="0.25">
      <c r="A84" s="2060"/>
      <c r="B84" s="901" t="s">
        <v>80</v>
      </c>
      <c r="C84" s="901"/>
      <c r="D84" s="901"/>
      <c r="E84" s="901"/>
      <c r="F84" s="2061">
        <v>0</v>
      </c>
      <c r="G84" s="2061">
        <v>0</v>
      </c>
      <c r="H84" s="2061">
        <v>0</v>
      </c>
      <c r="I84" s="2040"/>
      <c r="J84" s="2040"/>
      <c r="K84" s="2040"/>
      <c r="L84" s="2059"/>
    </row>
    <row r="85" spans="1:12" x14ac:dyDescent="0.25">
      <c r="A85" s="2060"/>
      <c r="B85" s="901" t="s">
        <v>81</v>
      </c>
      <c r="C85" s="901"/>
      <c r="D85" s="901"/>
      <c r="E85" s="901"/>
      <c r="F85" s="2061">
        <v>0</v>
      </c>
      <c r="G85" s="2061">
        <v>0</v>
      </c>
      <c r="H85" s="2061">
        <v>0</v>
      </c>
      <c r="I85" s="2040"/>
      <c r="J85" s="2040"/>
      <c r="K85" s="2040"/>
      <c r="L85" s="2059"/>
    </row>
    <row r="86" spans="1:12" x14ac:dyDescent="0.25">
      <c r="A86" s="2060"/>
      <c r="B86" s="901" t="s">
        <v>82</v>
      </c>
      <c r="C86" s="901"/>
      <c r="D86" s="901"/>
      <c r="E86" s="901"/>
      <c r="F86" s="2061">
        <v>0</v>
      </c>
      <c r="G86" s="2061">
        <v>0</v>
      </c>
      <c r="H86" s="2061">
        <v>0</v>
      </c>
      <c r="I86" s="2040"/>
      <c r="J86" s="2040"/>
      <c r="K86" s="2040"/>
      <c r="L86" s="2059"/>
    </row>
    <row r="87" spans="1:12" x14ac:dyDescent="0.25">
      <c r="A87" s="2060"/>
      <c r="B87" s="901" t="s">
        <v>83</v>
      </c>
      <c r="C87" s="901"/>
      <c r="D87" s="901"/>
      <c r="E87" s="901"/>
      <c r="F87" s="2061">
        <v>0</v>
      </c>
      <c r="G87" s="2061">
        <v>0</v>
      </c>
      <c r="H87" s="2061">
        <v>0</v>
      </c>
      <c r="I87" s="2040"/>
      <c r="J87" s="2040"/>
      <c r="K87" s="2040"/>
      <c r="L87" s="2059"/>
    </row>
    <row r="88" spans="1:12" x14ac:dyDescent="0.25">
      <c r="A88" s="2060"/>
      <c r="B88" s="901" t="s">
        <v>84</v>
      </c>
      <c r="C88" s="901"/>
      <c r="D88" s="901"/>
      <c r="E88" s="901"/>
      <c r="F88" s="2061">
        <v>0</v>
      </c>
      <c r="G88" s="2061">
        <v>1</v>
      </c>
      <c r="H88" s="2061">
        <v>1</v>
      </c>
      <c r="I88" s="2040"/>
      <c r="J88" s="2040"/>
      <c r="K88" s="2040"/>
      <c r="L88" s="2059"/>
    </row>
    <row r="89" spans="1:12" x14ac:dyDescent="0.25">
      <c r="A89" s="2060"/>
      <c r="B89" s="901" t="s">
        <v>85</v>
      </c>
      <c r="C89" s="901"/>
      <c r="D89" s="901"/>
      <c r="E89" s="901"/>
      <c r="F89" s="2061">
        <v>0</v>
      </c>
      <c r="G89" s="2061">
        <v>0</v>
      </c>
      <c r="H89" s="2061">
        <v>0</v>
      </c>
      <c r="I89" s="2040"/>
      <c r="J89" s="2040"/>
      <c r="K89" s="2040"/>
      <c r="L89" s="2059"/>
    </row>
    <row r="90" spans="1:12" x14ac:dyDescent="0.25">
      <c r="A90" s="2060"/>
      <c r="B90" s="901" t="s">
        <v>86</v>
      </c>
      <c r="C90" s="901"/>
      <c r="D90" s="901"/>
      <c r="E90" s="901"/>
      <c r="F90" s="2061">
        <v>0</v>
      </c>
      <c r="G90" s="2061">
        <v>0</v>
      </c>
      <c r="H90" s="2061">
        <v>0</v>
      </c>
      <c r="I90" s="2040"/>
      <c r="J90" s="2040"/>
      <c r="K90" s="2040"/>
      <c r="L90" s="2059"/>
    </row>
    <row r="91" spans="1:12" x14ac:dyDescent="0.25">
      <c r="A91" s="2060"/>
      <c r="B91" s="901" t="s">
        <v>87</v>
      </c>
      <c r="C91" s="901"/>
      <c r="D91" s="901"/>
      <c r="E91" s="901"/>
      <c r="F91" s="2061">
        <v>0</v>
      </c>
      <c r="G91" s="2061">
        <v>0</v>
      </c>
      <c r="H91" s="2061">
        <v>0</v>
      </c>
      <c r="I91" s="2040"/>
      <c r="J91" s="2040"/>
      <c r="K91" s="2040"/>
      <c r="L91" s="2059"/>
    </row>
    <row r="92" spans="1:12" x14ac:dyDescent="0.25">
      <c r="A92" s="2060"/>
      <c r="B92" s="901" t="s">
        <v>88</v>
      </c>
      <c r="C92" s="901"/>
      <c r="D92" s="901"/>
      <c r="E92" s="901"/>
      <c r="F92" s="2061">
        <v>0</v>
      </c>
      <c r="G92" s="2061">
        <v>0</v>
      </c>
      <c r="H92" s="2061">
        <v>0</v>
      </c>
      <c r="I92" s="2040"/>
      <c r="J92" s="2040"/>
      <c r="K92" s="2040"/>
      <c r="L92" s="2059"/>
    </row>
    <row r="93" spans="1:12" x14ac:dyDescent="0.25">
      <c r="A93" s="2060"/>
      <c r="B93" s="901" t="s">
        <v>89</v>
      </c>
      <c r="C93" s="901"/>
      <c r="D93" s="901"/>
      <c r="E93" s="901"/>
      <c r="F93" s="2061">
        <v>0</v>
      </c>
      <c r="G93" s="2061">
        <v>0</v>
      </c>
      <c r="H93" s="2061">
        <v>0</v>
      </c>
      <c r="I93" s="2040"/>
      <c r="J93" s="2040"/>
      <c r="K93" s="2040"/>
      <c r="L93" s="2059"/>
    </row>
    <row r="94" spans="1:12" x14ac:dyDescent="0.25">
      <c r="A94" s="2060"/>
      <c r="B94" s="901" t="s">
        <v>90</v>
      </c>
      <c r="C94" s="901"/>
      <c r="D94" s="901"/>
      <c r="E94" s="901"/>
      <c r="F94" s="2061">
        <v>1</v>
      </c>
      <c r="G94" s="2061">
        <v>1</v>
      </c>
      <c r="H94" s="2061">
        <v>0</v>
      </c>
      <c r="I94" s="2040"/>
      <c r="J94" s="2040"/>
      <c r="K94" s="2040"/>
      <c r="L94" s="2059"/>
    </row>
    <row r="95" spans="1:12" x14ac:dyDescent="0.25">
      <c r="A95" s="2060"/>
      <c r="B95" s="901" t="s">
        <v>91</v>
      </c>
      <c r="C95" s="901"/>
      <c r="D95" s="901"/>
      <c r="E95" s="901"/>
      <c r="F95" s="2061">
        <v>0</v>
      </c>
      <c r="G95" s="2061">
        <v>0</v>
      </c>
      <c r="H95" s="2061">
        <v>0</v>
      </c>
      <c r="I95" s="2040"/>
      <c r="J95" s="2040"/>
      <c r="K95" s="2040"/>
      <c r="L95" s="2059"/>
    </row>
    <row r="96" spans="1:12" x14ac:dyDescent="0.25">
      <c r="A96" s="2060"/>
      <c r="B96" s="901" t="s">
        <v>92</v>
      </c>
      <c r="C96" s="901"/>
      <c r="D96" s="901"/>
      <c r="E96" s="901"/>
      <c r="F96" s="2061">
        <v>0</v>
      </c>
      <c r="G96" s="2061">
        <v>0</v>
      </c>
      <c r="H96" s="2061">
        <v>0</v>
      </c>
      <c r="I96" s="2040"/>
      <c r="J96" s="2040"/>
      <c r="K96" s="2040"/>
      <c r="L96" s="2059"/>
    </row>
    <row r="97" spans="1:20" x14ac:dyDescent="0.25">
      <c r="A97" s="2060"/>
      <c r="B97" s="901" t="s">
        <v>93</v>
      </c>
      <c r="C97" s="901"/>
      <c r="D97" s="901"/>
      <c r="E97" s="901"/>
      <c r="F97" s="2061">
        <v>0</v>
      </c>
      <c r="G97" s="2061">
        <v>0</v>
      </c>
      <c r="H97" s="2061">
        <v>0</v>
      </c>
      <c r="I97" s="2040"/>
      <c r="J97" s="2040"/>
      <c r="K97" s="2040"/>
      <c r="L97" s="2059"/>
      <c r="M97" s="2040"/>
      <c r="N97" s="2040"/>
      <c r="O97" s="2040"/>
      <c r="P97" s="2040"/>
      <c r="Q97" s="2040"/>
      <c r="R97" s="2040"/>
      <c r="S97" s="2040"/>
      <c r="T97" s="2040"/>
    </row>
    <row r="98" spans="1:20" x14ac:dyDescent="0.25">
      <c r="A98" s="2060"/>
      <c r="B98" s="901" t="s">
        <v>94</v>
      </c>
      <c r="C98" s="901"/>
      <c r="D98" s="901"/>
      <c r="E98" s="901"/>
      <c r="F98" s="2061">
        <v>0</v>
      </c>
      <c r="G98" s="2061">
        <v>0</v>
      </c>
      <c r="H98" s="2061">
        <v>0</v>
      </c>
      <c r="I98" s="2040"/>
      <c r="J98" s="2040"/>
      <c r="K98" s="2040"/>
      <c r="L98" s="2059"/>
      <c r="M98" s="2040"/>
      <c r="N98" s="2040"/>
      <c r="O98" s="2040"/>
      <c r="P98" s="2040"/>
      <c r="Q98" s="2040"/>
      <c r="R98" s="2040"/>
      <c r="S98" s="2040"/>
      <c r="T98" s="2040"/>
    </row>
    <row r="99" spans="1:20" x14ac:dyDescent="0.25">
      <c r="A99" s="2060"/>
      <c r="B99" s="901" t="s">
        <v>95</v>
      </c>
      <c r="C99" s="901"/>
      <c r="D99" s="901"/>
      <c r="E99" s="901"/>
      <c r="F99" s="2061">
        <v>0</v>
      </c>
      <c r="G99" s="2061">
        <v>0</v>
      </c>
      <c r="H99" s="2061">
        <v>0</v>
      </c>
      <c r="I99" s="2040"/>
      <c r="J99" s="2040"/>
      <c r="K99" s="2040"/>
      <c r="L99" s="2059"/>
      <c r="M99" s="2040"/>
      <c r="N99" s="2040"/>
      <c r="O99" s="2040"/>
      <c r="P99" s="2040"/>
      <c r="Q99" s="2040"/>
      <c r="R99" s="2040"/>
      <c r="S99" s="2040"/>
      <c r="T99" s="2040"/>
    </row>
    <row r="100" spans="1:20" x14ac:dyDescent="0.25">
      <c r="A100" s="2060"/>
      <c r="B100" s="901" t="s">
        <v>96</v>
      </c>
      <c r="C100" s="901"/>
      <c r="D100" s="901"/>
      <c r="E100" s="901"/>
      <c r="F100" s="2061">
        <v>0</v>
      </c>
      <c r="G100" s="2061">
        <v>0</v>
      </c>
      <c r="H100" s="2061">
        <v>0</v>
      </c>
      <c r="I100" s="2040"/>
      <c r="J100" s="2040"/>
      <c r="K100" s="2040"/>
      <c r="L100" s="2059"/>
      <c r="M100" s="2040"/>
      <c r="N100" s="2040"/>
      <c r="O100" s="2040"/>
      <c r="P100" s="2040"/>
      <c r="Q100" s="2040"/>
      <c r="R100" s="2040"/>
      <c r="S100" s="2040"/>
      <c r="T100" s="2040"/>
    </row>
    <row r="101" spans="1:20" x14ac:dyDescent="0.25">
      <c r="A101" s="2060"/>
      <c r="B101" s="901" t="s">
        <v>97</v>
      </c>
      <c r="C101" s="901"/>
      <c r="D101" s="901"/>
      <c r="E101" s="901"/>
      <c r="F101" s="2061">
        <v>0</v>
      </c>
      <c r="G101" s="2061">
        <v>0</v>
      </c>
      <c r="H101" s="2061">
        <v>0</v>
      </c>
      <c r="I101" s="2040"/>
      <c r="J101" s="2040"/>
      <c r="K101" s="2040"/>
      <c r="L101" s="2059"/>
      <c r="M101" s="2040"/>
      <c r="N101" s="2040"/>
      <c r="O101" s="2040"/>
      <c r="P101" s="2040"/>
      <c r="Q101" s="2040"/>
      <c r="R101" s="2040"/>
      <c r="S101" s="2040"/>
      <c r="T101" s="2040"/>
    </row>
    <row r="102" spans="1:20" ht="15.75" x14ac:dyDescent="0.25">
      <c r="A102" s="2031"/>
      <c r="B102" s="2040"/>
      <c r="C102" s="2040"/>
      <c r="D102" s="2040"/>
      <c r="E102" s="2040"/>
      <c r="F102" s="2040"/>
      <c r="G102" s="2040"/>
      <c r="H102" s="2040"/>
      <c r="I102" s="2040"/>
      <c r="J102" s="2040"/>
      <c r="K102" s="2040"/>
      <c r="L102" s="2059"/>
      <c r="M102" s="2040"/>
      <c r="N102" s="2040"/>
      <c r="O102" s="2040"/>
      <c r="P102" s="2040"/>
      <c r="Q102" s="2040"/>
      <c r="R102" s="2040"/>
      <c r="S102" s="2040"/>
      <c r="T102" s="2040"/>
    </row>
    <row r="103" spans="1:20" ht="20.25" x14ac:dyDescent="0.25">
      <c r="A103" s="777" t="s">
        <v>98</v>
      </c>
      <c r="B103" s="777"/>
      <c r="C103" s="777"/>
      <c r="D103" s="777"/>
      <c r="E103" s="777"/>
      <c r="F103" s="777"/>
      <c r="G103" s="2044"/>
      <c r="H103" s="2044"/>
      <c r="I103" s="2044"/>
      <c r="J103" s="2040"/>
      <c r="K103" s="2040"/>
      <c r="L103" s="2040"/>
      <c r="M103" s="2040"/>
      <c r="N103" s="2040"/>
      <c r="O103" s="2047"/>
      <c r="P103" s="2040"/>
      <c r="Q103" s="2040"/>
      <c r="R103" s="2040"/>
      <c r="S103" s="2032"/>
      <c r="T103" s="2040"/>
    </row>
    <row r="104" spans="1:20" ht="15.75" x14ac:dyDescent="0.25">
      <c r="A104" s="2031"/>
      <c r="B104" s="2044"/>
      <c r="C104" s="2031"/>
      <c r="D104" s="2044"/>
      <c r="E104" s="2040"/>
      <c r="F104" s="2044"/>
      <c r="G104" s="2040"/>
      <c r="H104" s="2044"/>
      <c r="I104" s="2040"/>
      <c r="J104" s="2044"/>
      <c r="K104" s="2040"/>
      <c r="L104" s="2044"/>
      <c r="M104" s="2040"/>
      <c r="N104" s="2044"/>
      <c r="O104" s="2047"/>
      <c r="P104" s="2040"/>
      <c r="Q104" s="2040"/>
      <c r="R104" s="2040"/>
      <c r="S104" s="2032"/>
      <c r="T104" s="2040"/>
    </row>
    <row r="105" spans="1:20" ht="15.75" x14ac:dyDescent="0.25">
      <c r="A105" s="2031" t="s">
        <v>99</v>
      </c>
      <c r="B105" s="860" t="s">
        <v>100</v>
      </c>
      <c r="C105" s="860"/>
      <c r="D105" s="860" t="s">
        <v>101</v>
      </c>
      <c r="E105" s="860"/>
      <c r="F105" s="860"/>
      <c r="G105" s="860"/>
      <c r="H105" s="860"/>
      <c r="I105" s="860"/>
      <c r="J105" s="860"/>
      <c r="K105" s="860"/>
      <c r="L105" s="860"/>
      <c r="M105" s="860"/>
      <c r="N105" s="860"/>
      <c r="O105" s="860"/>
      <c r="P105" s="905"/>
      <c r="Q105" s="2040"/>
      <c r="R105" s="2040"/>
      <c r="S105" s="2040"/>
      <c r="T105" s="2040"/>
    </row>
    <row r="106" spans="1:20" ht="15.75" x14ac:dyDescent="0.25">
      <c r="A106" s="2031"/>
      <c r="B106" s="860"/>
      <c r="C106" s="860"/>
      <c r="D106" s="2046" t="s">
        <v>102</v>
      </c>
      <c r="E106" s="2046" t="s">
        <v>103</v>
      </c>
      <c r="F106" s="2046" t="s">
        <v>104</v>
      </c>
      <c r="G106" s="2046" t="s">
        <v>105</v>
      </c>
      <c r="H106" s="2046" t="s">
        <v>106</v>
      </c>
      <c r="I106" s="2046" t="s">
        <v>107</v>
      </c>
      <c r="J106" s="2046" t="s">
        <v>108</v>
      </c>
      <c r="K106" s="2046" t="s">
        <v>109</v>
      </c>
      <c r="L106" s="2046" t="s">
        <v>110</v>
      </c>
      <c r="M106" s="2046" t="s">
        <v>111</v>
      </c>
      <c r="N106" s="2046" t="s">
        <v>112</v>
      </c>
      <c r="O106" s="2046" t="s">
        <v>15</v>
      </c>
      <c r="P106" s="905"/>
      <c r="Q106" s="2040"/>
      <c r="R106" s="2040"/>
      <c r="S106" s="2040"/>
      <c r="T106" s="2040"/>
    </row>
    <row r="107" spans="1:20" ht="15.75" x14ac:dyDescent="0.25">
      <c r="A107" s="2031"/>
      <c r="B107" s="883" t="s">
        <v>113</v>
      </c>
      <c r="C107" s="884"/>
      <c r="D107" s="2051">
        <v>2</v>
      </c>
      <c r="E107" s="2051">
        <v>0</v>
      </c>
      <c r="F107" s="2062"/>
      <c r="G107" s="2062"/>
      <c r="H107" s="2062"/>
      <c r="I107" s="2062"/>
      <c r="J107" s="2062"/>
      <c r="K107" s="2062"/>
      <c r="L107" s="2062"/>
      <c r="M107" s="2062"/>
      <c r="N107" s="2062"/>
      <c r="O107" s="2063">
        <v>2</v>
      </c>
      <c r="P107" s="2044"/>
      <c r="Q107" s="2040"/>
      <c r="R107" s="2040"/>
      <c r="S107" s="2040"/>
      <c r="T107" s="2044"/>
    </row>
    <row r="108" spans="1:20" ht="15.75" x14ac:dyDescent="0.25">
      <c r="A108" s="2031"/>
      <c r="B108" s="883" t="s">
        <v>114</v>
      </c>
      <c r="C108" s="884"/>
      <c r="D108" s="2051">
        <v>0</v>
      </c>
      <c r="E108" s="2051">
        <v>1</v>
      </c>
      <c r="F108" s="2051">
        <v>0</v>
      </c>
      <c r="G108" s="2062"/>
      <c r="H108" s="2062"/>
      <c r="I108" s="2062"/>
      <c r="J108" s="2062"/>
      <c r="K108" s="2062"/>
      <c r="L108" s="2062"/>
      <c r="M108" s="2062"/>
      <c r="N108" s="2062"/>
      <c r="O108" s="2063">
        <v>1</v>
      </c>
      <c r="P108" s="2044"/>
      <c r="Q108" s="2040"/>
      <c r="R108" s="2040"/>
      <c r="S108" s="2040"/>
      <c r="T108" s="2044"/>
    </row>
    <row r="109" spans="1:20" ht="15.75" x14ac:dyDescent="0.25">
      <c r="A109" s="2031"/>
      <c r="B109" s="883" t="s">
        <v>115</v>
      </c>
      <c r="C109" s="884"/>
      <c r="D109" s="2051">
        <v>0</v>
      </c>
      <c r="E109" s="2051">
        <v>0</v>
      </c>
      <c r="F109" s="2051">
        <v>2</v>
      </c>
      <c r="G109" s="2051">
        <v>0</v>
      </c>
      <c r="H109" s="2062"/>
      <c r="I109" s="2062"/>
      <c r="J109" s="2062"/>
      <c r="K109" s="2062"/>
      <c r="L109" s="2051"/>
      <c r="M109" s="2051"/>
      <c r="N109" s="2051"/>
      <c r="O109" s="2063">
        <v>2</v>
      </c>
      <c r="P109" s="2044"/>
      <c r="Q109" s="2040"/>
      <c r="R109" s="2040"/>
      <c r="S109" s="2040"/>
      <c r="T109" s="2044"/>
    </row>
    <row r="110" spans="1:20" ht="15.75" x14ac:dyDescent="0.25">
      <c r="A110" s="2031"/>
      <c r="B110" s="883" t="s">
        <v>116</v>
      </c>
      <c r="C110" s="884"/>
      <c r="D110" s="2051">
        <v>0</v>
      </c>
      <c r="E110" s="2051">
        <v>0</v>
      </c>
      <c r="F110" s="2051">
        <v>0</v>
      </c>
      <c r="G110" s="2051">
        <v>0</v>
      </c>
      <c r="H110" s="2062"/>
      <c r="I110" s="2062"/>
      <c r="J110" s="2062"/>
      <c r="K110" s="2062"/>
      <c r="L110" s="2051"/>
      <c r="M110" s="2051"/>
      <c r="N110" s="2051"/>
      <c r="O110" s="2063">
        <v>0</v>
      </c>
      <c r="P110" s="2044"/>
      <c r="Q110" s="2040"/>
      <c r="R110" s="2040"/>
      <c r="S110" s="2040"/>
      <c r="T110" s="2044"/>
    </row>
    <row r="111" spans="1:20" ht="15.75" x14ac:dyDescent="0.25">
      <c r="A111" s="2031"/>
      <c r="B111" s="883" t="s">
        <v>117</v>
      </c>
      <c r="C111" s="884"/>
      <c r="D111" s="2051">
        <v>1</v>
      </c>
      <c r="E111" s="2051">
        <v>0</v>
      </c>
      <c r="F111" s="2051">
        <v>1</v>
      </c>
      <c r="G111" s="2051">
        <v>2</v>
      </c>
      <c r="H111" s="2051">
        <v>2</v>
      </c>
      <c r="I111" s="2051">
        <v>2</v>
      </c>
      <c r="J111" s="2051">
        <v>2</v>
      </c>
      <c r="K111" s="2051">
        <v>0</v>
      </c>
      <c r="L111" s="2051">
        <v>0</v>
      </c>
      <c r="M111" s="2051">
        <v>0</v>
      </c>
      <c r="N111" s="2051">
        <v>0</v>
      </c>
      <c r="O111" s="2063">
        <v>10</v>
      </c>
      <c r="P111" s="2044"/>
      <c r="Q111" s="2040"/>
      <c r="R111" s="2040"/>
      <c r="S111" s="2040"/>
      <c r="T111" s="2044"/>
    </row>
    <row r="112" spans="1:20" ht="15.75" x14ac:dyDescent="0.25">
      <c r="A112" s="2031"/>
      <c r="B112" s="883" t="s">
        <v>118</v>
      </c>
      <c r="C112" s="884"/>
      <c r="D112" s="2051">
        <v>1</v>
      </c>
      <c r="E112" s="2051">
        <v>1</v>
      </c>
      <c r="F112" s="2051">
        <v>1</v>
      </c>
      <c r="G112" s="2051">
        <v>3</v>
      </c>
      <c r="H112" s="2051">
        <v>0</v>
      </c>
      <c r="I112" s="2051">
        <v>0</v>
      </c>
      <c r="J112" s="2064"/>
      <c r="K112" s="2064"/>
      <c r="L112" s="2064"/>
      <c r="M112" s="2064"/>
      <c r="N112" s="2064"/>
      <c r="O112" s="2063">
        <v>6</v>
      </c>
      <c r="P112" s="2044"/>
      <c r="Q112" s="2040"/>
      <c r="R112" s="2040"/>
      <c r="S112" s="2040"/>
      <c r="T112" s="2044"/>
    </row>
    <row r="113" spans="1:20" ht="15.75" x14ac:dyDescent="0.25">
      <c r="A113" s="2031"/>
      <c r="B113" s="883" t="s">
        <v>119</v>
      </c>
      <c r="C113" s="884"/>
      <c r="D113" s="2051">
        <v>2</v>
      </c>
      <c r="E113" s="2051">
        <v>4</v>
      </c>
      <c r="F113" s="2051">
        <v>0</v>
      </c>
      <c r="G113" s="2051">
        <v>0</v>
      </c>
      <c r="H113" s="2064"/>
      <c r="I113" s="2064"/>
      <c r="J113" s="2064"/>
      <c r="K113" s="2064"/>
      <c r="L113" s="2064"/>
      <c r="M113" s="2064"/>
      <c r="N113" s="2064"/>
      <c r="O113" s="2063">
        <v>6</v>
      </c>
      <c r="P113" s="2044"/>
      <c r="Q113" s="2040"/>
      <c r="R113" s="2040"/>
      <c r="S113" s="2040"/>
      <c r="T113" s="2044"/>
    </row>
    <row r="114" spans="1:20" ht="15.75" x14ac:dyDescent="0.25">
      <c r="A114" s="2031"/>
      <c r="B114" s="883" t="s">
        <v>120</v>
      </c>
      <c r="C114" s="884"/>
      <c r="D114" s="2051">
        <v>0</v>
      </c>
      <c r="E114" s="2051">
        <v>1</v>
      </c>
      <c r="F114" s="2051">
        <v>0</v>
      </c>
      <c r="G114" s="2051">
        <v>0</v>
      </c>
      <c r="H114" s="2064"/>
      <c r="I114" s="2064"/>
      <c r="J114" s="2064"/>
      <c r="K114" s="2064"/>
      <c r="L114" s="2064"/>
      <c r="M114" s="2064"/>
      <c r="N114" s="2064"/>
      <c r="O114" s="2063">
        <v>1</v>
      </c>
      <c r="P114" s="2044"/>
      <c r="Q114" s="2040"/>
      <c r="R114" s="2040"/>
      <c r="S114" s="2040"/>
      <c r="T114" s="2044"/>
    </row>
    <row r="115" spans="1:20" ht="15.75" x14ac:dyDescent="0.25">
      <c r="A115" s="2031"/>
      <c r="B115" s="883" t="s">
        <v>121</v>
      </c>
      <c r="C115" s="884"/>
      <c r="D115" s="2051">
        <v>3</v>
      </c>
      <c r="E115" s="2051">
        <v>1</v>
      </c>
      <c r="F115" s="2051">
        <v>0</v>
      </c>
      <c r="G115" s="2051">
        <v>0</v>
      </c>
      <c r="H115" s="2064"/>
      <c r="I115" s="2064"/>
      <c r="J115" s="2064"/>
      <c r="K115" s="2064"/>
      <c r="L115" s="2064"/>
      <c r="M115" s="2064"/>
      <c r="N115" s="2064"/>
      <c r="O115" s="2063">
        <v>4</v>
      </c>
      <c r="P115" s="2044"/>
      <c r="Q115" s="2040"/>
      <c r="R115" s="2040"/>
      <c r="S115" s="2040"/>
      <c r="T115" s="2044"/>
    </row>
    <row r="116" spans="1:20" ht="15.75" x14ac:dyDescent="0.25">
      <c r="A116" s="2031"/>
      <c r="B116" s="883" t="s">
        <v>122</v>
      </c>
      <c r="C116" s="884"/>
      <c r="D116" s="2051">
        <v>4</v>
      </c>
      <c r="E116" s="2065"/>
      <c r="F116" s="2065"/>
      <c r="G116" s="2065"/>
      <c r="H116" s="2064"/>
      <c r="I116" s="2064"/>
      <c r="J116" s="2064"/>
      <c r="K116" s="2064"/>
      <c r="L116" s="2064"/>
      <c r="M116" s="2064"/>
      <c r="N116" s="2064"/>
      <c r="O116" s="2063"/>
      <c r="P116" s="2044"/>
      <c r="Q116" s="2040"/>
      <c r="R116" s="2040"/>
      <c r="S116" s="2040"/>
      <c r="T116" s="2044"/>
    </row>
    <row r="117" spans="1:20" ht="15.75" x14ac:dyDescent="0.25">
      <c r="A117" s="2031"/>
      <c r="B117" s="883" t="s">
        <v>123</v>
      </c>
      <c r="C117" s="884"/>
      <c r="D117" s="2051">
        <v>1</v>
      </c>
      <c r="E117" s="2065"/>
      <c r="F117" s="2065"/>
      <c r="G117" s="2065"/>
      <c r="H117" s="2064"/>
      <c r="I117" s="2064"/>
      <c r="J117" s="2064"/>
      <c r="K117" s="2064"/>
      <c r="L117" s="2064"/>
      <c r="M117" s="2064"/>
      <c r="N117" s="2064"/>
      <c r="O117" s="2063"/>
      <c r="P117" s="2044"/>
      <c r="Q117" s="2040"/>
      <c r="R117" s="2040"/>
      <c r="S117" s="2040"/>
      <c r="T117" s="2044"/>
    </row>
    <row r="118" spans="1:20" ht="15.75" x14ac:dyDescent="0.25">
      <c r="A118" s="2031"/>
      <c r="B118" s="883" t="s">
        <v>124</v>
      </c>
      <c r="C118" s="884"/>
      <c r="D118" s="2051">
        <v>0</v>
      </c>
      <c r="E118" s="2065"/>
      <c r="F118" s="2065"/>
      <c r="G118" s="2065"/>
      <c r="H118" s="2064"/>
      <c r="I118" s="2064"/>
      <c r="J118" s="2064"/>
      <c r="K118" s="2064"/>
      <c r="L118" s="2064"/>
      <c r="M118" s="2064"/>
      <c r="N118" s="2064"/>
      <c r="O118" s="2063"/>
      <c r="P118" s="2044"/>
      <c r="Q118" s="2040"/>
      <c r="R118" s="2040"/>
      <c r="S118" s="2040"/>
      <c r="T118" s="2044"/>
    </row>
    <row r="119" spans="1:20" ht="15.75" x14ac:dyDescent="0.25">
      <c r="A119" s="2031"/>
      <c r="B119" s="883" t="s">
        <v>125</v>
      </c>
      <c r="C119" s="884"/>
      <c r="D119" s="2051">
        <v>0</v>
      </c>
      <c r="E119" s="2065"/>
      <c r="F119" s="2065"/>
      <c r="G119" s="2065"/>
      <c r="H119" s="2064"/>
      <c r="I119" s="2064"/>
      <c r="J119" s="2064"/>
      <c r="K119" s="2064"/>
      <c r="L119" s="2064"/>
      <c r="M119" s="2064"/>
      <c r="N119" s="2064"/>
      <c r="O119" s="2063"/>
      <c r="P119" s="2044"/>
      <c r="Q119" s="2040"/>
      <c r="R119" s="2040"/>
      <c r="S119" s="2040"/>
      <c r="T119" s="2044"/>
    </row>
    <row r="120" spans="1:20" ht="15.75" x14ac:dyDescent="0.25">
      <c r="A120" s="2031"/>
      <c r="B120" s="883" t="s">
        <v>126</v>
      </c>
      <c r="C120" s="884"/>
      <c r="D120" s="2051">
        <v>0</v>
      </c>
      <c r="E120" s="2065"/>
      <c r="F120" s="2065"/>
      <c r="G120" s="2065"/>
      <c r="H120" s="2064"/>
      <c r="I120" s="2064"/>
      <c r="J120" s="2064"/>
      <c r="K120" s="2064"/>
      <c r="L120" s="2064"/>
      <c r="M120" s="2064"/>
      <c r="N120" s="2064"/>
      <c r="O120" s="2063"/>
      <c r="P120" s="2044"/>
      <c r="Q120" s="2040"/>
      <c r="R120" s="2040"/>
      <c r="S120" s="2040"/>
      <c r="T120" s="2044"/>
    </row>
    <row r="121" spans="1:20" ht="15.75" x14ac:dyDescent="0.25">
      <c r="A121" s="2031"/>
      <c r="B121" s="883" t="s">
        <v>127</v>
      </c>
      <c r="C121" s="884"/>
      <c r="D121" s="2051">
        <v>1</v>
      </c>
      <c r="E121" s="2065"/>
      <c r="F121" s="2065"/>
      <c r="G121" s="2065"/>
      <c r="H121" s="2064"/>
      <c r="I121" s="2064"/>
      <c r="J121" s="2064"/>
      <c r="K121" s="2064"/>
      <c r="L121" s="2064"/>
      <c r="M121" s="2064"/>
      <c r="N121" s="2064"/>
      <c r="O121" s="2063"/>
      <c r="P121" s="2044"/>
      <c r="Q121" s="2040"/>
      <c r="R121" s="2040"/>
      <c r="S121" s="2040"/>
      <c r="T121" s="2044"/>
    </row>
    <row r="122" spans="1:20" ht="15.75" x14ac:dyDescent="0.25">
      <c r="A122" s="2031"/>
      <c r="B122" s="883" t="s">
        <v>128</v>
      </c>
      <c r="C122" s="884"/>
      <c r="D122" s="2051">
        <v>0</v>
      </c>
      <c r="E122" s="2065"/>
      <c r="F122" s="2065"/>
      <c r="G122" s="2065"/>
      <c r="H122" s="2064"/>
      <c r="I122" s="2064"/>
      <c r="J122" s="2064"/>
      <c r="K122" s="2064"/>
      <c r="L122" s="2064"/>
      <c r="M122" s="2064"/>
      <c r="N122" s="2064"/>
      <c r="O122" s="2063"/>
      <c r="P122" s="2044"/>
      <c r="Q122" s="2040"/>
      <c r="R122" s="2040"/>
      <c r="S122" s="2040"/>
      <c r="T122" s="2044"/>
    </row>
    <row r="123" spans="1:20" ht="15.75" x14ac:dyDescent="0.25">
      <c r="A123" s="2031"/>
      <c r="B123" s="2040" t="s">
        <v>431</v>
      </c>
      <c r="C123" s="2040"/>
      <c r="D123" s="2040"/>
      <c r="E123" s="2040"/>
      <c r="F123" s="2044"/>
      <c r="G123" s="2044"/>
      <c r="H123" s="2044"/>
      <c r="I123" s="2040"/>
      <c r="J123" s="2040"/>
      <c r="K123" s="2040"/>
      <c r="L123" s="2040"/>
      <c r="M123" s="2040"/>
      <c r="N123" s="2040"/>
      <c r="O123" s="2047"/>
      <c r="P123" s="2040"/>
      <c r="Q123" s="2040"/>
      <c r="R123" s="2040"/>
      <c r="S123" s="2040"/>
      <c r="T123" s="2040"/>
    </row>
    <row r="124" spans="1:20" ht="15.75" x14ac:dyDescent="0.25">
      <c r="A124" s="2031"/>
      <c r="B124" s="2044" t="s">
        <v>129</v>
      </c>
      <c r="C124" s="2040"/>
      <c r="D124" s="2040"/>
      <c r="E124" s="2040"/>
      <c r="F124" s="2044"/>
      <c r="G124" s="2044"/>
      <c r="H124" s="2045"/>
      <c r="I124" s="2040"/>
      <c r="J124" s="2040"/>
      <c r="K124" s="2040"/>
      <c r="L124" s="2040"/>
      <c r="M124" s="2040"/>
      <c r="N124" s="2040"/>
      <c r="O124" s="2047"/>
      <c r="P124" s="2040"/>
      <c r="Q124" s="2040"/>
      <c r="R124" s="2040"/>
      <c r="S124" s="2040"/>
      <c r="T124" s="2040"/>
    </row>
    <row r="125" spans="1:20" ht="15.75" x14ac:dyDescent="0.25">
      <c r="A125" s="2031" t="s">
        <v>130</v>
      </c>
      <c r="B125" s="860" t="s">
        <v>100</v>
      </c>
      <c r="C125" s="860"/>
      <c r="D125" s="860" t="s">
        <v>131</v>
      </c>
      <c r="E125" s="860"/>
      <c r="F125" s="860"/>
      <c r="G125" s="860"/>
      <c r="H125" s="860"/>
      <c r="I125" s="860"/>
      <c r="J125" s="860"/>
      <c r="K125" s="860"/>
      <c r="L125" s="860"/>
      <c r="M125" s="860"/>
      <c r="N125" s="860"/>
      <c r="O125" s="860"/>
      <c r="P125" s="905"/>
      <c r="Q125" s="2040"/>
      <c r="R125" s="2040"/>
      <c r="S125" s="2040"/>
      <c r="T125" s="2040"/>
    </row>
    <row r="126" spans="1:20" ht="15.75" x14ac:dyDescent="0.25">
      <c r="A126" s="2031"/>
      <c r="B126" s="860"/>
      <c r="C126" s="860"/>
      <c r="D126" s="2046" t="s">
        <v>102</v>
      </c>
      <c r="E126" s="2046" t="s">
        <v>103</v>
      </c>
      <c r="F126" s="2046" t="s">
        <v>104</v>
      </c>
      <c r="G126" s="2046" t="s">
        <v>105</v>
      </c>
      <c r="H126" s="2046" t="s">
        <v>106</v>
      </c>
      <c r="I126" s="2046" t="s">
        <v>107</v>
      </c>
      <c r="J126" s="2046" t="s">
        <v>108</v>
      </c>
      <c r="K126" s="2046" t="s">
        <v>109</v>
      </c>
      <c r="L126" s="2046" t="s">
        <v>110</v>
      </c>
      <c r="M126" s="2046" t="s">
        <v>111</v>
      </c>
      <c r="N126" s="2046" t="s">
        <v>112</v>
      </c>
      <c r="O126" s="2046" t="s">
        <v>15</v>
      </c>
      <c r="P126" s="905"/>
      <c r="Q126" s="2040"/>
      <c r="R126" s="2040"/>
      <c r="S126" s="2040"/>
      <c r="T126" s="2040"/>
    </row>
    <row r="127" spans="1:20" ht="15.75" x14ac:dyDescent="0.25">
      <c r="A127" s="2031"/>
      <c r="B127" s="883" t="s">
        <v>113</v>
      </c>
      <c r="C127" s="884"/>
      <c r="D127" s="2051">
        <v>0</v>
      </c>
      <c r="E127" s="2051">
        <v>0</v>
      </c>
      <c r="F127" s="2065"/>
      <c r="G127" s="2065"/>
      <c r="H127" s="2065"/>
      <c r="I127" s="2065"/>
      <c r="J127" s="2065"/>
      <c r="K127" s="2065"/>
      <c r="L127" s="2065"/>
      <c r="M127" s="2065"/>
      <c r="N127" s="2065"/>
      <c r="O127" s="2066">
        <v>0</v>
      </c>
      <c r="P127" s="2044"/>
      <c r="Q127" s="2040"/>
      <c r="R127" s="2040"/>
      <c r="S127" s="2040"/>
      <c r="T127" s="2040"/>
    </row>
    <row r="128" spans="1:20" ht="15.75" x14ac:dyDescent="0.25">
      <c r="A128" s="2031"/>
      <c r="B128" s="883" t="s">
        <v>114</v>
      </c>
      <c r="C128" s="884"/>
      <c r="D128" s="2051">
        <v>0</v>
      </c>
      <c r="E128" s="2051">
        <v>0</v>
      </c>
      <c r="F128" s="2051">
        <v>0</v>
      </c>
      <c r="G128" s="2065"/>
      <c r="H128" s="2065"/>
      <c r="I128" s="2065"/>
      <c r="J128" s="2065"/>
      <c r="K128" s="2065"/>
      <c r="L128" s="2065"/>
      <c r="M128" s="2065"/>
      <c r="N128" s="2065"/>
      <c r="O128" s="2066">
        <v>0</v>
      </c>
      <c r="P128" s="2044"/>
      <c r="Q128" s="2040"/>
      <c r="R128" s="2040"/>
      <c r="S128" s="2040"/>
      <c r="T128" s="2040"/>
    </row>
    <row r="129" spans="1:24" ht="15.75" x14ac:dyDescent="0.25">
      <c r="A129" s="2031"/>
      <c r="B129" s="883" t="s">
        <v>115</v>
      </c>
      <c r="C129" s="884"/>
      <c r="D129" s="2051">
        <v>0</v>
      </c>
      <c r="E129" s="2051">
        <v>0</v>
      </c>
      <c r="F129" s="2051">
        <v>0</v>
      </c>
      <c r="G129" s="2051">
        <v>0</v>
      </c>
      <c r="H129" s="2065"/>
      <c r="I129" s="2065"/>
      <c r="J129" s="2065"/>
      <c r="K129" s="2065"/>
      <c r="L129" s="2065"/>
      <c r="M129" s="2065"/>
      <c r="N129" s="2065"/>
      <c r="O129" s="2066">
        <v>0</v>
      </c>
      <c r="P129" s="2044"/>
      <c r="Q129" s="2040"/>
      <c r="R129" s="2040"/>
      <c r="S129" s="2040"/>
      <c r="T129" s="2040"/>
      <c r="U129" s="2040"/>
      <c r="V129" s="2040"/>
      <c r="W129" s="2040"/>
      <c r="X129" s="2040"/>
    </row>
    <row r="130" spans="1:24" ht="15.75" x14ac:dyDescent="0.25">
      <c r="A130" s="2031"/>
      <c r="B130" s="883" t="s">
        <v>116</v>
      </c>
      <c r="C130" s="884"/>
      <c r="D130" s="2051">
        <v>0</v>
      </c>
      <c r="E130" s="2051">
        <v>0</v>
      </c>
      <c r="F130" s="2051">
        <v>0</v>
      </c>
      <c r="G130" s="2051">
        <v>0</v>
      </c>
      <c r="H130" s="2065"/>
      <c r="I130" s="2065"/>
      <c r="J130" s="2065"/>
      <c r="K130" s="2065"/>
      <c r="L130" s="2065"/>
      <c r="M130" s="2065"/>
      <c r="N130" s="2065"/>
      <c r="O130" s="2066">
        <v>0</v>
      </c>
      <c r="P130" s="2044"/>
      <c r="Q130" s="2040"/>
      <c r="R130" s="2040"/>
      <c r="S130" s="2040"/>
      <c r="T130" s="2040"/>
      <c r="U130" s="2040"/>
      <c r="V130" s="2040"/>
      <c r="W130" s="2040"/>
      <c r="X130" s="2040"/>
    </row>
    <row r="131" spans="1:24" ht="15.75" x14ac:dyDescent="0.25">
      <c r="A131" s="2031"/>
      <c r="B131" s="883" t="s">
        <v>117</v>
      </c>
      <c r="C131" s="884"/>
      <c r="D131" s="2051">
        <v>0</v>
      </c>
      <c r="E131" s="2051">
        <v>0</v>
      </c>
      <c r="F131" s="2051">
        <v>0</v>
      </c>
      <c r="G131" s="2051">
        <v>0</v>
      </c>
      <c r="H131" s="2051">
        <v>0</v>
      </c>
      <c r="I131" s="2051">
        <v>0</v>
      </c>
      <c r="J131" s="2051">
        <v>0</v>
      </c>
      <c r="K131" s="2051">
        <v>0</v>
      </c>
      <c r="L131" s="2051">
        <v>0</v>
      </c>
      <c r="M131" s="2051">
        <v>0</v>
      </c>
      <c r="N131" s="2051">
        <v>0</v>
      </c>
      <c r="O131" s="2066">
        <v>0</v>
      </c>
      <c r="P131" s="2044"/>
      <c r="Q131" s="2040"/>
      <c r="R131" s="2040"/>
      <c r="S131" s="2040"/>
      <c r="T131" s="2040"/>
      <c r="U131" s="2040"/>
      <c r="V131" s="2040"/>
      <c r="W131" s="2040"/>
      <c r="X131" s="2040"/>
    </row>
    <row r="132" spans="1:24" ht="15.75" x14ac:dyDescent="0.25">
      <c r="A132" s="2031"/>
      <c r="B132" s="883" t="s">
        <v>118</v>
      </c>
      <c r="C132" s="884"/>
      <c r="D132" s="2051">
        <v>0</v>
      </c>
      <c r="E132" s="2051">
        <v>0</v>
      </c>
      <c r="F132" s="2051">
        <v>0</v>
      </c>
      <c r="G132" s="2051">
        <v>0</v>
      </c>
      <c r="H132" s="2051">
        <v>0</v>
      </c>
      <c r="I132" s="2051">
        <v>0</v>
      </c>
      <c r="J132" s="2065"/>
      <c r="K132" s="2065"/>
      <c r="L132" s="2065"/>
      <c r="M132" s="2065"/>
      <c r="N132" s="2065"/>
      <c r="O132" s="2066">
        <v>0</v>
      </c>
      <c r="P132" s="2044"/>
      <c r="Q132" s="2040"/>
      <c r="R132" s="2040"/>
      <c r="S132" s="2040"/>
      <c r="T132" s="2040"/>
      <c r="U132" s="2040"/>
      <c r="V132" s="2040"/>
      <c r="W132" s="2040"/>
      <c r="X132" s="2040"/>
    </row>
    <row r="133" spans="1:24" ht="15.75" x14ac:dyDescent="0.25">
      <c r="A133" s="2031"/>
      <c r="B133" s="883" t="s">
        <v>119</v>
      </c>
      <c r="C133" s="884"/>
      <c r="D133" s="2051">
        <v>0</v>
      </c>
      <c r="E133" s="2051">
        <v>0</v>
      </c>
      <c r="F133" s="2051">
        <v>0</v>
      </c>
      <c r="G133" s="2051">
        <v>0</v>
      </c>
      <c r="H133" s="2065"/>
      <c r="I133" s="2065"/>
      <c r="J133" s="2065"/>
      <c r="K133" s="2065"/>
      <c r="L133" s="2065"/>
      <c r="M133" s="2065"/>
      <c r="N133" s="2065"/>
      <c r="O133" s="2066">
        <v>0</v>
      </c>
      <c r="P133" s="2044"/>
      <c r="Q133" s="2040"/>
      <c r="R133" s="2040"/>
      <c r="S133" s="2040"/>
      <c r="T133" s="2040"/>
      <c r="U133" s="2040"/>
      <c r="V133" s="2040"/>
      <c r="W133" s="2040"/>
      <c r="X133" s="2040"/>
    </row>
    <row r="134" spans="1:24" ht="15.75" x14ac:dyDescent="0.25">
      <c r="A134" s="2031"/>
      <c r="B134" s="883" t="s">
        <v>120</v>
      </c>
      <c r="C134" s="884"/>
      <c r="D134" s="2051">
        <v>0</v>
      </c>
      <c r="E134" s="2051">
        <v>0</v>
      </c>
      <c r="F134" s="2051">
        <v>0</v>
      </c>
      <c r="G134" s="2051">
        <v>0</v>
      </c>
      <c r="H134" s="2065"/>
      <c r="I134" s="2065"/>
      <c r="J134" s="2065"/>
      <c r="K134" s="2065"/>
      <c r="L134" s="2065"/>
      <c r="M134" s="2065"/>
      <c r="N134" s="2065"/>
      <c r="O134" s="2066">
        <v>0</v>
      </c>
      <c r="P134" s="2044"/>
      <c r="Q134" s="2040"/>
      <c r="R134" s="2040"/>
      <c r="S134" s="2040"/>
      <c r="T134" s="2040"/>
      <c r="U134" s="2040"/>
      <c r="V134" s="2040"/>
      <c r="W134" s="2040"/>
      <c r="X134" s="2040"/>
    </row>
    <row r="135" spans="1:24" ht="15.75" x14ac:dyDescent="0.25">
      <c r="A135" s="2031"/>
      <c r="B135" s="883" t="s">
        <v>121</v>
      </c>
      <c r="C135" s="884"/>
      <c r="D135" s="2051">
        <v>0</v>
      </c>
      <c r="E135" s="2051">
        <v>0</v>
      </c>
      <c r="F135" s="2051">
        <v>0</v>
      </c>
      <c r="G135" s="2051">
        <v>0</v>
      </c>
      <c r="H135" s="2065"/>
      <c r="I135" s="2065"/>
      <c r="J135" s="2065"/>
      <c r="K135" s="2065"/>
      <c r="L135" s="2065"/>
      <c r="M135" s="2065"/>
      <c r="N135" s="2065"/>
      <c r="O135" s="2066">
        <v>0</v>
      </c>
      <c r="P135" s="2044"/>
      <c r="Q135" s="2040"/>
      <c r="R135" s="2040"/>
      <c r="S135" s="2040"/>
      <c r="T135" s="2040"/>
      <c r="U135" s="2040"/>
      <c r="V135" s="2040"/>
      <c r="W135" s="2040"/>
      <c r="X135" s="2040"/>
    </row>
    <row r="136" spans="1:24" ht="15.75" x14ac:dyDescent="0.25">
      <c r="A136" s="2031"/>
      <c r="B136" s="883" t="s">
        <v>132</v>
      </c>
      <c r="C136" s="884"/>
      <c r="D136" s="2051">
        <v>0</v>
      </c>
      <c r="E136" s="2065"/>
      <c r="F136" s="2065"/>
      <c r="G136" s="2065"/>
      <c r="H136" s="2065"/>
      <c r="I136" s="2065"/>
      <c r="J136" s="2065"/>
      <c r="K136" s="2065"/>
      <c r="L136" s="2065"/>
      <c r="M136" s="2065"/>
      <c r="N136" s="2065"/>
      <c r="O136" s="2066">
        <v>0</v>
      </c>
      <c r="P136" s="2044"/>
      <c r="Q136" s="2040"/>
      <c r="R136" s="2040"/>
      <c r="S136" s="2040"/>
      <c r="T136" s="2040"/>
      <c r="U136" s="2040"/>
      <c r="V136" s="2040"/>
      <c r="W136" s="2040"/>
      <c r="X136" s="2040"/>
    </row>
    <row r="137" spans="1:24" ht="15.75" x14ac:dyDescent="0.25">
      <c r="A137" s="2031"/>
      <c r="B137" s="2040"/>
      <c r="C137" s="2040"/>
      <c r="D137" s="2040"/>
      <c r="E137" s="2040"/>
      <c r="F137" s="2044"/>
      <c r="G137" s="2044"/>
      <c r="H137" s="2044"/>
      <c r="I137" s="2040"/>
      <c r="J137" s="2040"/>
      <c r="K137" s="2040"/>
      <c r="L137" s="2040"/>
      <c r="M137" s="2040"/>
      <c r="N137" s="2040"/>
      <c r="O137" s="2047"/>
      <c r="P137" s="2040"/>
      <c r="Q137" s="2040"/>
      <c r="R137" s="2040"/>
      <c r="S137" s="2040"/>
      <c r="T137" s="2040"/>
      <c r="U137" s="2040"/>
      <c r="V137" s="2040"/>
      <c r="W137" s="2040"/>
      <c r="X137" s="2040"/>
    </row>
    <row r="138" spans="1:24" ht="20.25" x14ac:dyDescent="0.25">
      <c r="A138" s="777" t="s">
        <v>133</v>
      </c>
      <c r="B138" s="777"/>
      <c r="C138" s="777"/>
      <c r="D138" s="777"/>
      <c r="E138" s="777"/>
      <c r="F138" s="777"/>
      <c r="G138" s="2045"/>
      <c r="H138" s="2044"/>
      <c r="I138" s="2044"/>
      <c r="J138" s="2041"/>
      <c r="K138" s="2041"/>
      <c r="L138" s="2041"/>
      <c r="M138" s="2041"/>
      <c r="N138" s="2041"/>
      <c r="O138" s="2041"/>
      <c r="P138" s="2041"/>
      <c r="Q138" s="2044"/>
      <c r="R138" s="2040"/>
      <c r="S138" s="2040"/>
      <c r="T138" s="2040"/>
      <c r="U138" s="2040"/>
      <c r="V138" s="2040"/>
      <c r="W138" s="2040"/>
      <c r="X138" s="2040"/>
    </row>
    <row r="139" spans="1:24" ht="15.75" x14ac:dyDescent="0.25">
      <c r="A139" s="2031"/>
      <c r="B139" s="2043"/>
      <c r="C139" s="2044"/>
      <c r="D139" s="2044"/>
      <c r="E139" s="2044"/>
      <c r="F139" s="2044"/>
      <c r="G139" s="2044"/>
      <c r="H139" s="2044"/>
      <c r="I139" s="2044"/>
      <c r="J139" s="2044"/>
      <c r="K139" s="2044"/>
      <c r="L139" s="2044"/>
      <c r="M139" s="2044"/>
      <c r="N139" s="2044"/>
      <c r="O139" s="2041"/>
      <c r="P139" s="2041"/>
      <c r="Q139" s="2044"/>
      <c r="R139" s="2040"/>
      <c r="S139" s="2040"/>
      <c r="T139" s="2040"/>
      <c r="U139" s="2040"/>
      <c r="V139" s="2040"/>
      <c r="W139" s="2040"/>
      <c r="X139" s="2040"/>
    </row>
    <row r="140" spans="1:24" ht="38.25" x14ac:dyDescent="0.25">
      <c r="A140" s="2031" t="s">
        <v>134</v>
      </c>
      <c r="B140" s="860" t="s">
        <v>5</v>
      </c>
      <c r="C140" s="860"/>
      <c r="D140" s="860"/>
      <c r="E140" s="860"/>
      <c r="F140" s="860"/>
      <c r="G140" s="860"/>
      <c r="H140" s="2046" t="s">
        <v>135</v>
      </c>
      <c r="I140" s="2046" t="s">
        <v>136</v>
      </c>
      <c r="J140" s="2046" t="s">
        <v>137</v>
      </c>
      <c r="K140" s="2046" t="s">
        <v>138</v>
      </c>
      <c r="L140" s="2046" t="s">
        <v>139</v>
      </c>
      <c r="M140" s="2046" t="s">
        <v>140</v>
      </c>
      <c r="N140" s="2046" t="s">
        <v>141</v>
      </c>
      <c r="O140" s="2046" t="s">
        <v>142</v>
      </c>
      <c r="P140" s="2046" t="s">
        <v>143</v>
      </c>
      <c r="Q140" s="2046" t="s">
        <v>144</v>
      </c>
      <c r="R140" s="2046" t="s">
        <v>145</v>
      </c>
      <c r="S140" s="2046" t="s">
        <v>146</v>
      </c>
      <c r="T140" s="2046" t="s">
        <v>147</v>
      </c>
      <c r="U140" s="2046" t="s">
        <v>15</v>
      </c>
      <c r="V140" s="2067"/>
      <c r="W140" s="2068" t="s">
        <v>148</v>
      </c>
      <c r="X140" s="2068" t="s">
        <v>149</v>
      </c>
    </row>
    <row r="141" spans="1:24" ht="15.75" x14ac:dyDescent="0.25">
      <c r="A141" s="2031"/>
      <c r="B141" s="906" t="s">
        <v>150</v>
      </c>
      <c r="C141" s="907"/>
      <c r="D141" s="902" t="s">
        <v>151</v>
      </c>
      <c r="E141" s="903"/>
      <c r="F141" s="903"/>
      <c r="G141" s="904"/>
      <c r="H141" s="2051">
        <v>0</v>
      </c>
      <c r="I141" s="2051">
        <v>0</v>
      </c>
      <c r="J141" s="2051">
        <v>0</v>
      </c>
      <c r="K141" s="2051">
        <v>0</v>
      </c>
      <c r="L141" s="2051">
        <v>0</v>
      </c>
      <c r="M141" s="2051">
        <v>0</v>
      </c>
      <c r="N141" s="2051">
        <v>0</v>
      </c>
      <c r="O141" s="2071">
        <v>0</v>
      </c>
      <c r="P141" s="2071">
        <v>0</v>
      </c>
      <c r="Q141" s="2071">
        <v>0</v>
      </c>
      <c r="R141" s="2071">
        <v>0</v>
      </c>
      <c r="S141" s="2071">
        <v>0</v>
      </c>
      <c r="T141" s="2071">
        <v>0</v>
      </c>
      <c r="U141" s="2063">
        <v>0</v>
      </c>
      <c r="V141" s="2067"/>
      <c r="W141" s="2051">
        <v>0</v>
      </c>
      <c r="X141" s="2051">
        <v>0</v>
      </c>
    </row>
    <row r="142" spans="1:24" ht="15.75" x14ac:dyDescent="0.25">
      <c r="A142" s="2031"/>
      <c r="B142" s="908"/>
      <c r="C142" s="909"/>
      <c r="D142" s="902" t="s">
        <v>152</v>
      </c>
      <c r="E142" s="903"/>
      <c r="F142" s="903"/>
      <c r="G142" s="904"/>
      <c r="H142" s="2051">
        <v>0</v>
      </c>
      <c r="I142" s="2051">
        <v>2</v>
      </c>
      <c r="J142" s="2051">
        <v>8</v>
      </c>
      <c r="K142" s="2051">
        <v>10</v>
      </c>
      <c r="L142" s="2051">
        <v>3</v>
      </c>
      <c r="M142" s="2051">
        <v>4</v>
      </c>
      <c r="N142" s="2051">
        <v>4</v>
      </c>
      <c r="O142" s="2071">
        <v>1</v>
      </c>
      <c r="P142" s="2071">
        <v>0</v>
      </c>
      <c r="Q142" s="2071">
        <v>0</v>
      </c>
      <c r="R142" s="2071">
        <v>0</v>
      </c>
      <c r="S142" s="2071">
        <v>1</v>
      </c>
      <c r="T142" s="2071">
        <v>0</v>
      </c>
      <c r="U142" s="2063">
        <v>31</v>
      </c>
      <c r="V142" s="2067"/>
      <c r="W142" s="2051">
        <v>1</v>
      </c>
      <c r="X142" s="2051">
        <v>2</v>
      </c>
    </row>
    <row r="143" spans="1:24" ht="15.75" x14ac:dyDescent="0.25">
      <c r="A143" s="2031"/>
      <c r="B143" s="906" t="s">
        <v>153</v>
      </c>
      <c r="C143" s="907"/>
      <c r="D143" s="902" t="s">
        <v>154</v>
      </c>
      <c r="E143" s="903"/>
      <c r="F143" s="903"/>
      <c r="G143" s="904"/>
      <c r="H143" s="2065"/>
      <c r="I143" s="2065"/>
      <c r="J143" s="2051">
        <v>1</v>
      </c>
      <c r="K143" s="2051">
        <v>1</v>
      </c>
      <c r="L143" s="2051">
        <v>0</v>
      </c>
      <c r="M143" s="2051">
        <v>2</v>
      </c>
      <c r="N143" s="2051">
        <v>0</v>
      </c>
      <c r="O143" s="2051">
        <v>0</v>
      </c>
      <c r="P143" s="2051">
        <v>0</v>
      </c>
      <c r="Q143" s="2051">
        <v>0</v>
      </c>
      <c r="R143" s="2051">
        <v>0</v>
      </c>
      <c r="S143" s="2051">
        <v>0</v>
      </c>
      <c r="T143" s="2051">
        <v>0</v>
      </c>
      <c r="U143" s="2063">
        <v>4</v>
      </c>
      <c r="V143" s="2067"/>
      <c r="W143" s="2047"/>
      <c r="X143" s="2047"/>
    </row>
    <row r="144" spans="1:24" ht="15.75" x14ac:dyDescent="0.25">
      <c r="A144" s="2031"/>
      <c r="B144" s="908"/>
      <c r="C144" s="909"/>
      <c r="D144" s="902" t="s">
        <v>155</v>
      </c>
      <c r="E144" s="903"/>
      <c r="F144" s="903"/>
      <c r="G144" s="904"/>
      <c r="H144" s="2065"/>
      <c r="I144" s="2065"/>
      <c r="J144" s="2051">
        <v>1</v>
      </c>
      <c r="K144" s="2051">
        <v>1</v>
      </c>
      <c r="L144" s="2051">
        <v>0</v>
      </c>
      <c r="M144" s="2051">
        <v>2</v>
      </c>
      <c r="N144" s="2051">
        <v>0</v>
      </c>
      <c r="O144" s="2051">
        <v>0</v>
      </c>
      <c r="P144" s="2051">
        <v>0</v>
      </c>
      <c r="Q144" s="2051">
        <v>0</v>
      </c>
      <c r="R144" s="2051">
        <v>0</v>
      </c>
      <c r="S144" s="2051">
        <v>0</v>
      </c>
      <c r="T144" s="2051">
        <v>0</v>
      </c>
      <c r="U144" s="2063">
        <v>4</v>
      </c>
      <c r="V144" s="2067"/>
      <c r="W144" s="2047"/>
      <c r="X144" s="2047"/>
    </row>
    <row r="145" spans="1:27" ht="15.75" x14ac:dyDescent="0.25">
      <c r="A145" s="2031"/>
      <c r="B145" s="2032" t="s">
        <v>156</v>
      </c>
      <c r="C145" s="2040"/>
      <c r="D145" s="2040"/>
      <c r="E145" s="2040"/>
      <c r="F145" s="2040"/>
      <c r="G145" s="2040"/>
      <c r="H145" s="2040"/>
      <c r="I145" s="2040"/>
      <c r="J145" s="2040"/>
      <c r="K145" s="2040"/>
      <c r="L145" s="2040"/>
      <c r="M145" s="2040"/>
      <c r="N145" s="2040"/>
      <c r="O145" s="2047"/>
      <c r="P145" s="2040"/>
      <c r="Q145" s="2040"/>
      <c r="R145" s="2040"/>
      <c r="S145" s="2040"/>
      <c r="T145" s="2040"/>
      <c r="U145" s="2040"/>
      <c r="V145" s="2040"/>
      <c r="W145" s="2040"/>
      <c r="X145" s="2040"/>
      <c r="Y145" s="2040"/>
      <c r="Z145" s="2040"/>
      <c r="AA145" s="2040"/>
    </row>
    <row r="146" spans="1:27" ht="15.75" x14ac:dyDescent="0.25">
      <c r="A146" s="2031"/>
      <c r="B146" s="2032"/>
      <c r="C146" s="2040"/>
      <c r="D146" s="2040"/>
      <c r="E146" s="2040"/>
      <c r="F146" s="2040"/>
      <c r="G146" s="2040"/>
      <c r="H146" s="2040"/>
      <c r="I146" s="2040"/>
      <c r="J146" s="2040"/>
      <c r="K146" s="2040"/>
      <c r="L146" s="2040"/>
      <c r="M146" s="2040"/>
      <c r="N146" s="2040"/>
      <c r="O146" s="2047"/>
      <c r="P146" s="2040"/>
      <c r="Q146" s="2040"/>
      <c r="R146" s="2040"/>
      <c r="S146" s="2040"/>
      <c r="T146" s="2040"/>
      <c r="U146" s="2040"/>
      <c r="V146" s="2040"/>
      <c r="W146" s="2040"/>
      <c r="X146" s="2040"/>
      <c r="Y146" s="2040"/>
      <c r="Z146" s="2040"/>
      <c r="AA146" s="2040"/>
    </row>
    <row r="147" spans="1:27" ht="20.25" x14ac:dyDescent="0.25">
      <c r="A147" s="2072" t="s">
        <v>157</v>
      </c>
      <c r="B147" s="2072"/>
      <c r="C147" s="2072"/>
      <c r="D147" s="2072"/>
      <c r="E147" s="2072"/>
      <c r="F147" s="2072"/>
      <c r="G147" s="2073"/>
      <c r="H147" s="2045"/>
      <c r="I147" s="2040"/>
      <c r="J147" s="2040"/>
      <c r="K147" s="2040"/>
      <c r="L147" s="2040"/>
      <c r="M147" s="2040"/>
      <c r="N147" s="2040"/>
      <c r="O147" s="2047"/>
      <c r="P147" s="2040"/>
      <c r="Q147" s="2040"/>
      <c r="R147" s="2040"/>
      <c r="S147" s="2032" t="s">
        <v>158</v>
      </c>
      <c r="T147" s="2040"/>
      <c r="U147" s="2040"/>
      <c r="V147" s="2040"/>
      <c r="W147" s="2040"/>
      <c r="X147" s="2040"/>
      <c r="Y147" s="2040"/>
      <c r="Z147" s="2040"/>
      <c r="AA147" s="2040"/>
    </row>
    <row r="148" spans="1:27" ht="15.75" x14ac:dyDescent="0.25">
      <c r="A148" s="2031"/>
      <c r="B148" s="2043"/>
      <c r="C148" s="2031"/>
      <c r="D148" s="2040"/>
      <c r="E148" s="2040"/>
      <c r="F148" s="2040"/>
      <c r="G148" s="2040"/>
      <c r="H148" s="2040"/>
      <c r="I148" s="2040"/>
      <c r="J148" s="2040"/>
      <c r="K148" s="2040"/>
      <c r="L148" s="2040"/>
      <c r="M148" s="2040"/>
      <c r="N148" s="2040"/>
      <c r="O148" s="2047"/>
      <c r="P148" s="2040"/>
      <c r="Q148" s="2040"/>
      <c r="R148" s="2040"/>
      <c r="S148" s="2032"/>
      <c r="T148" s="2040"/>
      <c r="U148" s="2040"/>
      <c r="V148" s="2040"/>
      <c r="W148" s="2040"/>
      <c r="X148" s="2040"/>
      <c r="Y148" s="2040"/>
      <c r="Z148" s="2040"/>
      <c r="AA148" s="2040"/>
    </row>
    <row r="149" spans="1:27" ht="15.75" x14ac:dyDescent="0.25">
      <c r="A149" s="2031"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2031"/>
      <c r="B150" s="860"/>
      <c r="C150" s="860"/>
      <c r="D150" s="860"/>
      <c r="E150" s="860"/>
      <c r="F150" s="2046" t="s">
        <v>102</v>
      </c>
      <c r="G150" s="2046" t="s">
        <v>103</v>
      </c>
      <c r="H150" s="2046" t="s">
        <v>102</v>
      </c>
      <c r="I150" s="2046" t="s">
        <v>103</v>
      </c>
      <c r="J150" s="2046" t="s">
        <v>102</v>
      </c>
      <c r="K150" s="2046" t="s">
        <v>103</v>
      </c>
      <c r="L150" s="2046" t="s">
        <v>102</v>
      </c>
      <c r="M150" s="2046" t="s">
        <v>103</v>
      </c>
      <c r="N150" s="2046" t="s">
        <v>102</v>
      </c>
      <c r="O150" s="2046" t="s">
        <v>103</v>
      </c>
      <c r="P150" s="2046" t="s">
        <v>102</v>
      </c>
      <c r="Q150" s="2046" t="s">
        <v>103</v>
      </c>
      <c r="R150" s="2046" t="s">
        <v>102</v>
      </c>
      <c r="S150" s="2046" t="s">
        <v>103</v>
      </c>
      <c r="T150" s="2046" t="s">
        <v>102</v>
      </c>
      <c r="U150" s="2046" t="s">
        <v>103</v>
      </c>
      <c r="V150" s="2046" t="s">
        <v>102</v>
      </c>
      <c r="W150" s="2046" t="s">
        <v>103</v>
      </c>
      <c r="X150" s="2046" t="s">
        <v>102</v>
      </c>
      <c r="Y150" s="2046" t="s">
        <v>103</v>
      </c>
      <c r="Z150" s="2046" t="s">
        <v>102</v>
      </c>
      <c r="AA150" s="2046" t="s">
        <v>103</v>
      </c>
    </row>
    <row r="151" spans="1:27" ht="15.75" x14ac:dyDescent="0.25">
      <c r="A151" s="2031"/>
      <c r="B151" s="902" t="s">
        <v>161</v>
      </c>
      <c r="C151" s="903"/>
      <c r="D151" s="903"/>
      <c r="E151" s="904"/>
      <c r="F151" s="2065"/>
      <c r="G151" s="2065"/>
      <c r="H151" s="2051">
        <v>2</v>
      </c>
      <c r="I151" s="2051">
        <v>4</v>
      </c>
      <c r="J151" s="2051">
        <v>0</v>
      </c>
      <c r="K151" s="2051">
        <v>1</v>
      </c>
      <c r="L151" s="2051">
        <v>3</v>
      </c>
      <c r="M151" s="2051">
        <v>1</v>
      </c>
      <c r="N151" s="2051">
        <v>4</v>
      </c>
      <c r="O151" s="2051">
        <v>0</v>
      </c>
      <c r="P151" s="2051">
        <v>1</v>
      </c>
      <c r="Q151" s="2051">
        <v>0</v>
      </c>
      <c r="R151" s="2051">
        <v>0</v>
      </c>
      <c r="S151" s="2051">
        <v>0</v>
      </c>
      <c r="T151" s="2051">
        <v>0</v>
      </c>
      <c r="U151" s="2051">
        <v>0</v>
      </c>
      <c r="V151" s="2051">
        <v>0</v>
      </c>
      <c r="W151" s="2051">
        <v>0</v>
      </c>
      <c r="X151" s="2051">
        <v>1</v>
      </c>
      <c r="Y151" s="2051">
        <v>0</v>
      </c>
      <c r="Z151" s="2051">
        <v>0</v>
      </c>
      <c r="AA151" s="2051">
        <v>0</v>
      </c>
    </row>
    <row r="152" spans="1:27" ht="15.75" x14ac:dyDescent="0.25">
      <c r="A152" s="2031"/>
      <c r="B152" s="2040"/>
      <c r="C152" s="2040"/>
      <c r="D152" s="2040"/>
      <c r="E152" s="2040"/>
      <c r="F152" s="2040"/>
      <c r="G152" s="2040"/>
      <c r="H152" s="2040"/>
      <c r="I152" s="2040"/>
      <c r="J152" s="2040"/>
      <c r="K152" s="2040"/>
      <c r="L152" s="2040"/>
      <c r="M152" s="2040"/>
      <c r="N152" s="2040"/>
      <c r="O152" s="2047"/>
      <c r="P152" s="2040"/>
      <c r="Q152" s="2040"/>
      <c r="R152" s="2040"/>
      <c r="S152" s="2040"/>
      <c r="T152" s="2040"/>
      <c r="U152" s="2040"/>
      <c r="V152" s="2040"/>
      <c r="W152" s="2040"/>
      <c r="X152" s="2040"/>
      <c r="Y152" s="2040"/>
      <c r="Z152" s="2040"/>
      <c r="AA152" s="2040"/>
    </row>
    <row r="153" spans="1:27" ht="20.25" x14ac:dyDescent="0.25">
      <c r="A153" s="2072" t="s">
        <v>162</v>
      </c>
      <c r="B153" s="2072"/>
      <c r="C153" s="2072"/>
      <c r="D153" s="2072"/>
      <c r="E153" s="2072"/>
      <c r="F153" s="2072"/>
      <c r="G153" s="2073"/>
      <c r="H153" s="2073"/>
      <c r="I153" s="2040"/>
      <c r="J153" s="2040"/>
      <c r="K153" s="2040"/>
      <c r="L153" s="2040"/>
      <c r="M153" s="2040"/>
      <c r="N153" s="2040"/>
      <c r="O153" s="2047"/>
      <c r="P153" s="2040"/>
      <c r="Q153" s="2040"/>
      <c r="R153" s="2040"/>
      <c r="S153" s="2040"/>
      <c r="T153" s="2040"/>
      <c r="U153" s="2040"/>
      <c r="V153" s="2040"/>
      <c r="W153" s="2040"/>
      <c r="X153" s="2040"/>
      <c r="Y153" s="2040"/>
      <c r="Z153" s="2040"/>
      <c r="AA153" s="2040"/>
    </row>
    <row r="154" spans="1:27" ht="26.25" x14ac:dyDescent="0.25">
      <c r="A154" s="2074"/>
      <c r="B154" s="2074"/>
      <c r="C154" s="2074"/>
      <c r="D154" s="2074"/>
      <c r="E154" s="2074"/>
      <c r="F154" s="2040"/>
      <c r="G154" s="2040"/>
      <c r="H154" s="2040"/>
      <c r="I154" s="2040"/>
      <c r="J154" s="2040"/>
      <c r="K154" s="2040"/>
      <c r="L154" s="2040"/>
      <c r="M154" s="2040"/>
      <c r="N154" s="2040"/>
      <c r="O154" s="2047"/>
      <c r="P154" s="2040"/>
      <c r="Q154" s="2040"/>
      <c r="R154" s="2040"/>
      <c r="S154" s="2040"/>
      <c r="T154" s="2040"/>
      <c r="U154" s="2040"/>
      <c r="V154" s="2040"/>
      <c r="W154" s="2040"/>
      <c r="X154" s="2040"/>
      <c r="Y154" s="2040"/>
      <c r="Z154" s="2040"/>
      <c r="AA154" s="2040"/>
    </row>
    <row r="155" spans="1:27" ht="15.75" x14ac:dyDescent="0.25">
      <c r="A155" s="2031"/>
      <c r="B155" s="2043" t="s">
        <v>163</v>
      </c>
      <c r="C155" s="2044"/>
      <c r="D155" s="2044"/>
      <c r="E155" s="2040"/>
      <c r="F155" s="2040"/>
      <c r="G155" s="2040"/>
      <c r="H155" s="2045"/>
      <c r="I155" s="2040"/>
      <c r="J155" s="2040"/>
      <c r="K155" s="2040"/>
      <c r="L155" s="2040"/>
      <c r="M155" s="2040"/>
      <c r="N155" s="2040"/>
      <c r="O155" s="2047"/>
      <c r="P155" s="2040"/>
      <c r="Q155" s="2040"/>
      <c r="R155" s="2040"/>
      <c r="S155" s="2040"/>
      <c r="T155" s="2040"/>
      <c r="U155" s="2040"/>
      <c r="V155" s="2040"/>
      <c r="W155" s="2040"/>
      <c r="X155" s="2040"/>
      <c r="Y155" s="2040"/>
      <c r="Z155" s="2040"/>
      <c r="AA155" s="2040"/>
    </row>
    <row r="156" spans="1:27" ht="15.75" x14ac:dyDescent="0.25">
      <c r="A156" s="2031" t="s">
        <v>164</v>
      </c>
      <c r="B156" s="872" t="s">
        <v>5</v>
      </c>
      <c r="C156" s="872"/>
      <c r="D156" s="872"/>
      <c r="E156" s="872" t="s">
        <v>165</v>
      </c>
      <c r="F156" s="872"/>
      <c r="G156" s="872"/>
      <c r="H156" s="872"/>
      <c r="I156" s="872"/>
      <c r="J156" s="872"/>
      <c r="K156" s="872"/>
      <c r="L156" s="872"/>
      <c r="M156" s="872"/>
      <c r="N156" s="872"/>
      <c r="O156" s="872"/>
      <c r="P156" s="872"/>
      <c r="Q156" s="872"/>
      <c r="R156" s="905"/>
      <c r="S156" s="2040"/>
      <c r="T156" s="2040"/>
      <c r="U156" s="2040"/>
      <c r="V156" s="2040"/>
      <c r="W156" s="2040"/>
      <c r="X156" s="2040"/>
      <c r="Y156" s="2040"/>
      <c r="Z156" s="2040"/>
      <c r="AA156" s="2040"/>
    </row>
    <row r="157" spans="1:27" ht="15.75" x14ac:dyDescent="0.25">
      <c r="A157" s="2031"/>
      <c r="B157" s="872"/>
      <c r="C157" s="872"/>
      <c r="D157" s="872"/>
      <c r="E157" s="2075" t="s">
        <v>102</v>
      </c>
      <c r="F157" s="2075" t="s">
        <v>103</v>
      </c>
      <c r="G157" s="2075" t="s">
        <v>104</v>
      </c>
      <c r="H157" s="2075" t="s">
        <v>105</v>
      </c>
      <c r="I157" s="2075" t="s">
        <v>106</v>
      </c>
      <c r="J157" s="2075" t="s">
        <v>107</v>
      </c>
      <c r="K157" s="2075" t="s">
        <v>108</v>
      </c>
      <c r="L157" s="2075" t="s">
        <v>109</v>
      </c>
      <c r="M157" s="2075" t="s">
        <v>110</v>
      </c>
      <c r="N157" s="2075" t="s">
        <v>111</v>
      </c>
      <c r="O157" s="2075" t="s">
        <v>112</v>
      </c>
      <c r="P157" s="2075" t="s">
        <v>166</v>
      </c>
      <c r="Q157" s="2076" t="s">
        <v>167</v>
      </c>
      <c r="R157" s="905"/>
      <c r="S157" s="2040"/>
      <c r="T157" s="2040"/>
      <c r="U157" s="2040"/>
      <c r="V157" s="2040"/>
      <c r="W157" s="2040"/>
      <c r="X157" s="2040"/>
      <c r="Y157" s="2040"/>
      <c r="Z157" s="2040"/>
      <c r="AA157" s="2040"/>
    </row>
    <row r="158" spans="1:27" ht="15.75" x14ac:dyDescent="0.25">
      <c r="A158" s="2031"/>
      <c r="B158" s="2048" t="s">
        <v>168</v>
      </c>
      <c r="C158" s="2069"/>
      <c r="D158" s="2070"/>
      <c r="E158" s="2051">
        <v>0</v>
      </c>
      <c r="F158" s="2051">
        <v>0</v>
      </c>
      <c r="G158" s="2051">
        <v>0</v>
      </c>
      <c r="H158" s="2051">
        <v>0</v>
      </c>
      <c r="I158" s="2051">
        <v>0</v>
      </c>
      <c r="J158" s="2051">
        <v>0</v>
      </c>
      <c r="K158" s="2051"/>
      <c r="L158" s="2051"/>
      <c r="M158" s="2051"/>
      <c r="N158" s="2051"/>
      <c r="O158" s="2051"/>
      <c r="P158" s="2051"/>
      <c r="Q158" s="2051"/>
      <c r="R158" s="2044"/>
      <c r="S158" s="2040"/>
      <c r="T158" s="2040"/>
      <c r="U158" s="2040"/>
      <c r="V158" s="2040"/>
      <c r="W158" s="2040"/>
      <c r="X158" s="2040"/>
      <c r="Y158" s="2040"/>
      <c r="Z158" s="2040"/>
      <c r="AA158" s="2040"/>
    </row>
    <row r="159" spans="1:27" ht="15.75" x14ac:dyDescent="0.25">
      <c r="A159" s="2031"/>
      <c r="B159" s="2048" t="s">
        <v>169</v>
      </c>
      <c r="C159" s="2069"/>
      <c r="D159" s="2070"/>
      <c r="E159" s="2051">
        <v>2</v>
      </c>
      <c r="F159" s="2051">
        <v>3</v>
      </c>
      <c r="G159" s="2051">
        <v>0</v>
      </c>
      <c r="H159" s="2051"/>
      <c r="I159" s="2051"/>
      <c r="J159" s="2051"/>
      <c r="K159" s="2051"/>
      <c r="L159" s="2051"/>
      <c r="M159" s="2051"/>
      <c r="N159" s="2051"/>
      <c r="O159" s="2051"/>
      <c r="P159" s="2051"/>
      <c r="Q159" s="2051">
        <v>0</v>
      </c>
      <c r="R159" s="2044"/>
      <c r="S159" s="2040"/>
      <c r="T159" s="2040"/>
      <c r="U159" s="2040"/>
      <c r="V159" s="2040"/>
      <c r="W159" s="2040"/>
      <c r="X159" s="2040"/>
      <c r="Y159" s="2040"/>
      <c r="Z159" s="2040"/>
      <c r="AA159" s="2040"/>
    </row>
    <row r="160" spans="1:27" ht="15.75" x14ac:dyDescent="0.25">
      <c r="A160" s="2031"/>
      <c r="B160" s="2048" t="s">
        <v>170</v>
      </c>
      <c r="C160" s="2069"/>
      <c r="D160" s="2070"/>
      <c r="E160" s="2051">
        <v>2</v>
      </c>
      <c r="F160" s="2051">
        <v>2</v>
      </c>
      <c r="G160" s="2051">
        <v>1</v>
      </c>
      <c r="H160" s="2051">
        <v>2</v>
      </c>
      <c r="I160" s="2051">
        <v>0</v>
      </c>
      <c r="J160" s="2051">
        <v>0</v>
      </c>
      <c r="K160" s="2051">
        <v>0</v>
      </c>
      <c r="L160" s="2051">
        <v>0</v>
      </c>
      <c r="M160" s="2051">
        <v>0</v>
      </c>
      <c r="N160" s="2051">
        <v>0</v>
      </c>
      <c r="O160" s="2051">
        <v>0</v>
      </c>
      <c r="P160" s="2051">
        <v>0</v>
      </c>
      <c r="Q160" s="2051">
        <v>2</v>
      </c>
      <c r="R160" s="2044"/>
      <c r="S160" s="2040"/>
      <c r="T160" s="2040"/>
      <c r="U160" s="2040"/>
      <c r="V160" s="2040"/>
      <c r="W160" s="2040"/>
      <c r="X160" s="2040"/>
      <c r="Y160" s="2040"/>
      <c r="Z160" s="2040"/>
      <c r="AA160" s="2040"/>
    </row>
    <row r="161" spans="1:18" ht="15.75" x14ac:dyDescent="0.25">
      <c r="A161" s="2031"/>
      <c r="B161" s="2048" t="s">
        <v>171</v>
      </c>
      <c r="C161" s="2069"/>
      <c r="D161" s="2070"/>
      <c r="E161" s="2051">
        <v>1</v>
      </c>
      <c r="F161" s="2051">
        <v>5</v>
      </c>
      <c r="G161" s="2051">
        <v>1</v>
      </c>
      <c r="H161" s="2051">
        <v>1</v>
      </c>
      <c r="I161" s="2051">
        <v>1</v>
      </c>
      <c r="J161" s="2051">
        <v>3</v>
      </c>
      <c r="K161" s="2051">
        <v>0</v>
      </c>
      <c r="L161" s="2051">
        <v>0</v>
      </c>
      <c r="M161" s="2051">
        <v>0</v>
      </c>
      <c r="N161" s="2051">
        <v>0</v>
      </c>
      <c r="O161" s="2051">
        <v>0</v>
      </c>
      <c r="P161" s="2051">
        <v>0</v>
      </c>
      <c r="Q161" s="2051">
        <v>4</v>
      </c>
      <c r="R161" s="2044"/>
    </row>
    <row r="162" spans="1:18" ht="15.75" x14ac:dyDescent="0.25">
      <c r="A162" s="2031"/>
      <c r="B162" s="2048" t="s">
        <v>172</v>
      </c>
      <c r="C162" s="2069"/>
      <c r="D162" s="2070"/>
      <c r="E162" s="2051">
        <v>2</v>
      </c>
      <c r="F162" s="2051">
        <v>1</v>
      </c>
      <c r="G162" s="2051">
        <v>2</v>
      </c>
      <c r="H162" s="2051">
        <v>3</v>
      </c>
      <c r="I162" s="2051">
        <v>2</v>
      </c>
      <c r="J162" s="2051">
        <v>3</v>
      </c>
      <c r="K162" s="2051">
        <v>0</v>
      </c>
      <c r="L162" s="2051">
        <v>0</v>
      </c>
      <c r="M162" s="2051">
        <v>0</v>
      </c>
      <c r="N162" s="2051">
        <v>0</v>
      </c>
      <c r="O162" s="2051">
        <v>0</v>
      </c>
      <c r="P162" s="2051">
        <v>0</v>
      </c>
      <c r="Q162" s="2051">
        <v>4</v>
      </c>
      <c r="R162" s="2044"/>
    </row>
    <row r="163" spans="1:18" ht="15.75" x14ac:dyDescent="0.25">
      <c r="A163" s="2031"/>
      <c r="B163" s="2048" t="s">
        <v>173</v>
      </c>
      <c r="C163" s="2069"/>
      <c r="D163" s="2070"/>
      <c r="E163" s="2051">
        <v>0</v>
      </c>
      <c r="F163" s="2051">
        <v>0</v>
      </c>
      <c r="G163" s="2051">
        <v>5</v>
      </c>
      <c r="H163" s="2051">
        <v>1</v>
      </c>
      <c r="I163" s="2051">
        <v>0</v>
      </c>
      <c r="J163" s="2051">
        <v>0</v>
      </c>
      <c r="K163" s="2051">
        <v>0</v>
      </c>
      <c r="L163" s="2051">
        <v>0</v>
      </c>
      <c r="M163" s="2051">
        <v>0</v>
      </c>
      <c r="N163" s="2051">
        <v>0</v>
      </c>
      <c r="O163" s="2051">
        <v>0</v>
      </c>
      <c r="P163" s="2051">
        <v>0</v>
      </c>
      <c r="Q163" s="2051">
        <v>1</v>
      </c>
      <c r="R163" s="2044"/>
    </row>
    <row r="164" spans="1:18" ht="15.75" x14ac:dyDescent="0.25">
      <c r="A164" s="2031"/>
      <c r="B164" s="2048" t="s">
        <v>174</v>
      </c>
      <c r="C164" s="2069"/>
      <c r="D164" s="2070"/>
      <c r="E164" s="2051">
        <v>0</v>
      </c>
      <c r="F164" s="2051">
        <v>0</v>
      </c>
      <c r="G164" s="2051">
        <v>0</v>
      </c>
      <c r="H164" s="2051">
        <v>0</v>
      </c>
      <c r="I164" s="2051">
        <v>0</v>
      </c>
      <c r="J164" s="2051">
        <v>0</v>
      </c>
      <c r="K164" s="2051">
        <v>0</v>
      </c>
      <c r="L164" s="2051">
        <v>0</v>
      </c>
      <c r="M164" s="2051">
        <v>0</v>
      </c>
      <c r="N164" s="2051">
        <v>0</v>
      </c>
      <c r="O164" s="2051">
        <v>0</v>
      </c>
      <c r="P164" s="2051">
        <v>0</v>
      </c>
      <c r="Q164" s="2051">
        <v>0</v>
      </c>
      <c r="R164" s="2044"/>
    </row>
    <row r="165" spans="1:18" ht="15.75" x14ac:dyDescent="0.25">
      <c r="A165" s="2031"/>
      <c r="B165" s="2044"/>
      <c r="C165" s="2044"/>
      <c r="D165" s="2044"/>
      <c r="E165" s="2040"/>
      <c r="F165" s="2040"/>
      <c r="G165" s="2040"/>
      <c r="H165" s="2040"/>
      <c r="I165" s="2040"/>
      <c r="J165" s="2040"/>
      <c r="K165" s="2040"/>
      <c r="L165" s="2040"/>
      <c r="M165" s="2040"/>
      <c r="N165" s="2040"/>
      <c r="O165" s="2047"/>
      <c r="P165" s="2040"/>
      <c r="Q165" s="2040"/>
      <c r="R165" s="2040"/>
    </row>
    <row r="166" spans="1:18" ht="15.75" x14ac:dyDescent="0.25">
      <c r="A166" s="2031"/>
      <c r="B166" s="2043" t="s">
        <v>175</v>
      </c>
      <c r="C166" s="2044"/>
      <c r="D166" s="2044"/>
      <c r="E166" s="2040"/>
      <c r="F166" s="2040"/>
      <c r="G166" s="2040"/>
      <c r="H166" s="2045"/>
      <c r="I166" s="2040"/>
      <c r="J166" s="2040"/>
      <c r="K166" s="2040"/>
      <c r="L166" s="2040"/>
      <c r="M166" s="2040"/>
      <c r="N166" s="2040"/>
      <c r="O166" s="2047"/>
      <c r="P166" s="2040"/>
      <c r="Q166" s="2040"/>
      <c r="R166" s="2040"/>
    </row>
    <row r="167" spans="1:18" ht="15.75" x14ac:dyDescent="0.25">
      <c r="A167" s="2031"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2031"/>
      <c r="B168" s="872"/>
      <c r="C168" s="872"/>
      <c r="D168" s="872"/>
      <c r="E168" s="2075" t="s">
        <v>102</v>
      </c>
      <c r="F168" s="2075" t="s">
        <v>103</v>
      </c>
      <c r="G168" s="2075" t="s">
        <v>104</v>
      </c>
      <c r="H168" s="2075" t="s">
        <v>105</v>
      </c>
      <c r="I168" s="2075" t="s">
        <v>106</v>
      </c>
      <c r="J168" s="2075" t="s">
        <v>107</v>
      </c>
      <c r="K168" s="2075" t="s">
        <v>108</v>
      </c>
      <c r="L168" s="2075" t="s">
        <v>109</v>
      </c>
      <c r="M168" s="2075" t="s">
        <v>110</v>
      </c>
      <c r="N168" s="2075" t="s">
        <v>111</v>
      </c>
      <c r="O168" s="2075" t="s">
        <v>112</v>
      </c>
      <c r="P168" s="2075" t="s">
        <v>166</v>
      </c>
      <c r="Q168" s="2076"/>
      <c r="R168" s="905"/>
    </row>
    <row r="169" spans="1:18" ht="15.75" x14ac:dyDescent="0.25">
      <c r="A169" s="2031"/>
      <c r="B169" s="2048" t="s">
        <v>168</v>
      </c>
      <c r="C169" s="2069"/>
      <c r="D169" s="2070"/>
      <c r="E169" s="2051">
        <v>0</v>
      </c>
      <c r="F169" s="2051">
        <v>0</v>
      </c>
      <c r="G169" s="2051">
        <v>0</v>
      </c>
      <c r="H169" s="2051">
        <v>0</v>
      </c>
      <c r="I169" s="2051">
        <v>0</v>
      </c>
      <c r="J169" s="2051"/>
      <c r="K169" s="2051"/>
      <c r="L169" s="2051"/>
      <c r="M169" s="2051"/>
      <c r="N169" s="2051"/>
      <c r="O169" s="2051"/>
      <c r="P169" s="2051"/>
      <c r="Q169" s="2051"/>
      <c r="R169" s="2044"/>
    </row>
    <row r="170" spans="1:18" ht="15.75" x14ac:dyDescent="0.25">
      <c r="A170" s="2031"/>
      <c r="B170" s="2048" t="s">
        <v>169</v>
      </c>
      <c r="C170" s="2069"/>
      <c r="D170" s="2070"/>
      <c r="E170" s="2051">
        <v>0</v>
      </c>
      <c r="F170" s="2051">
        <v>0</v>
      </c>
      <c r="G170" s="2051">
        <v>0</v>
      </c>
      <c r="H170" s="2051">
        <v>0</v>
      </c>
      <c r="I170" s="2051">
        <v>0</v>
      </c>
      <c r="J170" s="2051">
        <v>0</v>
      </c>
      <c r="K170" s="2051"/>
      <c r="L170" s="2051"/>
      <c r="M170" s="2051"/>
      <c r="N170" s="2051"/>
      <c r="O170" s="2051"/>
      <c r="P170" s="2051"/>
      <c r="Q170" s="2051"/>
      <c r="R170" s="2044"/>
    </row>
    <row r="171" spans="1:18" ht="15.75" x14ac:dyDescent="0.25">
      <c r="A171" s="2031"/>
      <c r="B171" s="2048" t="s">
        <v>170</v>
      </c>
      <c r="C171" s="2069"/>
      <c r="D171" s="2070"/>
      <c r="E171" s="2051">
        <v>0</v>
      </c>
      <c r="F171" s="2051">
        <v>0</v>
      </c>
      <c r="G171" s="2051">
        <v>0</v>
      </c>
      <c r="H171" s="2051">
        <v>0</v>
      </c>
      <c r="I171" s="2051">
        <v>0</v>
      </c>
      <c r="J171" s="2051">
        <v>0</v>
      </c>
      <c r="K171" s="2051">
        <v>0</v>
      </c>
      <c r="L171" s="2051">
        <v>0</v>
      </c>
      <c r="M171" s="2051">
        <v>0</v>
      </c>
      <c r="N171" s="2051">
        <v>0</v>
      </c>
      <c r="O171" s="2051">
        <v>0</v>
      </c>
      <c r="P171" s="2051">
        <v>0</v>
      </c>
      <c r="Q171" s="2051"/>
      <c r="R171" s="2044"/>
    </row>
    <row r="172" spans="1:18" ht="15.75" x14ac:dyDescent="0.25">
      <c r="A172" s="2031"/>
      <c r="B172" s="2048" t="s">
        <v>171</v>
      </c>
      <c r="C172" s="2069"/>
      <c r="D172" s="2070"/>
      <c r="E172" s="2051">
        <v>0</v>
      </c>
      <c r="F172" s="2051">
        <v>0</v>
      </c>
      <c r="G172" s="2051">
        <v>0</v>
      </c>
      <c r="H172" s="2051">
        <v>0</v>
      </c>
      <c r="I172" s="2051">
        <v>0</v>
      </c>
      <c r="J172" s="2051">
        <v>0</v>
      </c>
      <c r="K172" s="2051">
        <v>0</v>
      </c>
      <c r="L172" s="2051">
        <v>0</v>
      </c>
      <c r="M172" s="2051">
        <v>0</v>
      </c>
      <c r="N172" s="2051">
        <v>0</v>
      </c>
      <c r="O172" s="2051">
        <v>0</v>
      </c>
      <c r="P172" s="2051">
        <v>0</v>
      </c>
      <c r="Q172" s="2051"/>
      <c r="R172" s="2044"/>
    </row>
    <row r="173" spans="1:18" ht="15.75" x14ac:dyDescent="0.25">
      <c r="A173" s="2031"/>
      <c r="B173" s="2048" t="s">
        <v>172</v>
      </c>
      <c r="C173" s="2069"/>
      <c r="D173" s="2070"/>
      <c r="E173" s="2051">
        <v>0</v>
      </c>
      <c r="F173" s="2051">
        <v>0</v>
      </c>
      <c r="G173" s="2051">
        <v>0</v>
      </c>
      <c r="H173" s="2051">
        <v>0</v>
      </c>
      <c r="I173" s="2051">
        <v>0</v>
      </c>
      <c r="J173" s="2051">
        <v>0</v>
      </c>
      <c r="K173" s="2051">
        <v>0</v>
      </c>
      <c r="L173" s="2051">
        <v>0</v>
      </c>
      <c r="M173" s="2051">
        <v>0</v>
      </c>
      <c r="N173" s="2051">
        <v>0</v>
      </c>
      <c r="O173" s="2051">
        <v>0</v>
      </c>
      <c r="P173" s="2051">
        <v>0</v>
      </c>
      <c r="Q173" s="2051"/>
      <c r="R173" s="2044"/>
    </row>
    <row r="174" spans="1:18" ht="15.75" x14ac:dyDescent="0.25">
      <c r="A174" s="2031"/>
      <c r="B174" s="2048" t="s">
        <v>173</v>
      </c>
      <c r="C174" s="2069"/>
      <c r="D174" s="2070"/>
      <c r="E174" s="2051">
        <v>0</v>
      </c>
      <c r="F174" s="2051">
        <v>0</v>
      </c>
      <c r="G174" s="2051">
        <v>0</v>
      </c>
      <c r="H174" s="2051">
        <v>0</v>
      </c>
      <c r="I174" s="2051">
        <v>0</v>
      </c>
      <c r="J174" s="2051">
        <v>0</v>
      </c>
      <c r="K174" s="2051">
        <v>0</v>
      </c>
      <c r="L174" s="2051">
        <v>0</v>
      </c>
      <c r="M174" s="2051">
        <v>0</v>
      </c>
      <c r="N174" s="2051">
        <v>0</v>
      </c>
      <c r="O174" s="2051">
        <v>0</v>
      </c>
      <c r="P174" s="2051">
        <v>0</v>
      </c>
      <c r="Q174" s="2051"/>
      <c r="R174" s="2044"/>
    </row>
    <row r="175" spans="1:18" ht="15.75" x14ac:dyDescent="0.25">
      <c r="A175" s="2031"/>
      <c r="B175" s="2048" t="s">
        <v>174</v>
      </c>
      <c r="C175" s="2069"/>
      <c r="D175" s="2070"/>
      <c r="E175" s="2051">
        <v>0</v>
      </c>
      <c r="F175" s="2051">
        <v>0</v>
      </c>
      <c r="G175" s="2051">
        <v>0</v>
      </c>
      <c r="H175" s="2051">
        <v>0</v>
      </c>
      <c r="I175" s="2051">
        <v>0</v>
      </c>
      <c r="J175" s="2051">
        <v>0</v>
      </c>
      <c r="K175" s="2051">
        <v>0</v>
      </c>
      <c r="L175" s="2051">
        <v>0</v>
      </c>
      <c r="M175" s="2051">
        <v>0</v>
      </c>
      <c r="N175" s="2051">
        <v>0</v>
      </c>
      <c r="O175" s="2051">
        <v>0</v>
      </c>
      <c r="P175" s="2051">
        <v>0</v>
      </c>
      <c r="Q175" s="2051"/>
      <c r="R175" s="2044"/>
    </row>
    <row r="176" spans="1:18" ht="15.75" x14ac:dyDescent="0.25">
      <c r="A176" s="2031"/>
      <c r="B176" s="2040"/>
      <c r="C176" s="2040"/>
      <c r="D176" s="2040"/>
      <c r="E176" s="2040"/>
      <c r="F176" s="2040"/>
      <c r="G176" s="2040"/>
      <c r="H176" s="2040"/>
      <c r="I176" s="2040"/>
      <c r="J176" s="2040"/>
      <c r="K176" s="2040"/>
      <c r="L176" s="2040"/>
      <c r="M176" s="2040"/>
      <c r="N176" s="2040"/>
      <c r="O176" s="2047"/>
      <c r="P176" s="2040"/>
      <c r="Q176" s="2040"/>
      <c r="R176" s="2040"/>
    </row>
    <row r="177" spans="1:18" ht="15.75" x14ac:dyDescent="0.25">
      <c r="A177" s="2031"/>
      <c r="B177" s="2043" t="s">
        <v>177</v>
      </c>
      <c r="C177" s="2044"/>
      <c r="D177" s="2044"/>
      <c r="E177" s="2040"/>
      <c r="F177" s="2040"/>
      <c r="G177" s="2040"/>
      <c r="H177" s="2045"/>
      <c r="I177" s="2040"/>
      <c r="J177" s="2040"/>
      <c r="K177" s="2040"/>
      <c r="L177" s="2040"/>
      <c r="M177" s="2040"/>
      <c r="N177" s="2040"/>
      <c r="O177" s="2047"/>
      <c r="P177" s="2040"/>
      <c r="Q177" s="2040"/>
      <c r="R177" s="2040"/>
    </row>
    <row r="178" spans="1:18" ht="15.75" x14ac:dyDescent="0.25">
      <c r="A178" s="2031"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2031"/>
      <c r="B179" s="872"/>
      <c r="C179" s="872"/>
      <c r="D179" s="872"/>
      <c r="E179" s="2075" t="s">
        <v>102</v>
      </c>
      <c r="F179" s="2075" t="s">
        <v>103</v>
      </c>
      <c r="G179" s="2075" t="s">
        <v>104</v>
      </c>
      <c r="H179" s="2075" t="s">
        <v>105</v>
      </c>
      <c r="I179" s="2075" t="s">
        <v>106</v>
      </c>
      <c r="J179" s="2075" t="s">
        <v>107</v>
      </c>
      <c r="K179" s="2075" t="s">
        <v>108</v>
      </c>
      <c r="L179" s="2075" t="s">
        <v>109</v>
      </c>
      <c r="M179" s="2075" t="s">
        <v>110</v>
      </c>
      <c r="N179" s="2075" t="s">
        <v>111</v>
      </c>
      <c r="O179" s="2075" t="s">
        <v>112</v>
      </c>
      <c r="P179" s="2075" t="s">
        <v>166</v>
      </c>
      <c r="Q179" s="2076" t="s">
        <v>167</v>
      </c>
      <c r="R179" s="905"/>
    </row>
    <row r="180" spans="1:18" ht="15.75" x14ac:dyDescent="0.25">
      <c r="A180" s="2031"/>
      <c r="B180" s="2048" t="s">
        <v>170</v>
      </c>
      <c r="C180" s="2069"/>
      <c r="D180" s="2070"/>
      <c r="E180" s="2051">
        <v>0</v>
      </c>
      <c r="F180" s="2051">
        <v>0</v>
      </c>
      <c r="G180" s="2051">
        <v>0</v>
      </c>
      <c r="H180" s="2051">
        <v>0</v>
      </c>
      <c r="I180" s="2051">
        <v>0</v>
      </c>
      <c r="J180" s="2051">
        <v>0</v>
      </c>
      <c r="K180" s="2051">
        <v>0</v>
      </c>
      <c r="L180" s="2051">
        <v>0</v>
      </c>
      <c r="M180" s="2051">
        <v>0</v>
      </c>
      <c r="N180" s="2051">
        <v>0</v>
      </c>
      <c r="O180" s="2051">
        <v>0</v>
      </c>
      <c r="P180" s="2051">
        <v>0</v>
      </c>
      <c r="Q180" s="2051">
        <v>0</v>
      </c>
      <c r="R180" s="2044"/>
    </row>
    <row r="181" spans="1:18" ht="15.75" x14ac:dyDescent="0.25">
      <c r="A181" s="2031"/>
      <c r="B181" s="2048" t="s">
        <v>171</v>
      </c>
      <c r="C181" s="2069"/>
      <c r="D181" s="2070"/>
      <c r="E181" s="2051">
        <v>0</v>
      </c>
      <c r="F181" s="2051">
        <v>0</v>
      </c>
      <c r="G181" s="2051">
        <v>0</v>
      </c>
      <c r="H181" s="2051">
        <v>0</v>
      </c>
      <c r="I181" s="2051">
        <v>0</v>
      </c>
      <c r="J181" s="2051">
        <v>0</v>
      </c>
      <c r="K181" s="2051">
        <v>0</v>
      </c>
      <c r="L181" s="2051">
        <v>0</v>
      </c>
      <c r="M181" s="2051">
        <v>0</v>
      </c>
      <c r="N181" s="2051">
        <v>0</v>
      </c>
      <c r="O181" s="2051">
        <v>0</v>
      </c>
      <c r="P181" s="2051">
        <v>0</v>
      </c>
      <c r="Q181" s="2051">
        <v>0</v>
      </c>
      <c r="R181" s="2044"/>
    </row>
    <row r="182" spans="1:18" ht="15.75" x14ac:dyDescent="0.25">
      <c r="A182" s="2031"/>
      <c r="B182" s="2048" t="s">
        <v>172</v>
      </c>
      <c r="C182" s="2069"/>
      <c r="D182" s="2070"/>
      <c r="E182" s="2051">
        <v>0</v>
      </c>
      <c r="F182" s="2051">
        <v>0</v>
      </c>
      <c r="G182" s="2051">
        <v>0</v>
      </c>
      <c r="H182" s="2051">
        <v>0</v>
      </c>
      <c r="I182" s="2051">
        <v>0</v>
      </c>
      <c r="J182" s="2051">
        <v>0</v>
      </c>
      <c r="K182" s="2051">
        <v>0</v>
      </c>
      <c r="L182" s="2051">
        <v>0</v>
      </c>
      <c r="M182" s="2051">
        <v>0</v>
      </c>
      <c r="N182" s="2051">
        <v>0</v>
      </c>
      <c r="O182" s="2051">
        <v>0</v>
      </c>
      <c r="P182" s="2051">
        <v>0</v>
      </c>
      <c r="Q182" s="2051">
        <v>0</v>
      </c>
      <c r="R182" s="2044"/>
    </row>
    <row r="183" spans="1:18" ht="15.75" x14ac:dyDescent="0.25">
      <c r="A183" s="2031"/>
      <c r="B183" s="2048" t="s">
        <v>173</v>
      </c>
      <c r="C183" s="2069"/>
      <c r="D183" s="2070"/>
      <c r="E183" s="2051">
        <v>0</v>
      </c>
      <c r="F183" s="2051">
        <v>0</v>
      </c>
      <c r="G183" s="2051">
        <v>0</v>
      </c>
      <c r="H183" s="2051">
        <v>0</v>
      </c>
      <c r="I183" s="2051">
        <v>0</v>
      </c>
      <c r="J183" s="2051">
        <v>0</v>
      </c>
      <c r="K183" s="2051">
        <v>0</v>
      </c>
      <c r="L183" s="2051">
        <v>0</v>
      </c>
      <c r="M183" s="2051">
        <v>0</v>
      </c>
      <c r="N183" s="2051">
        <v>0</v>
      </c>
      <c r="O183" s="2051">
        <v>0</v>
      </c>
      <c r="P183" s="2051">
        <v>0</v>
      </c>
      <c r="Q183" s="2051">
        <v>0</v>
      </c>
      <c r="R183" s="2044"/>
    </row>
    <row r="184" spans="1:18" ht="15.75" x14ac:dyDescent="0.25">
      <c r="A184" s="2031"/>
      <c r="B184" s="2048" t="s">
        <v>174</v>
      </c>
      <c r="C184" s="2069"/>
      <c r="D184" s="2070"/>
      <c r="E184" s="2051">
        <v>0</v>
      </c>
      <c r="F184" s="2051">
        <v>0</v>
      </c>
      <c r="G184" s="2051">
        <v>0</v>
      </c>
      <c r="H184" s="2051">
        <v>0</v>
      </c>
      <c r="I184" s="2051">
        <v>0</v>
      </c>
      <c r="J184" s="2051">
        <v>0</v>
      </c>
      <c r="K184" s="2051">
        <v>0</v>
      </c>
      <c r="L184" s="2051">
        <v>0</v>
      </c>
      <c r="M184" s="2051">
        <v>0</v>
      </c>
      <c r="N184" s="2051">
        <v>0</v>
      </c>
      <c r="O184" s="2051">
        <v>0</v>
      </c>
      <c r="P184" s="2051">
        <v>0</v>
      </c>
      <c r="Q184" s="2051">
        <v>0</v>
      </c>
      <c r="R184" s="2044"/>
    </row>
    <row r="185" spans="1:18" ht="15.75" x14ac:dyDescent="0.25">
      <c r="A185" s="2031"/>
      <c r="B185" s="2077" t="s">
        <v>179</v>
      </c>
      <c r="C185" s="2078"/>
      <c r="D185" s="2078"/>
      <c r="E185" s="2079"/>
      <c r="F185" s="2079"/>
      <c r="G185" s="2079"/>
      <c r="H185" s="2079"/>
      <c r="I185" s="2079"/>
      <c r="J185" s="2079"/>
      <c r="K185" s="2079"/>
      <c r="L185" s="2079"/>
      <c r="M185" s="2079"/>
      <c r="N185" s="2079"/>
      <c r="O185" s="2080"/>
      <c r="P185" s="2079"/>
      <c r="Q185" s="2079"/>
      <c r="R185" s="2040"/>
    </row>
    <row r="186" spans="1:18" ht="15.75" x14ac:dyDescent="0.25">
      <c r="A186" s="2031"/>
      <c r="B186" s="2081"/>
      <c r="C186" s="2044"/>
      <c r="D186" s="2044"/>
      <c r="E186" s="2040"/>
      <c r="F186" s="2040"/>
      <c r="G186" s="2040"/>
      <c r="H186" s="2040"/>
      <c r="I186" s="2040"/>
      <c r="J186" s="2040"/>
      <c r="K186" s="2040"/>
      <c r="L186" s="2040"/>
      <c r="M186" s="2040"/>
      <c r="N186" s="2040"/>
      <c r="O186" s="2047"/>
      <c r="P186" s="2040"/>
      <c r="Q186" s="2040"/>
      <c r="R186" s="2040"/>
    </row>
    <row r="187" spans="1:18" ht="15.75" x14ac:dyDescent="0.25">
      <c r="A187" s="2031"/>
      <c r="B187" s="2043" t="s">
        <v>180</v>
      </c>
      <c r="C187" s="2044"/>
      <c r="D187" s="2044"/>
      <c r="E187" s="2040"/>
      <c r="F187" s="2044"/>
      <c r="G187" s="2040"/>
      <c r="H187" s="2044"/>
      <c r="I187" s="2040"/>
      <c r="J187" s="2044"/>
      <c r="K187" s="2040"/>
      <c r="L187" s="2044"/>
      <c r="M187" s="2040"/>
      <c r="N187" s="2040"/>
      <c r="O187" s="2047"/>
      <c r="P187" s="2040"/>
      <c r="Q187" s="2040"/>
      <c r="R187" s="2040"/>
    </row>
    <row r="188" spans="1:18" ht="15.75" x14ac:dyDescent="0.25">
      <c r="A188" s="2031" t="s">
        <v>181</v>
      </c>
      <c r="B188" s="860" t="s">
        <v>182</v>
      </c>
      <c r="C188" s="860"/>
      <c r="D188" s="860" t="s">
        <v>183</v>
      </c>
      <c r="E188" s="860"/>
      <c r="F188" s="860" t="s">
        <v>118</v>
      </c>
      <c r="G188" s="860"/>
      <c r="H188" s="860" t="s">
        <v>184</v>
      </c>
      <c r="I188" s="860"/>
      <c r="J188" s="860" t="s">
        <v>185</v>
      </c>
      <c r="K188" s="860"/>
      <c r="L188" s="860" t="s">
        <v>160</v>
      </c>
      <c r="M188" s="860"/>
      <c r="N188" s="2040"/>
      <c r="O188" s="2047"/>
      <c r="P188" s="2082"/>
      <c r="Q188" s="2040"/>
      <c r="R188" s="2040"/>
    </row>
    <row r="189" spans="1:18" ht="15.75" x14ac:dyDescent="0.25">
      <c r="A189" s="2031"/>
      <c r="B189" s="860"/>
      <c r="C189" s="860"/>
      <c r="D189" s="2046" t="s">
        <v>186</v>
      </c>
      <c r="E189" s="2046" t="s">
        <v>187</v>
      </c>
      <c r="F189" s="2046" t="s">
        <v>186</v>
      </c>
      <c r="G189" s="2046" t="s">
        <v>187</v>
      </c>
      <c r="H189" s="2046" t="s">
        <v>186</v>
      </c>
      <c r="I189" s="2046" t="s">
        <v>187</v>
      </c>
      <c r="J189" s="2046" t="s">
        <v>186</v>
      </c>
      <c r="K189" s="2046" t="s">
        <v>187</v>
      </c>
      <c r="L189" s="2046" t="s">
        <v>186</v>
      </c>
      <c r="M189" s="2046" t="s">
        <v>187</v>
      </c>
      <c r="N189" s="2040"/>
      <c r="O189" s="2047"/>
      <c r="P189" s="2040"/>
      <c r="Q189" s="2040"/>
      <c r="R189" s="2040"/>
    </row>
    <row r="190" spans="1:18" ht="15.75" x14ac:dyDescent="0.25">
      <c r="A190" s="2031"/>
      <c r="B190" s="900" t="s">
        <v>188</v>
      </c>
      <c r="C190" s="900"/>
      <c r="D190" s="2051">
        <v>2</v>
      </c>
      <c r="E190" s="2051">
        <v>0</v>
      </c>
      <c r="F190" s="2051">
        <v>1</v>
      </c>
      <c r="G190" s="2051">
        <v>1</v>
      </c>
      <c r="H190" s="2051">
        <v>2</v>
      </c>
      <c r="I190" s="2051">
        <v>4</v>
      </c>
      <c r="J190" s="2051">
        <v>0</v>
      </c>
      <c r="K190" s="2051">
        <v>1</v>
      </c>
      <c r="L190" s="2051">
        <v>3</v>
      </c>
      <c r="M190" s="2051">
        <v>1</v>
      </c>
      <c r="N190" s="2040"/>
      <c r="O190" s="2047"/>
      <c r="P190" s="2040"/>
      <c r="Q190" s="2040"/>
      <c r="R190" s="2040"/>
    </row>
    <row r="191" spans="1:18" ht="15.75" x14ac:dyDescent="0.25">
      <c r="A191" s="2031"/>
      <c r="B191" s="2040"/>
      <c r="C191" s="2040"/>
      <c r="D191" s="2040"/>
      <c r="E191" s="2040"/>
      <c r="F191" s="2040"/>
      <c r="G191" s="2040"/>
      <c r="H191" s="2040"/>
      <c r="I191" s="2040"/>
      <c r="J191" s="2040"/>
      <c r="K191" s="2040"/>
      <c r="L191" s="2040"/>
      <c r="M191" s="2040"/>
      <c r="N191" s="2040"/>
      <c r="O191" s="2047"/>
      <c r="P191" s="2040"/>
      <c r="Q191" s="2040"/>
      <c r="R191" s="2040"/>
    </row>
    <row r="192" spans="1:18" ht="20.25" x14ac:dyDescent="0.25">
      <c r="A192" s="2072" t="s">
        <v>189</v>
      </c>
      <c r="B192" s="2072"/>
      <c r="C192" s="2072"/>
      <c r="D192" s="2072"/>
      <c r="E192" s="2072"/>
      <c r="F192" s="2072"/>
      <c r="G192" s="2073"/>
      <c r="H192" s="2073"/>
      <c r="I192" s="2040"/>
      <c r="J192" s="2040"/>
      <c r="K192" s="2040"/>
      <c r="L192" s="2040"/>
      <c r="M192" s="2040"/>
      <c r="N192" s="2040"/>
      <c r="O192" s="2047"/>
      <c r="P192" s="2040"/>
      <c r="Q192" s="2040"/>
      <c r="R192" s="2040"/>
    </row>
    <row r="193" spans="1:18" ht="26.25" x14ac:dyDescent="0.25">
      <c r="A193" s="2074"/>
      <c r="B193" s="2074"/>
      <c r="C193" s="2074"/>
      <c r="D193" s="2074"/>
      <c r="E193" s="2074"/>
      <c r="F193" s="2040"/>
      <c r="G193" s="2040"/>
      <c r="H193" s="2040"/>
      <c r="I193" s="2040"/>
      <c r="J193" s="2040"/>
      <c r="K193" s="2040"/>
      <c r="L193" s="2040"/>
      <c r="M193" s="2040"/>
      <c r="N193" s="2040"/>
      <c r="O193" s="2047"/>
      <c r="P193" s="2040"/>
      <c r="Q193" s="2040"/>
      <c r="R193" s="2040"/>
    </row>
    <row r="194" spans="1:18" ht="15.75" x14ac:dyDescent="0.25">
      <c r="A194" s="2031"/>
      <c r="B194" s="2043" t="s">
        <v>163</v>
      </c>
      <c r="C194" s="2044"/>
      <c r="D194" s="2044"/>
      <c r="E194" s="2040"/>
      <c r="F194" s="2040"/>
      <c r="G194" s="2040"/>
      <c r="H194" s="2045"/>
      <c r="I194" s="2040"/>
      <c r="J194" s="2040"/>
      <c r="K194" s="2040"/>
      <c r="L194" s="2040"/>
      <c r="M194" s="2040"/>
      <c r="N194" s="2040"/>
      <c r="O194" s="2047"/>
      <c r="P194" s="2040"/>
      <c r="Q194" s="2040"/>
      <c r="R194" s="2040"/>
    </row>
    <row r="195" spans="1:18" ht="15.75" x14ac:dyDescent="0.25">
      <c r="A195" s="2031"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2031"/>
      <c r="B196" s="872"/>
      <c r="C196" s="872"/>
      <c r="D196" s="872"/>
      <c r="E196" s="2075" t="s">
        <v>102</v>
      </c>
      <c r="F196" s="2075" t="s">
        <v>103</v>
      </c>
      <c r="G196" s="2075" t="s">
        <v>104</v>
      </c>
      <c r="H196" s="2075" t="s">
        <v>105</v>
      </c>
      <c r="I196" s="2075" t="s">
        <v>106</v>
      </c>
      <c r="J196" s="2075" t="s">
        <v>107</v>
      </c>
      <c r="K196" s="2075" t="s">
        <v>108</v>
      </c>
      <c r="L196" s="2075" t="s">
        <v>109</v>
      </c>
      <c r="M196" s="2075" t="s">
        <v>110</v>
      </c>
      <c r="N196" s="2075" t="s">
        <v>111</v>
      </c>
      <c r="O196" s="2075" t="s">
        <v>112</v>
      </c>
      <c r="P196" s="2075" t="s">
        <v>166</v>
      </c>
      <c r="Q196" s="2076" t="s">
        <v>167</v>
      </c>
      <c r="R196" s="905"/>
    </row>
    <row r="197" spans="1:18" ht="15.75" x14ac:dyDescent="0.25">
      <c r="A197" s="2031"/>
      <c r="B197" s="2048" t="s">
        <v>168</v>
      </c>
      <c r="C197" s="2069"/>
      <c r="D197" s="2070"/>
      <c r="E197" s="2051">
        <v>0</v>
      </c>
      <c r="F197" s="2051">
        <v>0</v>
      </c>
      <c r="G197" s="2051">
        <v>0</v>
      </c>
      <c r="H197" s="2051">
        <v>0</v>
      </c>
      <c r="I197" s="2051">
        <v>0</v>
      </c>
      <c r="J197" s="2051"/>
      <c r="K197" s="2051"/>
      <c r="L197" s="2051"/>
      <c r="M197" s="2051"/>
      <c r="N197" s="2051"/>
      <c r="O197" s="2051"/>
      <c r="P197" s="2051"/>
      <c r="Q197" s="2083"/>
      <c r="R197" s="2044"/>
    </row>
    <row r="198" spans="1:18" ht="15.75" x14ac:dyDescent="0.25">
      <c r="A198" s="2031"/>
      <c r="B198" s="2048" t="s">
        <v>169</v>
      </c>
      <c r="C198" s="2069"/>
      <c r="D198" s="2070"/>
      <c r="E198" s="2051">
        <v>0</v>
      </c>
      <c r="F198" s="2051">
        <v>0</v>
      </c>
      <c r="G198" s="2051"/>
      <c r="H198" s="2051"/>
      <c r="I198" s="2051"/>
      <c r="J198" s="2051"/>
      <c r="K198" s="2051"/>
      <c r="L198" s="2051"/>
      <c r="M198" s="2051"/>
      <c r="N198" s="2051"/>
      <c r="O198" s="2051"/>
      <c r="P198" s="2051"/>
      <c r="Q198" s="2083"/>
      <c r="R198" s="2044"/>
    </row>
    <row r="199" spans="1:18" ht="15.75" x14ac:dyDescent="0.25">
      <c r="A199" s="2031"/>
      <c r="B199" s="2048" t="s">
        <v>170</v>
      </c>
      <c r="C199" s="2069"/>
      <c r="D199" s="2070"/>
      <c r="E199" s="2051">
        <v>0</v>
      </c>
      <c r="F199" s="2051">
        <v>0</v>
      </c>
      <c r="G199" s="2051">
        <v>0</v>
      </c>
      <c r="H199" s="2051">
        <v>0</v>
      </c>
      <c r="I199" s="2051">
        <v>0</v>
      </c>
      <c r="J199" s="2051">
        <v>0</v>
      </c>
      <c r="K199" s="2051">
        <v>0</v>
      </c>
      <c r="L199" s="2051">
        <v>0</v>
      </c>
      <c r="M199" s="2051">
        <v>0</v>
      </c>
      <c r="N199" s="2051">
        <v>0</v>
      </c>
      <c r="O199" s="2051">
        <v>0</v>
      </c>
      <c r="P199" s="2051">
        <v>0</v>
      </c>
      <c r="Q199" s="2083">
        <v>0</v>
      </c>
      <c r="R199" s="2044"/>
    </row>
    <row r="200" spans="1:18" ht="15.75" x14ac:dyDescent="0.25">
      <c r="A200" s="2031"/>
      <c r="B200" s="2048" t="s">
        <v>171</v>
      </c>
      <c r="C200" s="2069"/>
      <c r="D200" s="2070"/>
      <c r="E200" s="2051">
        <v>0</v>
      </c>
      <c r="F200" s="2051">
        <v>2</v>
      </c>
      <c r="G200" s="2051">
        <v>0</v>
      </c>
      <c r="H200" s="2051">
        <v>0</v>
      </c>
      <c r="I200" s="2051">
        <v>0</v>
      </c>
      <c r="J200" s="2051">
        <v>0</v>
      </c>
      <c r="K200" s="2051">
        <v>0</v>
      </c>
      <c r="L200" s="2051">
        <v>0</v>
      </c>
      <c r="M200" s="2051">
        <v>0</v>
      </c>
      <c r="N200" s="2051">
        <v>0</v>
      </c>
      <c r="O200" s="2051">
        <v>0</v>
      </c>
      <c r="P200" s="2051">
        <v>0</v>
      </c>
      <c r="Q200" s="2051">
        <v>0</v>
      </c>
      <c r="R200" s="2044"/>
    </row>
    <row r="201" spans="1:18" ht="15.75" x14ac:dyDescent="0.25">
      <c r="A201" s="2031"/>
      <c r="B201" s="2048" t="s">
        <v>172</v>
      </c>
      <c r="C201" s="2069"/>
      <c r="D201" s="2070"/>
      <c r="E201" s="2051">
        <v>0</v>
      </c>
      <c r="F201" s="2051">
        <v>1</v>
      </c>
      <c r="G201" s="2051">
        <v>1</v>
      </c>
      <c r="H201" s="2051">
        <v>2</v>
      </c>
      <c r="I201" s="2051">
        <v>0</v>
      </c>
      <c r="J201" s="2051">
        <v>0</v>
      </c>
      <c r="K201" s="2051">
        <v>0</v>
      </c>
      <c r="L201" s="2051">
        <v>0</v>
      </c>
      <c r="M201" s="2051">
        <v>0</v>
      </c>
      <c r="N201" s="2051">
        <v>0</v>
      </c>
      <c r="O201" s="2051">
        <v>0</v>
      </c>
      <c r="P201" s="2051">
        <v>0</v>
      </c>
      <c r="Q201" s="2051">
        <v>0</v>
      </c>
      <c r="R201" s="2044"/>
    </row>
    <row r="202" spans="1:18" ht="15.75" x14ac:dyDescent="0.25">
      <c r="A202" s="2031"/>
      <c r="B202" s="2048" t="s">
        <v>173</v>
      </c>
      <c r="C202" s="2069"/>
      <c r="D202" s="2070"/>
      <c r="E202" s="2051">
        <v>0</v>
      </c>
      <c r="F202" s="2051">
        <v>0</v>
      </c>
      <c r="G202" s="2051">
        <v>0</v>
      </c>
      <c r="H202" s="2051">
        <v>1</v>
      </c>
      <c r="I202" s="2051">
        <v>0</v>
      </c>
      <c r="J202" s="2051">
        <v>0</v>
      </c>
      <c r="K202" s="2051">
        <v>0</v>
      </c>
      <c r="L202" s="2051">
        <v>0</v>
      </c>
      <c r="M202" s="2051">
        <v>0</v>
      </c>
      <c r="N202" s="2051">
        <v>0</v>
      </c>
      <c r="O202" s="2051">
        <v>0</v>
      </c>
      <c r="P202" s="2051">
        <v>0</v>
      </c>
      <c r="Q202" s="2051">
        <v>0</v>
      </c>
      <c r="R202" s="2044"/>
    </row>
    <row r="203" spans="1:18" ht="15.75" x14ac:dyDescent="0.25">
      <c r="A203" s="2031"/>
      <c r="B203" s="2048" t="s">
        <v>174</v>
      </c>
      <c r="C203" s="2069"/>
      <c r="D203" s="2070"/>
      <c r="E203" s="2051">
        <v>0</v>
      </c>
      <c r="F203" s="2051">
        <v>0</v>
      </c>
      <c r="G203" s="2051">
        <v>0</v>
      </c>
      <c r="H203" s="2051">
        <v>0</v>
      </c>
      <c r="I203" s="2051">
        <v>0</v>
      </c>
      <c r="J203" s="2051">
        <v>0</v>
      </c>
      <c r="K203" s="2051">
        <v>0</v>
      </c>
      <c r="L203" s="2051">
        <v>0</v>
      </c>
      <c r="M203" s="2051">
        <v>0</v>
      </c>
      <c r="N203" s="2051">
        <v>0</v>
      </c>
      <c r="O203" s="2051">
        <v>0</v>
      </c>
      <c r="P203" s="2051">
        <v>0</v>
      </c>
      <c r="Q203" s="2051">
        <v>0</v>
      </c>
      <c r="R203" s="2044"/>
    </row>
    <row r="204" spans="1:18" ht="15.75" x14ac:dyDescent="0.25">
      <c r="A204" s="2031"/>
      <c r="B204" s="2044"/>
      <c r="C204" s="2044"/>
      <c r="D204" s="2044"/>
      <c r="E204" s="2040"/>
      <c r="F204" s="2040"/>
      <c r="G204" s="2040"/>
      <c r="H204" s="2040"/>
      <c r="I204" s="2040"/>
      <c r="J204" s="2040"/>
      <c r="K204" s="2040"/>
      <c r="L204" s="2040"/>
      <c r="M204" s="2040"/>
      <c r="N204" s="2040"/>
      <c r="O204" s="2047"/>
      <c r="P204" s="2040"/>
      <c r="Q204" s="2040"/>
      <c r="R204" s="2040"/>
    </row>
    <row r="205" spans="1:18" ht="15.75" x14ac:dyDescent="0.25">
      <c r="A205" s="2031"/>
      <c r="B205" s="2043" t="s">
        <v>175</v>
      </c>
      <c r="C205" s="2044"/>
      <c r="D205" s="2044"/>
      <c r="E205" s="2040"/>
      <c r="F205" s="2040"/>
      <c r="G205" s="2040"/>
      <c r="H205" s="2045"/>
      <c r="I205" s="2040"/>
      <c r="J205" s="2040"/>
      <c r="K205" s="2040"/>
      <c r="L205" s="2040"/>
      <c r="M205" s="2040"/>
      <c r="N205" s="2040"/>
      <c r="O205" s="2047"/>
      <c r="P205" s="2040"/>
      <c r="Q205" s="2040"/>
      <c r="R205" s="2040"/>
    </row>
    <row r="206" spans="1:18" ht="15.75" x14ac:dyDescent="0.25">
      <c r="A206" s="2031"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2031"/>
      <c r="B207" s="872"/>
      <c r="C207" s="872"/>
      <c r="D207" s="872"/>
      <c r="E207" s="2075" t="s">
        <v>102</v>
      </c>
      <c r="F207" s="2075" t="s">
        <v>103</v>
      </c>
      <c r="G207" s="2075" t="s">
        <v>104</v>
      </c>
      <c r="H207" s="2075" t="s">
        <v>105</v>
      </c>
      <c r="I207" s="2075" t="s">
        <v>106</v>
      </c>
      <c r="J207" s="2075" t="s">
        <v>107</v>
      </c>
      <c r="K207" s="2075" t="s">
        <v>108</v>
      </c>
      <c r="L207" s="2075" t="s">
        <v>109</v>
      </c>
      <c r="M207" s="2075" t="s">
        <v>110</v>
      </c>
      <c r="N207" s="2075" t="s">
        <v>111</v>
      </c>
      <c r="O207" s="2075" t="s">
        <v>112</v>
      </c>
      <c r="P207" s="2075" t="s">
        <v>166</v>
      </c>
      <c r="Q207" s="2076" t="s">
        <v>167</v>
      </c>
      <c r="R207" s="905"/>
    </row>
    <row r="208" spans="1:18" ht="15.75" x14ac:dyDescent="0.25">
      <c r="A208" s="2031"/>
      <c r="B208" s="2048" t="s">
        <v>168</v>
      </c>
      <c r="C208" s="2069"/>
      <c r="D208" s="2070"/>
      <c r="E208" s="2051">
        <v>0</v>
      </c>
      <c r="F208" s="2051">
        <v>0</v>
      </c>
      <c r="G208" s="2051">
        <v>0</v>
      </c>
      <c r="H208" s="2051">
        <v>0</v>
      </c>
      <c r="I208" s="2051">
        <v>0</v>
      </c>
      <c r="J208" s="2051"/>
      <c r="K208" s="2051"/>
      <c r="L208" s="2051"/>
      <c r="M208" s="2051"/>
      <c r="N208" s="2051"/>
      <c r="O208" s="2051"/>
      <c r="P208" s="2051"/>
      <c r="Q208" s="2083"/>
      <c r="R208" s="2044"/>
    </row>
    <row r="209" spans="1:18" ht="15.75" x14ac:dyDescent="0.25">
      <c r="A209" s="2031"/>
      <c r="B209" s="2048" t="s">
        <v>169</v>
      </c>
      <c r="C209" s="2069"/>
      <c r="D209" s="2070"/>
      <c r="E209" s="2051">
        <v>0</v>
      </c>
      <c r="F209" s="2051">
        <v>0</v>
      </c>
      <c r="G209" s="2051"/>
      <c r="H209" s="2051"/>
      <c r="I209" s="2051"/>
      <c r="J209" s="2051"/>
      <c r="K209" s="2051"/>
      <c r="L209" s="2051"/>
      <c r="M209" s="2051"/>
      <c r="N209" s="2051"/>
      <c r="O209" s="2051"/>
      <c r="P209" s="2051"/>
      <c r="Q209" s="2083"/>
      <c r="R209" s="2044"/>
    </row>
    <row r="210" spans="1:18" ht="15.75" x14ac:dyDescent="0.25">
      <c r="A210" s="2031"/>
      <c r="B210" s="2048" t="s">
        <v>170</v>
      </c>
      <c r="C210" s="2069"/>
      <c r="D210" s="2070"/>
      <c r="E210" s="2051">
        <v>0</v>
      </c>
      <c r="F210" s="2051">
        <v>0</v>
      </c>
      <c r="G210" s="2051">
        <v>0</v>
      </c>
      <c r="H210" s="2051">
        <v>0</v>
      </c>
      <c r="I210" s="2051">
        <v>0</v>
      </c>
      <c r="J210" s="2051">
        <v>0</v>
      </c>
      <c r="K210" s="2051">
        <v>0</v>
      </c>
      <c r="L210" s="2051">
        <v>0</v>
      </c>
      <c r="M210" s="2051">
        <v>0</v>
      </c>
      <c r="N210" s="2051">
        <v>0</v>
      </c>
      <c r="O210" s="2051">
        <v>0</v>
      </c>
      <c r="P210" s="2051">
        <v>0</v>
      </c>
      <c r="Q210" s="2083"/>
      <c r="R210" s="2044"/>
    </row>
    <row r="211" spans="1:18" ht="15.75" x14ac:dyDescent="0.25">
      <c r="A211" s="2031"/>
      <c r="B211" s="2048" t="s">
        <v>171</v>
      </c>
      <c r="C211" s="2069"/>
      <c r="D211" s="2070"/>
      <c r="E211" s="2051">
        <v>0</v>
      </c>
      <c r="F211" s="2051">
        <v>0</v>
      </c>
      <c r="G211" s="2051">
        <v>0</v>
      </c>
      <c r="H211" s="2051">
        <v>0</v>
      </c>
      <c r="I211" s="2051">
        <v>0</v>
      </c>
      <c r="J211" s="2051">
        <v>0</v>
      </c>
      <c r="K211" s="2051">
        <v>0</v>
      </c>
      <c r="L211" s="2051">
        <v>0</v>
      </c>
      <c r="M211" s="2051">
        <v>0</v>
      </c>
      <c r="N211" s="2051">
        <v>0</v>
      </c>
      <c r="O211" s="2051">
        <v>0</v>
      </c>
      <c r="P211" s="2051">
        <v>0</v>
      </c>
      <c r="Q211" s="2051"/>
      <c r="R211" s="2044"/>
    </row>
    <row r="212" spans="1:18" ht="15.75" x14ac:dyDescent="0.25">
      <c r="A212" s="2031"/>
      <c r="B212" s="2048" t="s">
        <v>172</v>
      </c>
      <c r="C212" s="2069"/>
      <c r="D212" s="2070"/>
      <c r="E212" s="2051">
        <v>0</v>
      </c>
      <c r="F212" s="2051">
        <v>0</v>
      </c>
      <c r="G212" s="2051">
        <v>0</v>
      </c>
      <c r="H212" s="2051">
        <v>0</v>
      </c>
      <c r="I212" s="2051">
        <v>0</v>
      </c>
      <c r="J212" s="2051">
        <v>0</v>
      </c>
      <c r="K212" s="2051">
        <v>0</v>
      </c>
      <c r="L212" s="2051">
        <v>0</v>
      </c>
      <c r="M212" s="2051">
        <v>0</v>
      </c>
      <c r="N212" s="2051">
        <v>0</v>
      </c>
      <c r="O212" s="2051">
        <v>0</v>
      </c>
      <c r="P212" s="2051">
        <v>0</v>
      </c>
      <c r="Q212" s="2051"/>
      <c r="R212" s="2044"/>
    </row>
    <row r="213" spans="1:18" ht="15.75" x14ac:dyDescent="0.25">
      <c r="A213" s="2031"/>
      <c r="B213" s="2048" t="s">
        <v>173</v>
      </c>
      <c r="C213" s="2069"/>
      <c r="D213" s="2070"/>
      <c r="E213" s="2051">
        <v>0</v>
      </c>
      <c r="F213" s="2051">
        <v>0</v>
      </c>
      <c r="G213" s="2051">
        <v>0</v>
      </c>
      <c r="H213" s="2051">
        <v>0</v>
      </c>
      <c r="I213" s="2051">
        <v>0</v>
      </c>
      <c r="J213" s="2051">
        <v>0</v>
      </c>
      <c r="K213" s="2051">
        <v>0</v>
      </c>
      <c r="L213" s="2051">
        <v>0</v>
      </c>
      <c r="M213" s="2051">
        <v>0</v>
      </c>
      <c r="N213" s="2051">
        <v>0</v>
      </c>
      <c r="O213" s="2051">
        <v>0</v>
      </c>
      <c r="P213" s="2051">
        <v>0</v>
      </c>
      <c r="Q213" s="2051"/>
      <c r="R213" s="2044"/>
    </row>
    <row r="214" spans="1:18" ht="15.75" x14ac:dyDescent="0.25">
      <c r="A214" s="2031"/>
      <c r="B214" s="2048" t="s">
        <v>174</v>
      </c>
      <c r="C214" s="2069"/>
      <c r="D214" s="2070"/>
      <c r="E214" s="2051">
        <v>0</v>
      </c>
      <c r="F214" s="2051">
        <v>0</v>
      </c>
      <c r="G214" s="2051">
        <v>0</v>
      </c>
      <c r="H214" s="2051">
        <v>0</v>
      </c>
      <c r="I214" s="2051">
        <v>0</v>
      </c>
      <c r="J214" s="2051">
        <v>0</v>
      </c>
      <c r="K214" s="2051">
        <v>0</v>
      </c>
      <c r="L214" s="2051">
        <v>0</v>
      </c>
      <c r="M214" s="2051">
        <v>0</v>
      </c>
      <c r="N214" s="2051">
        <v>0</v>
      </c>
      <c r="O214" s="2051">
        <v>0</v>
      </c>
      <c r="P214" s="2051">
        <v>0</v>
      </c>
      <c r="Q214" s="2051"/>
      <c r="R214" s="2044"/>
    </row>
    <row r="215" spans="1:18" ht="15.75" x14ac:dyDescent="0.25">
      <c r="A215" s="2031"/>
      <c r="B215" s="2040"/>
      <c r="C215" s="2040"/>
      <c r="D215" s="2040"/>
      <c r="E215" s="2040"/>
      <c r="F215" s="2040"/>
      <c r="G215" s="2040"/>
      <c r="H215" s="2040"/>
      <c r="I215" s="2040"/>
      <c r="J215" s="2040"/>
      <c r="K215" s="2040"/>
      <c r="L215" s="2040"/>
      <c r="M215" s="2040"/>
      <c r="N215" s="2040"/>
      <c r="O215" s="2047"/>
      <c r="P215" s="2040"/>
      <c r="Q215" s="2040"/>
      <c r="R215" s="2040"/>
    </row>
    <row r="216" spans="1:18" ht="20.25" x14ac:dyDescent="0.25">
      <c r="A216" s="777" t="s">
        <v>192</v>
      </c>
      <c r="B216" s="777"/>
      <c r="C216" s="777"/>
      <c r="D216" s="777"/>
      <c r="E216" s="777"/>
      <c r="F216" s="777"/>
      <c r="G216" s="2040"/>
      <c r="H216" s="2040"/>
      <c r="I216" s="2040"/>
      <c r="J216" s="2040"/>
      <c r="K216" s="2040"/>
      <c r="L216" s="2040"/>
      <c r="M216" s="2040"/>
      <c r="N216" s="2040"/>
      <c r="O216" s="2047"/>
      <c r="P216" s="2040"/>
      <c r="Q216" s="2040"/>
      <c r="R216" s="2082"/>
    </row>
    <row r="217" spans="1:18" ht="15.75" x14ac:dyDescent="0.25">
      <c r="A217" s="2084"/>
      <c r="B217" s="2084"/>
      <c r="C217" s="2084"/>
      <c r="D217" s="2084"/>
      <c r="E217" s="2084"/>
      <c r="F217" s="2082"/>
      <c r="G217" s="2040"/>
      <c r="H217" s="2040"/>
      <c r="I217" s="2040"/>
      <c r="J217" s="2040"/>
      <c r="K217" s="2040"/>
      <c r="L217" s="2040"/>
      <c r="M217" s="2040"/>
      <c r="N217" s="2040"/>
      <c r="O217" s="2047"/>
      <c r="P217" s="2040"/>
      <c r="Q217" s="2040"/>
      <c r="R217" s="2082"/>
    </row>
    <row r="218" spans="1:18" ht="15.75" x14ac:dyDescent="0.25">
      <c r="A218" s="2031" t="s">
        <v>193</v>
      </c>
      <c r="B218" s="860" t="s">
        <v>11</v>
      </c>
      <c r="C218" s="860"/>
      <c r="D218" s="860"/>
      <c r="E218" s="2046" t="s">
        <v>6</v>
      </c>
      <c r="F218" s="2040"/>
      <c r="G218" s="2044"/>
      <c r="H218" s="2044"/>
      <c r="I218" s="2044"/>
      <c r="J218" s="2044"/>
      <c r="K218" s="2044"/>
      <c r="L218" s="2044"/>
      <c r="M218" s="2044"/>
      <c r="N218" s="2044"/>
      <c r="O218" s="2044"/>
      <c r="P218" s="2041"/>
      <c r="Q218" s="2040"/>
      <c r="R218" s="2040"/>
    </row>
    <row r="219" spans="1:18" ht="15.75" x14ac:dyDescent="0.25">
      <c r="A219" s="2031"/>
      <c r="B219" s="901" t="s">
        <v>194</v>
      </c>
      <c r="C219" s="901"/>
      <c r="D219" s="901"/>
      <c r="E219" s="2051">
        <v>0</v>
      </c>
      <c r="F219" s="2040"/>
      <c r="G219" s="2040"/>
      <c r="H219" s="2040"/>
      <c r="I219" s="2040"/>
      <c r="J219" s="2040"/>
      <c r="K219" s="2040"/>
      <c r="L219" s="2040"/>
      <c r="M219" s="2040"/>
      <c r="N219" s="2040"/>
      <c r="O219" s="2047"/>
      <c r="P219" s="2040"/>
      <c r="Q219" s="2040"/>
      <c r="R219" s="2040"/>
    </row>
    <row r="220" spans="1:18" ht="15.75" x14ac:dyDescent="0.25">
      <c r="A220" s="2031"/>
      <c r="B220" s="901" t="s">
        <v>195</v>
      </c>
      <c r="C220" s="901"/>
      <c r="D220" s="901"/>
      <c r="E220" s="2051">
        <v>0</v>
      </c>
      <c r="F220" s="2040"/>
      <c r="G220" s="2040"/>
      <c r="H220" s="2040"/>
      <c r="I220" s="2040"/>
      <c r="J220" s="2040"/>
      <c r="K220" s="2040"/>
      <c r="L220" s="2040"/>
      <c r="M220" s="2040"/>
      <c r="N220" s="2040"/>
      <c r="O220" s="2047"/>
      <c r="P220" s="2040"/>
      <c r="Q220" s="2040"/>
      <c r="R220" s="2040"/>
    </row>
    <row r="221" spans="1:18" ht="15.75" x14ac:dyDescent="0.25">
      <c r="A221" s="2031"/>
      <c r="B221" s="2085"/>
      <c r="C221" s="2085"/>
      <c r="D221" s="2086" t="s">
        <v>196</v>
      </c>
      <c r="E221" s="2087">
        <v>0</v>
      </c>
      <c r="F221" s="2040"/>
      <c r="G221" s="2040"/>
      <c r="H221" s="2040"/>
      <c r="I221" s="2040"/>
      <c r="J221" s="2040"/>
      <c r="K221" s="2040"/>
      <c r="L221" s="2040"/>
      <c r="M221" s="2040"/>
      <c r="N221" s="2040"/>
      <c r="O221" s="2047"/>
      <c r="P221" s="2040"/>
      <c r="Q221" s="2040"/>
      <c r="R221" s="2040"/>
    </row>
    <row r="222" spans="1:18" ht="15.75" x14ac:dyDescent="0.25">
      <c r="A222" s="2031"/>
      <c r="B222" s="2032" t="s">
        <v>197</v>
      </c>
      <c r="C222" s="2040"/>
      <c r="D222" s="2040"/>
      <c r="E222" s="2040"/>
      <c r="F222" s="2040"/>
      <c r="G222" s="2044"/>
      <c r="H222" s="2057"/>
      <c r="I222" s="2040"/>
      <c r="J222" s="2040"/>
      <c r="K222" s="2040"/>
      <c r="L222" s="2040"/>
      <c r="M222" s="2040"/>
      <c r="N222" s="2040"/>
      <c r="O222" s="2047"/>
      <c r="P222" s="2040"/>
      <c r="Q222" s="2040"/>
      <c r="R222" s="2040"/>
    </row>
    <row r="223" spans="1:18" ht="15.75" x14ac:dyDescent="0.25">
      <c r="A223" s="2031"/>
      <c r="B223" s="2044"/>
      <c r="C223" s="2044"/>
      <c r="D223" s="2044"/>
      <c r="E223" s="2044"/>
      <c r="F223" s="2044"/>
      <c r="G223" s="2044"/>
      <c r="H223" s="2057"/>
      <c r="I223" s="2057"/>
      <c r="J223" s="2040"/>
      <c r="K223" s="2040"/>
      <c r="L223" s="2040"/>
      <c r="M223" s="2040"/>
      <c r="N223" s="2040"/>
      <c r="O223" s="2047"/>
      <c r="P223" s="2040"/>
      <c r="Q223" s="2040"/>
      <c r="R223" s="2040"/>
    </row>
    <row r="224" spans="1:18" ht="20.25" x14ac:dyDescent="0.25">
      <c r="A224" s="777" t="s">
        <v>198</v>
      </c>
      <c r="B224" s="777"/>
      <c r="C224" s="777"/>
      <c r="D224" s="777"/>
      <c r="E224" s="777"/>
      <c r="F224" s="777"/>
      <c r="G224" s="2044"/>
      <c r="H224" s="2057"/>
      <c r="I224" s="2057"/>
      <c r="J224" s="2040"/>
      <c r="K224" s="2040"/>
      <c r="L224" s="2040"/>
      <c r="M224" s="2040"/>
      <c r="N224" s="2040"/>
      <c r="O224" s="2047"/>
      <c r="P224" s="2040"/>
      <c r="Q224" s="2040"/>
      <c r="R224" s="2040"/>
    </row>
    <row r="225" spans="1:19" ht="15.75" x14ac:dyDescent="0.25">
      <c r="A225" s="2044"/>
      <c r="B225" s="2043"/>
      <c r="C225" s="2040"/>
      <c r="D225" s="2040"/>
      <c r="E225" s="2044"/>
      <c r="F225" s="2044"/>
      <c r="G225" s="2044"/>
      <c r="H225" s="2057"/>
      <c r="I225" s="2057"/>
      <c r="J225" s="2040"/>
      <c r="K225" s="2040"/>
      <c r="L225" s="2040"/>
      <c r="M225" s="2040"/>
      <c r="N225" s="2040"/>
      <c r="O225" s="2047"/>
      <c r="P225" s="2040"/>
      <c r="Q225" s="2040"/>
      <c r="R225" s="2040"/>
      <c r="S225" s="2040"/>
    </row>
    <row r="226" spans="1:19" ht="15.75" x14ac:dyDescent="0.25">
      <c r="A226" s="2031" t="s">
        <v>199</v>
      </c>
      <c r="B226" s="860" t="s">
        <v>11</v>
      </c>
      <c r="C226" s="860"/>
      <c r="D226" s="860"/>
      <c r="E226" s="860"/>
      <c r="F226" s="860"/>
      <c r="G226" s="2046" t="s">
        <v>6</v>
      </c>
      <c r="H226" s="2057"/>
      <c r="I226" s="2057"/>
      <c r="J226" s="2040"/>
      <c r="K226" s="2040"/>
      <c r="L226" s="2040"/>
      <c r="M226" s="2040"/>
      <c r="N226" s="2040"/>
      <c r="O226" s="2047"/>
      <c r="P226" s="2040"/>
      <c r="Q226" s="2040"/>
      <c r="R226" s="2040"/>
      <c r="S226" s="2040"/>
    </row>
    <row r="227" spans="1:19" x14ac:dyDescent="0.25">
      <c r="A227" s="2044"/>
      <c r="B227" s="899" t="s">
        <v>200</v>
      </c>
      <c r="C227" s="899"/>
      <c r="D227" s="899"/>
      <c r="E227" s="899"/>
      <c r="F227" s="899"/>
      <c r="G227" s="2051">
        <v>0</v>
      </c>
      <c r="H227" s="2057"/>
      <c r="I227" s="2057"/>
      <c r="J227" s="2040"/>
      <c r="K227" s="2040"/>
      <c r="L227" s="2040"/>
      <c r="M227" s="2040"/>
      <c r="N227" s="2040"/>
      <c r="O227" s="2047"/>
      <c r="P227" s="2040"/>
      <c r="Q227" s="2040"/>
      <c r="R227" s="2040"/>
      <c r="S227" s="2040"/>
    </row>
    <row r="228" spans="1:19" ht="15.75" x14ac:dyDescent="0.25">
      <c r="A228" s="2031"/>
      <c r="B228" s="2044"/>
      <c r="C228" s="2044"/>
      <c r="D228" s="2044"/>
      <c r="E228" s="2044"/>
      <c r="F228" s="2044"/>
      <c r="G228" s="2044"/>
      <c r="H228" s="2057"/>
      <c r="I228" s="2057"/>
      <c r="J228" s="2040"/>
      <c r="K228" s="2040"/>
      <c r="L228" s="2040"/>
      <c r="M228" s="2040"/>
      <c r="N228" s="2040"/>
      <c r="O228" s="2047"/>
      <c r="P228" s="2040"/>
      <c r="Q228" s="2040"/>
      <c r="R228" s="2040"/>
      <c r="S228" s="2040"/>
    </row>
    <row r="229" spans="1:19" ht="20.25" x14ac:dyDescent="0.25">
      <c r="A229" s="777" t="s">
        <v>201</v>
      </c>
      <c r="B229" s="777"/>
      <c r="C229" s="777"/>
      <c r="D229" s="777"/>
      <c r="E229" s="777"/>
      <c r="F229" s="777"/>
      <c r="G229" s="2040"/>
      <c r="H229" s="2040"/>
      <c r="I229" s="2040"/>
      <c r="J229" s="2040"/>
      <c r="K229" s="2040"/>
      <c r="L229" s="2040"/>
      <c r="M229" s="2040"/>
      <c r="N229" s="2040"/>
      <c r="O229" s="2047"/>
      <c r="P229" s="2040"/>
      <c r="Q229" s="2040"/>
      <c r="R229" s="2040"/>
      <c r="S229" s="2040"/>
    </row>
    <row r="230" spans="1:19" ht="26.25" x14ac:dyDescent="0.25">
      <c r="A230" s="2088"/>
      <c r="B230" s="2088"/>
      <c r="C230" s="2088"/>
      <c r="D230" s="2088"/>
      <c r="E230" s="2088"/>
      <c r="F230" s="2044"/>
      <c r="G230" s="2040"/>
      <c r="H230" s="2040"/>
      <c r="I230" s="2040"/>
      <c r="J230" s="2040"/>
      <c r="K230" s="2040"/>
      <c r="L230" s="2040"/>
      <c r="M230" s="2040"/>
      <c r="N230" s="2040"/>
      <c r="O230" s="2047"/>
      <c r="P230" s="2040"/>
      <c r="Q230" s="2040"/>
      <c r="R230" s="2040"/>
      <c r="S230" s="2040"/>
    </row>
    <row r="231" spans="1:19" ht="20.25" x14ac:dyDescent="0.25">
      <c r="A231" s="2031"/>
      <c r="B231" s="2089" t="s">
        <v>202</v>
      </c>
      <c r="C231" s="2090"/>
      <c r="D231" s="2091"/>
      <c r="E231" s="2044"/>
      <c r="F231" s="2044"/>
      <c r="G231" s="2040"/>
      <c r="H231" s="2040"/>
      <c r="I231" s="2040"/>
      <c r="J231" s="2040"/>
      <c r="K231" s="2040"/>
      <c r="L231" s="2040"/>
      <c r="M231" s="2040"/>
      <c r="N231" s="2040"/>
      <c r="O231" s="2092"/>
      <c r="P231" s="2082"/>
      <c r="Q231" s="2082"/>
      <c r="R231" s="2040"/>
      <c r="S231" s="2032"/>
    </row>
    <row r="232" spans="1:19" ht="15.75" x14ac:dyDescent="0.25">
      <c r="A232" s="2031"/>
      <c r="B232" s="2031"/>
      <c r="C232" s="2047"/>
      <c r="D232" s="2041"/>
      <c r="E232" s="2041"/>
      <c r="F232" s="2041"/>
      <c r="G232" s="2041"/>
      <c r="H232" s="2041"/>
      <c r="I232" s="2047"/>
      <c r="J232" s="2047"/>
      <c r="K232" s="2047"/>
      <c r="L232" s="2047"/>
      <c r="M232" s="2047"/>
      <c r="N232" s="2047"/>
      <c r="O232" s="2047"/>
      <c r="P232" s="2047"/>
      <c r="Q232" s="2047"/>
      <c r="R232" s="2047"/>
      <c r="S232" s="2033"/>
    </row>
    <row r="233" spans="1:19" ht="15.75" x14ac:dyDescent="0.25">
      <c r="A233" s="2031" t="s">
        <v>203</v>
      </c>
      <c r="B233" s="896" t="s">
        <v>204</v>
      </c>
      <c r="C233" s="896"/>
      <c r="D233" s="891" t="s">
        <v>205</v>
      </c>
      <c r="E233" s="891"/>
      <c r="F233" s="891"/>
      <c r="G233" s="891"/>
      <c r="H233" s="891" t="s">
        <v>206</v>
      </c>
      <c r="I233" s="2044"/>
      <c r="J233" s="2044"/>
      <c r="K233" s="2044"/>
      <c r="L233" s="2044"/>
      <c r="M233" s="2044"/>
      <c r="N233" s="2044"/>
      <c r="O233" s="2041"/>
      <c r="P233" s="2044"/>
      <c r="Q233" s="2044"/>
      <c r="R233" s="2044"/>
      <c r="S233" s="2044"/>
    </row>
    <row r="234" spans="1:19" ht="15.75" x14ac:dyDescent="0.25">
      <c r="A234" s="2031"/>
      <c r="B234" s="896"/>
      <c r="C234" s="896"/>
      <c r="D234" s="891" t="s">
        <v>207</v>
      </c>
      <c r="E234" s="891"/>
      <c r="F234" s="891" t="s">
        <v>208</v>
      </c>
      <c r="G234" s="891"/>
      <c r="H234" s="891"/>
      <c r="I234" s="2044"/>
      <c r="J234" s="2044"/>
      <c r="K234" s="2044"/>
      <c r="L234" s="2044"/>
      <c r="M234" s="2044"/>
      <c r="N234" s="2044"/>
      <c r="O234" s="2041"/>
      <c r="P234" s="2044"/>
      <c r="Q234" s="2044"/>
      <c r="R234" s="2044"/>
      <c r="S234" s="2044"/>
    </row>
    <row r="235" spans="1:19" ht="15.75" x14ac:dyDescent="0.25">
      <c r="A235" s="2031"/>
      <c r="B235" s="896"/>
      <c r="C235" s="896"/>
      <c r="D235" s="2093" t="s">
        <v>209</v>
      </c>
      <c r="E235" s="2093" t="s">
        <v>210</v>
      </c>
      <c r="F235" s="2093" t="s">
        <v>209</v>
      </c>
      <c r="G235" s="2093" t="s">
        <v>210</v>
      </c>
      <c r="H235" s="891"/>
      <c r="I235" s="2044"/>
      <c r="J235" s="2044"/>
      <c r="K235" s="2044"/>
      <c r="L235" s="2044"/>
      <c r="M235" s="2044"/>
      <c r="N235" s="2044"/>
      <c r="O235" s="2041"/>
      <c r="P235" s="2040"/>
      <c r="Q235" s="2040"/>
      <c r="R235" s="2044"/>
      <c r="S235" s="2044"/>
    </row>
    <row r="236" spans="1:19" ht="15.75" x14ac:dyDescent="0.25">
      <c r="A236" s="2031"/>
      <c r="B236" s="898" t="s">
        <v>211</v>
      </c>
      <c r="C236" s="898"/>
      <c r="D236" s="2094">
        <v>0</v>
      </c>
      <c r="E236" s="2094">
        <v>0</v>
      </c>
      <c r="F236" s="2094">
        <v>0</v>
      </c>
      <c r="G236" s="2094">
        <v>0</v>
      </c>
      <c r="H236" s="2095">
        <v>0</v>
      </c>
      <c r="I236" s="2044"/>
      <c r="J236" s="2044"/>
      <c r="K236" s="2044"/>
      <c r="L236" s="2044"/>
      <c r="M236" s="2044"/>
      <c r="N236" s="2044"/>
      <c r="O236" s="2041"/>
      <c r="P236" s="2040"/>
      <c r="Q236" s="2040"/>
      <c r="R236" s="2044"/>
      <c r="S236" s="2044"/>
    </row>
    <row r="237" spans="1:19" ht="15.75" x14ac:dyDescent="0.25">
      <c r="A237" s="2031"/>
      <c r="B237" s="898" t="s">
        <v>212</v>
      </c>
      <c r="C237" s="898"/>
      <c r="D237" s="2094">
        <v>0</v>
      </c>
      <c r="E237" s="2094">
        <v>0</v>
      </c>
      <c r="F237" s="2094">
        <v>0</v>
      </c>
      <c r="G237" s="2094">
        <v>0</v>
      </c>
      <c r="H237" s="2096">
        <v>0</v>
      </c>
      <c r="I237" s="2044"/>
      <c r="J237" s="2044"/>
      <c r="K237" s="2044"/>
      <c r="L237" s="2044"/>
      <c r="M237" s="2044"/>
      <c r="N237" s="2044"/>
      <c r="O237" s="2041"/>
      <c r="P237" s="2044"/>
      <c r="Q237" s="2044"/>
      <c r="R237" s="2044"/>
      <c r="S237" s="2044"/>
    </row>
    <row r="238" spans="1:19" ht="15.75" x14ac:dyDescent="0.25">
      <c r="A238" s="2031"/>
      <c r="B238" s="898" t="s">
        <v>213</v>
      </c>
      <c r="C238" s="898"/>
      <c r="D238" s="2094">
        <v>0</v>
      </c>
      <c r="E238" s="2094">
        <v>0</v>
      </c>
      <c r="F238" s="2094">
        <v>0</v>
      </c>
      <c r="G238" s="2094">
        <v>0</v>
      </c>
      <c r="H238" s="2096">
        <v>0</v>
      </c>
      <c r="I238" s="2040"/>
      <c r="J238" s="2040"/>
      <c r="K238" s="2040"/>
      <c r="L238" s="2040"/>
      <c r="M238" s="2044"/>
      <c r="N238" s="2044"/>
      <c r="O238" s="2047"/>
      <c r="P238" s="2040"/>
      <c r="Q238" s="2040"/>
      <c r="R238" s="2040"/>
      <c r="S238" s="2040"/>
    </row>
    <row r="239" spans="1:19" ht="15.75" x14ac:dyDescent="0.25">
      <c r="A239" s="2031"/>
      <c r="B239" s="898" t="s">
        <v>214</v>
      </c>
      <c r="C239" s="898"/>
      <c r="D239" s="2094">
        <v>0</v>
      </c>
      <c r="E239" s="2094">
        <v>0</v>
      </c>
      <c r="F239" s="2094">
        <v>0</v>
      </c>
      <c r="G239" s="2094">
        <v>0</v>
      </c>
      <c r="H239" s="2096">
        <v>0</v>
      </c>
      <c r="I239" s="2040"/>
      <c r="J239" s="2040"/>
      <c r="K239" s="2040"/>
      <c r="L239" s="2040"/>
      <c r="M239" s="2044"/>
      <c r="N239" s="2044"/>
      <c r="O239" s="2047"/>
      <c r="P239" s="2040"/>
      <c r="Q239" s="2040"/>
      <c r="R239" s="2040"/>
      <c r="S239" s="2040"/>
    </row>
    <row r="240" spans="1:19" ht="15.75" x14ac:dyDescent="0.25">
      <c r="A240" s="2031"/>
      <c r="B240" s="898" t="s">
        <v>215</v>
      </c>
      <c r="C240" s="898"/>
      <c r="D240" s="2094">
        <v>0</v>
      </c>
      <c r="E240" s="2094">
        <v>0</v>
      </c>
      <c r="F240" s="2094">
        <v>0</v>
      </c>
      <c r="G240" s="2094">
        <v>0</v>
      </c>
      <c r="H240" s="2096">
        <v>0</v>
      </c>
      <c r="I240" s="2040"/>
      <c r="J240" s="2040"/>
      <c r="K240" s="2040"/>
      <c r="L240" s="2040"/>
      <c r="M240" s="2044"/>
      <c r="N240" s="2044"/>
      <c r="O240" s="2047"/>
      <c r="P240" s="2040"/>
      <c r="Q240" s="2040"/>
      <c r="R240" s="2040"/>
      <c r="S240" s="2040"/>
    </row>
    <row r="241" spans="1:27" ht="15.75" x14ac:dyDescent="0.25">
      <c r="A241" s="2031"/>
      <c r="B241" s="898" t="s">
        <v>121</v>
      </c>
      <c r="C241" s="898"/>
      <c r="D241" s="2094">
        <v>0</v>
      </c>
      <c r="E241" s="2094">
        <v>0</v>
      </c>
      <c r="F241" s="2094">
        <v>0</v>
      </c>
      <c r="G241" s="2094">
        <v>0</v>
      </c>
      <c r="H241" s="2096">
        <v>0</v>
      </c>
      <c r="I241" s="2040"/>
      <c r="J241" s="2040"/>
      <c r="K241" s="2040"/>
      <c r="L241" s="2040"/>
      <c r="M241" s="2044"/>
      <c r="N241" s="2044"/>
      <c r="O241" s="2047"/>
      <c r="P241" s="2040"/>
      <c r="Q241" s="2040"/>
      <c r="R241" s="2040"/>
      <c r="S241" s="2040"/>
      <c r="T241" s="2040"/>
      <c r="U241" s="2040"/>
      <c r="V241" s="2040"/>
      <c r="W241" s="2040"/>
      <c r="X241" s="2040"/>
      <c r="Y241" s="2040"/>
      <c r="Z241" s="2040"/>
      <c r="AA241" s="2040"/>
    </row>
    <row r="242" spans="1:27" ht="15.75" x14ac:dyDescent="0.25">
      <c r="A242" s="2031"/>
      <c r="B242" s="2081" t="s">
        <v>216</v>
      </c>
      <c r="C242" s="2081" t="s">
        <v>217</v>
      </c>
      <c r="D242" s="2032"/>
      <c r="E242" s="2040"/>
      <c r="F242" s="2040"/>
      <c r="G242" s="2040"/>
      <c r="H242" s="2040"/>
      <c r="I242" s="2040"/>
      <c r="J242" s="2040"/>
      <c r="K242" s="2040"/>
      <c r="L242" s="2040"/>
      <c r="M242" s="2082"/>
      <c r="N242" s="2044"/>
      <c r="O242" s="2047"/>
      <c r="P242" s="2040"/>
      <c r="Q242" s="2040"/>
      <c r="R242" s="2040"/>
      <c r="S242" s="2040"/>
      <c r="T242" s="2040"/>
      <c r="U242" s="2040"/>
      <c r="V242" s="2040"/>
      <c r="W242" s="2040"/>
      <c r="X242" s="2040"/>
      <c r="Y242" s="2044"/>
      <c r="Z242" s="2044"/>
      <c r="AA242" s="2044"/>
    </row>
    <row r="243" spans="1:27" ht="15.75" x14ac:dyDescent="0.25">
      <c r="A243" s="2041"/>
      <c r="B243" s="2031"/>
      <c r="C243" s="2041"/>
      <c r="D243" s="2041"/>
      <c r="E243" s="2041"/>
      <c r="F243" s="2041"/>
      <c r="G243" s="2041"/>
      <c r="H243" s="2041"/>
      <c r="I243" s="2041"/>
      <c r="J243" s="2041"/>
      <c r="K243" s="2041"/>
      <c r="L243" s="2041"/>
      <c r="M243" s="2041"/>
      <c r="N243" s="2041"/>
      <c r="O243" s="2041"/>
      <c r="P243" s="2041"/>
      <c r="Q243" s="2041"/>
      <c r="R243" s="2041"/>
      <c r="S243" s="2041"/>
      <c r="T243" s="2041"/>
      <c r="U243" s="2041"/>
      <c r="V243" s="2041"/>
      <c r="W243" s="2041"/>
      <c r="X243" s="2041"/>
      <c r="Y243" s="2041"/>
      <c r="Z243" s="2041"/>
      <c r="AA243" s="2041"/>
    </row>
    <row r="244" spans="1:27" ht="15.75" x14ac:dyDescent="0.25">
      <c r="A244" s="2031" t="s">
        <v>218</v>
      </c>
      <c r="B244" s="896" t="s">
        <v>219</v>
      </c>
      <c r="C244" s="896"/>
      <c r="D244" s="891" t="s">
        <v>220</v>
      </c>
      <c r="E244" s="891"/>
      <c r="F244" s="891" t="s">
        <v>221</v>
      </c>
      <c r="G244" s="891"/>
      <c r="H244" s="891"/>
      <c r="I244" s="891"/>
      <c r="J244" s="891"/>
      <c r="K244" s="891"/>
      <c r="L244" s="891" t="s">
        <v>222</v>
      </c>
      <c r="M244" s="891"/>
      <c r="N244" s="2097"/>
      <c r="O244" s="2040"/>
      <c r="P244" s="2040"/>
      <c r="Q244" s="2098"/>
      <c r="R244" s="2098"/>
      <c r="S244" s="2047"/>
      <c r="T244" s="2040"/>
      <c r="U244" s="2040"/>
      <c r="V244" s="2040"/>
      <c r="W244" s="2040"/>
      <c r="X244" s="2040"/>
      <c r="Y244" s="2040"/>
      <c r="Z244" s="2040"/>
      <c r="AA244" s="2040"/>
    </row>
    <row r="245" spans="1:27" ht="15.75" x14ac:dyDescent="0.25">
      <c r="A245" s="2031"/>
      <c r="B245" s="896"/>
      <c r="C245" s="896"/>
      <c r="D245" s="891" t="s">
        <v>223</v>
      </c>
      <c r="E245" s="891"/>
      <c r="F245" s="891" t="s">
        <v>224</v>
      </c>
      <c r="G245" s="891"/>
      <c r="H245" s="891" t="s">
        <v>225</v>
      </c>
      <c r="I245" s="891"/>
      <c r="J245" s="891" t="s">
        <v>226</v>
      </c>
      <c r="K245" s="891"/>
      <c r="L245" s="891" t="s">
        <v>227</v>
      </c>
      <c r="M245" s="891"/>
      <c r="N245" s="2097"/>
      <c r="O245" s="2040"/>
      <c r="P245" s="2040"/>
      <c r="Q245" s="893"/>
      <c r="R245" s="893"/>
      <c r="S245" s="2047"/>
      <c r="T245" s="2040"/>
      <c r="U245" s="2040"/>
      <c r="V245" s="2040"/>
      <c r="W245" s="2040"/>
      <c r="X245" s="2040"/>
      <c r="Y245" s="2040"/>
      <c r="Z245" s="2040"/>
      <c r="AA245" s="2040"/>
    </row>
    <row r="246" spans="1:27" ht="15.75" x14ac:dyDescent="0.25">
      <c r="A246" s="2031"/>
      <c r="B246" s="896"/>
      <c r="C246" s="896"/>
      <c r="D246" s="2093" t="s">
        <v>209</v>
      </c>
      <c r="E246" s="2093" t="s">
        <v>210</v>
      </c>
      <c r="F246" s="2093" t="s">
        <v>209</v>
      </c>
      <c r="G246" s="2093" t="s">
        <v>210</v>
      </c>
      <c r="H246" s="2093" t="s">
        <v>209</v>
      </c>
      <c r="I246" s="2093" t="s">
        <v>210</v>
      </c>
      <c r="J246" s="2093" t="s">
        <v>209</v>
      </c>
      <c r="K246" s="2093" t="s">
        <v>210</v>
      </c>
      <c r="L246" s="2093" t="s">
        <v>209</v>
      </c>
      <c r="M246" s="2093" t="s">
        <v>210</v>
      </c>
      <c r="N246" s="2097"/>
      <c r="O246" s="2040"/>
      <c r="P246" s="2040"/>
      <c r="Q246" s="2097"/>
      <c r="R246" s="2097"/>
      <c r="S246" s="2047"/>
      <c r="T246" s="2040"/>
      <c r="U246" s="2040"/>
      <c r="V246" s="2040"/>
      <c r="W246" s="2040"/>
      <c r="X246" s="2040"/>
      <c r="Y246" s="2040"/>
      <c r="Z246" s="2040"/>
      <c r="AA246" s="2040"/>
    </row>
    <row r="247" spans="1:27" ht="15.75" x14ac:dyDescent="0.25">
      <c r="A247" s="2031"/>
      <c r="B247" s="897" t="s">
        <v>228</v>
      </c>
      <c r="C247" s="897"/>
      <c r="D247" s="2061">
        <v>0</v>
      </c>
      <c r="E247" s="2061">
        <v>0</v>
      </c>
      <c r="F247" s="2061">
        <v>0</v>
      </c>
      <c r="G247" s="2061">
        <v>0</v>
      </c>
      <c r="H247" s="2061">
        <v>0</v>
      </c>
      <c r="I247" s="2061">
        <v>0</v>
      </c>
      <c r="J247" s="2061">
        <v>0</v>
      </c>
      <c r="K247" s="2061">
        <v>0</v>
      </c>
      <c r="L247" s="2061">
        <v>0</v>
      </c>
      <c r="M247" s="2061">
        <v>0</v>
      </c>
      <c r="N247" s="2040"/>
      <c r="O247" s="2040"/>
      <c r="P247" s="2040"/>
      <c r="Q247" s="2040"/>
      <c r="R247" s="2040"/>
      <c r="S247" s="2047"/>
      <c r="T247" s="2040"/>
      <c r="U247" s="2040"/>
      <c r="V247" s="2040"/>
      <c r="W247" s="2040"/>
      <c r="X247" s="2040"/>
      <c r="Y247" s="2040"/>
      <c r="Z247" s="2040"/>
      <c r="AA247" s="2040"/>
    </row>
    <row r="248" spans="1:27" ht="15.75" x14ac:dyDescent="0.25">
      <c r="A248" s="2031"/>
      <c r="B248" s="897" t="s">
        <v>213</v>
      </c>
      <c r="C248" s="897"/>
      <c r="D248" s="2061">
        <v>0</v>
      </c>
      <c r="E248" s="2061">
        <v>0</v>
      </c>
      <c r="F248" s="2061">
        <v>0</v>
      </c>
      <c r="G248" s="2061">
        <v>0</v>
      </c>
      <c r="H248" s="2061">
        <v>0</v>
      </c>
      <c r="I248" s="2061">
        <v>0</v>
      </c>
      <c r="J248" s="2061">
        <v>0</v>
      </c>
      <c r="K248" s="2061">
        <v>0</v>
      </c>
      <c r="L248" s="2061">
        <v>0</v>
      </c>
      <c r="M248" s="2061">
        <v>0</v>
      </c>
      <c r="N248" s="2040"/>
      <c r="O248" s="2040"/>
      <c r="P248" s="2040"/>
      <c r="Q248" s="2040"/>
      <c r="R248" s="2040"/>
      <c r="S248" s="2047"/>
      <c r="T248" s="2040"/>
      <c r="U248" s="2040"/>
      <c r="V248" s="2040"/>
      <c r="W248" s="2040"/>
      <c r="X248" s="2040"/>
      <c r="Y248" s="2040"/>
      <c r="Z248" s="2040"/>
      <c r="AA248" s="2040"/>
    </row>
    <row r="249" spans="1:27" ht="15.75" x14ac:dyDescent="0.25">
      <c r="A249" s="2031"/>
      <c r="B249" s="897" t="s">
        <v>214</v>
      </c>
      <c r="C249" s="897"/>
      <c r="D249" s="2061">
        <v>0</v>
      </c>
      <c r="E249" s="2061">
        <v>0</v>
      </c>
      <c r="F249" s="2061">
        <v>0</v>
      </c>
      <c r="G249" s="2061">
        <v>0</v>
      </c>
      <c r="H249" s="2061">
        <v>0</v>
      </c>
      <c r="I249" s="2061">
        <v>0</v>
      </c>
      <c r="J249" s="2061">
        <v>0</v>
      </c>
      <c r="K249" s="2061">
        <v>0</v>
      </c>
      <c r="L249" s="2061">
        <v>0</v>
      </c>
      <c r="M249" s="2061">
        <v>0</v>
      </c>
      <c r="N249" s="2040"/>
      <c r="O249" s="2040"/>
      <c r="P249" s="2040"/>
      <c r="Q249" s="2040"/>
      <c r="R249" s="2040"/>
      <c r="S249" s="2047"/>
      <c r="T249" s="2040"/>
      <c r="U249" s="2040"/>
      <c r="V249" s="2040"/>
      <c r="W249" s="2040"/>
      <c r="X249" s="2040"/>
      <c r="Y249" s="2040"/>
      <c r="Z249" s="2040"/>
      <c r="AA249" s="2040"/>
    </row>
    <row r="250" spans="1:27" ht="15.75" x14ac:dyDescent="0.25">
      <c r="A250" s="2031"/>
      <c r="B250" s="897" t="s">
        <v>215</v>
      </c>
      <c r="C250" s="897"/>
      <c r="D250" s="2061">
        <v>0</v>
      </c>
      <c r="E250" s="2061">
        <v>0</v>
      </c>
      <c r="F250" s="2061">
        <v>0</v>
      </c>
      <c r="G250" s="2061">
        <v>0</v>
      </c>
      <c r="H250" s="2061">
        <v>0</v>
      </c>
      <c r="I250" s="2061">
        <v>0</v>
      </c>
      <c r="J250" s="2061">
        <v>0</v>
      </c>
      <c r="K250" s="2061">
        <v>0</v>
      </c>
      <c r="L250" s="2061">
        <v>0</v>
      </c>
      <c r="M250" s="2061">
        <v>0</v>
      </c>
      <c r="N250" s="2040"/>
      <c r="O250" s="2040"/>
      <c r="P250" s="2040"/>
      <c r="Q250" s="2040"/>
      <c r="R250" s="2040"/>
      <c r="S250" s="2047"/>
      <c r="T250" s="2040"/>
      <c r="U250" s="2040"/>
      <c r="V250" s="2040"/>
      <c r="W250" s="2040"/>
      <c r="X250" s="2040"/>
      <c r="Y250" s="2040"/>
      <c r="Z250" s="2040"/>
      <c r="AA250" s="2040"/>
    </row>
    <row r="251" spans="1:27" ht="15.75" x14ac:dyDescent="0.25">
      <c r="A251" s="2031"/>
      <c r="B251" s="897" t="s">
        <v>121</v>
      </c>
      <c r="C251" s="897"/>
      <c r="D251" s="2061">
        <v>0</v>
      </c>
      <c r="E251" s="2061">
        <v>0</v>
      </c>
      <c r="F251" s="2061">
        <v>0</v>
      </c>
      <c r="G251" s="2061">
        <v>0</v>
      </c>
      <c r="H251" s="2061">
        <v>0</v>
      </c>
      <c r="I251" s="2061">
        <v>0</v>
      </c>
      <c r="J251" s="2061">
        <v>0</v>
      </c>
      <c r="K251" s="2061">
        <v>0</v>
      </c>
      <c r="L251" s="2061">
        <v>0</v>
      </c>
      <c r="M251" s="2061">
        <v>0</v>
      </c>
      <c r="N251" s="2040"/>
      <c r="O251" s="2040"/>
      <c r="P251" s="2040"/>
      <c r="Q251" s="2040"/>
      <c r="R251" s="2040"/>
      <c r="S251" s="2047"/>
      <c r="T251" s="2040"/>
      <c r="U251" s="2040"/>
      <c r="V251" s="2040"/>
      <c r="W251" s="2040"/>
      <c r="X251" s="2040"/>
      <c r="Y251" s="2040"/>
      <c r="Z251" s="2040"/>
      <c r="AA251" s="2040"/>
    </row>
    <row r="252" spans="1:27" ht="15.75" x14ac:dyDescent="0.25">
      <c r="A252" s="2031"/>
      <c r="B252" s="2081" t="s">
        <v>216</v>
      </c>
      <c r="C252" s="2081" t="s">
        <v>217</v>
      </c>
      <c r="D252" s="2040"/>
      <c r="E252" s="2040"/>
      <c r="F252" s="2040"/>
      <c r="G252" s="2040"/>
      <c r="H252" s="2040"/>
      <c r="I252" s="2040"/>
      <c r="J252" s="2040"/>
      <c r="K252" s="2040"/>
      <c r="L252" s="2040"/>
      <c r="M252" s="2040"/>
      <c r="N252" s="2047"/>
      <c r="O252" s="2040"/>
      <c r="P252" s="2040"/>
      <c r="Q252" s="2040"/>
      <c r="R252" s="2047"/>
      <c r="S252" s="2047"/>
      <c r="T252" s="2040"/>
      <c r="U252" s="2040"/>
      <c r="V252" s="2040"/>
      <c r="W252" s="2040"/>
      <c r="X252" s="2040"/>
      <c r="Y252" s="2040"/>
      <c r="Z252" s="2040"/>
      <c r="AA252" s="2040"/>
    </row>
    <row r="253" spans="1:27" ht="15.75" x14ac:dyDescent="0.25">
      <c r="A253" s="2031"/>
      <c r="B253" s="2081"/>
      <c r="C253" s="2081"/>
      <c r="D253" s="2040"/>
      <c r="E253" s="2040"/>
      <c r="F253" s="2040"/>
      <c r="G253" s="2040"/>
      <c r="H253" s="2040"/>
      <c r="I253" s="2040"/>
      <c r="J253" s="2040"/>
      <c r="K253" s="2040"/>
      <c r="L253" s="2040"/>
      <c r="M253" s="2040"/>
      <c r="N253" s="2047"/>
      <c r="O253" s="2040"/>
      <c r="P253" s="2040"/>
      <c r="Q253" s="2040"/>
      <c r="R253" s="2047"/>
      <c r="S253" s="2047"/>
      <c r="T253" s="2040"/>
      <c r="U253" s="2040"/>
      <c r="V253" s="2040"/>
      <c r="W253" s="2040"/>
      <c r="X253" s="2040"/>
      <c r="Y253" s="2040"/>
      <c r="Z253" s="2040"/>
      <c r="AA253" s="2040"/>
    </row>
    <row r="254" spans="1:27" ht="15.75" x14ac:dyDescent="0.25">
      <c r="A254" s="2031"/>
      <c r="B254" s="2043" t="s">
        <v>229</v>
      </c>
      <c r="C254" s="2081"/>
      <c r="D254" s="2040"/>
      <c r="E254" s="2040"/>
      <c r="F254" s="2040"/>
      <c r="G254" s="2082"/>
      <c r="H254" s="2040"/>
      <c r="I254" s="2040"/>
      <c r="J254" s="2040"/>
      <c r="K254" s="2040"/>
      <c r="L254" s="2040"/>
      <c r="M254" s="2040"/>
      <c r="N254" s="2040"/>
      <c r="O254" s="2047"/>
      <c r="P254" s="2040"/>
      <c r="Q254" s="2040"/>
      <c r="R254" s="2040"/>
      <c r="S254" s="2040"/>
      <c r="T254" s="2040"/>
      <c r="U254" s="2040"/>
      <c r="V254" s="2040"/>
      <c r="W254" s="2040"/>
      <c r="X254" s="2040"/>
      <c r="Y254" s="2040"/>
      <c r="Z254" s="2040"/>
      <c r="AA254" s="2040"/>
    </row>
    <row r="255" spans="1:27" ht="15.75" x14ac:dyDescent="0.25">
      <c r="A255" s="2031" t="s">
        <v>230</v>
      </c>
      <c r="B255" s="896" t="s">
        <v>219</v>
      </c>
      <c r="C255" s="896"/>
      <c r="D255" s="891" t="s">
        <v>231</v>
      </c>
      <c r="E255" s="891"/>
      <c r="F255" s="891"/>
      <c r="G255" s="891"/>
      <c r="H255" s="891" t="s">
        <v>222</v>
      </c>
      <c r="I255" s="891"/>
      <c r="J255" s="860" t="s">
        <v>206</v>
      </c>
      <c r="K255" s="2099"/>
      <c r="L255" s="2040"/>
      <c r="M255" s="2040"/>
      <c r="N255" s="2040"/>
      <c r="O255" s="2098"/>
      <c r="P255" s="2098"/>
      <c r="Q255" s="2040"/>
      <c r="R255" s="2040"/>
      <c r="S255" s="2040"/>
      <c r="T255" s="2040"/>
      <c r="U255" s="2040"/>
      <c r="V255" s="2040"/>
      <c r="W255" s="2040"/>
      <c r="X255" s="2040"/>
      <c r="Y255" s="2040"/>
      <c r="Z255" s="2040"/>
      <c r="AA255" s="2040"/>
    </row>
    <row r="256" spans="1:27" ht="15.75" x14ac:dyDescent="0.25">
      <c r="A256" s="2031"/>
      <c r="B256" s="896"/>
      <c r="C256" s="896"/>
      <c r="D256" s="891" t="s">
        <v>224</v>
      </c>
      <c r="E256" s="891"/>
      <c r="F256" s="891" t="s">
        <v>225</v>
      </c>
      <c r="G256" s="891"/>
      <c r="H256" s="891" t="s">
        <v>232</v>
      </c>
      <c r="I256" s="891"/>
      <c r="J256" s="860"/>
      <c r="K256" s="2100"/>
      <c r="L256" s="2040"/>
      <c r="M256" s="2040"/>
      <c r="N256" s="2040"/>
      <c r="O256" s="893"/>
      <c r="P256" s="893"/>
      <c r="Q256" s="2040"/>
      <c r="R256" s="2040"/>
      <c r="S256" s="2040"/>
      <c r="T256" s="2040"/>
      <c r="U256" s="2040"/>
      <c r="V256" s="2040"/>
      <c r="W256" s="2040"/>
      <c r="X256" s="2040"/>
      <c r="Y256" s="2040"/>
      <c r="Z256" s="2040"/>
      <c r="AA256" s="2040"/>
    </row>
    <row r="257" spans="1:16" ht="15.75" x14ac:dyDescent="0.25">
      <c r="A257" s="2031"/>
      <c r="B257" s="896"/>
      <c r="C257" s="896"/>
      <c r="D257" s="2093" t="s">
        <v>209</v>
      </c>
      <c r="E257" s="2093" t="s">
        <v>210</v>
      </c>
      <c r="F257" s="2093" t="s">
        <v>209</v>
      </c>
      <c r="G257" s="2093" t="s">
        <v>210</v>
      </c>
      <c r="H257" s="2093" t="s">
        <v>209</v>
      </c>
      <c r="I257" s="2093" t="s">
        <v>210</v>
      </c>
      <c r="J257" s="860"/>
      <c r="K257" s="2100"/>
      <c r="L257" s="2040"/>
      <c r="M257" s="2040"/>
      <c r="N257" s="2040"/>
      <c r="O257" s="2097"/>
      <c r="P257" s="2097"/>
    </row>
    <row r="258" spans="1:16" ht="15.75" x14ac:dyDescent="0.25">
      <c r="A258" s="2031"/>
      <c r="B258" s="894" t="s">
        <v>233</v>
      </c>
      <c r="C258" s="894"/>
      <c r="D258" s="2051">
        <v>0</v>
      </c>
      <c r="E258" s="2051">
        <v>0</v>
      </c>
      <c r="F258" s="2051">
        <v>0</v>
      </c>
      <c r="G258" s="2051">
        <v>0</v>
      </c>
      <c r="H258" s="2051">
        <v>0</v>
      </c>
      <c r="I258" s="2051">
        <v>0</v>
      </c>
      <c r="J258" s="2064"/>
      <c r="K258" s="2101"/>
      <c r="L258" s="2040"/>
      <c r="M258" s="2040"/>
      <c r="N258" s="2040"/>
      <c r="O258" s="2047"/>
      <c r="P258" s="2040"/>
    </row>
    <row r="259" spans="1:16" ht="15.75" x14ac:dyDescent="0.25">
      <c r="A259" s="2031"/>
      <c r="B259" s="2081" t="s">
        <v>216</v>
      </c>
      <c r="C259" s="2081" t="s">
        <v>217</v>
      </c>
      <c r="D259" s="2040"/>
      <c r="E259" s="2040"/>
      <c r="F259" s="2040"/>
      <c r="G259" s="2040"/>
      <c r="H259" s="2040"/>
      <c r="I259" s="2040"/>
      <c r="J259" s="2040"/>
      <c r="K259" s="2040"/>
      <c r="L259" s="2040"/>
      <c r="M259" s="2040"/>
      <c r="N259" s="2040"/>
      <c r="O259" s="2047"/>
      <c r="P259" s="2040"/>
    </row>
    <row r="260" spans="1:16" ht="15.75" x14ac:dyDescent="0.25">
      <c r="A260" s="2031"/>
      <c r="B260" s="2040"/>
      <c r="C260" s="2040"/>
      <c r="D260" s="2040"/>
      <c r="E260" s="2040"/>
      <c r="F260" s="2040"/>
      <c r="G260" s="2040"/>
      <c r="H260" s="2040"/>
      <c r="I260" s="2040"/>
      <c r="J260" s="2040"/>
      <c r="K260" s="2040"/>
      <c r="L260" s="2040"/>
      <c r="M260" s="2040"/>
      <c r="N260" s="2040"/>
      <c r="O260" s="2047"/>
      <c r="P260" s="2040"/>
    </row>
    <row r="261" spans="1:16" ht="20.25" x14ac:dyDescent="0.25">
      <c r="A261" s="777" t="s">
        <v>234</v>
      </c>
      <c r="B261" s="777"/>
      <c r="C261" s="777"/>
      <c r="D261" s="777"/>
      <c r="E261" s="777"/>
      <c r="F261" s="777"/>
      <c r="G261" s="2082"/>
      <c r="H261" s="2041"/>
      <c r="I261" s="2041"/>
      <c r="J261" s="2041"/>
      <c r="K261" s="2041"/>
      <c r="L261" s="2041"/>
      <c r="M261" s="2041"/>
      <c r="N261" s="2041"/>
      <c r="O261" s="2041"/>
      <c r="P261" s="2041"/>
    </row>
    <row r="262" spans="1:16" ht="15.75" x14ac:dyDescent="0.25">
      <c r="A262" s="2031"/>
      <c r="B262" s="2031"/>
      <c r="C262" s="2041"/>
      <c r="D262" s="2041"/>
      <c r="E262" s="2041"/>
      <c r="F262" s="2041"/>
      <c r="G262" s="2041"/>
      <c r="H262" s="2041"/>
      <c r="I262" s="2041"/>
      <c r="J262" s="2041"/>
      <c r="K262" s="2041"/>
      <c r="L262" s="2041"/>
      <c r="M262" s="2041"/>
      <c r="N262" s="2041"/>
      <c r="O262" s="2041"/>
      <c r="P262" s="2041"/>
    </row>
    <row r="263" spans="1:16" ht="15.75" x14ac:dyDescent="0.25">
      <c r="A263" s="2031" t="s">
        <v>235</v>
      </c>
      <c r="B263" s="860" t="s">
        <v>236</v>
      </c>
      <c r="C263" s="860"/>
      <c r="D263" s="860" t="s">
        <v>237</v>
      </c>
      <c r="E263" s="860"/>
      <c r="F263" s="860"/>
      <c r="G263" s="860"/>
      <c r="H263" s="860"/>
      <c r="I263" s="860"/>
      <c r="J263" s="860"/>
      <c r="K263" s="860"/>
      <c r="L263" s="2102"/>
      <c r="M263" s="2102"/>
      <c r="N263" s="895" t="s">
        <v>238</v>
      </c>
      <c r="O263" s="2044"/>
      <c r="P263" s="2040"/>
    </row>
    <row r="264" spans="1:16" ht="15.75" x14ac:dyDescent="0.25">
      <c r="A264" s="2031"/>
      <c r="B264" s="860"/>
      <c r="C264" s="860"/>
      <c r="D264" s="869" t="s">
        <v>239</v>
      </c>
      <c r="E264" s="871"/>
      <c r="F264" s="869" t="s">
        <v>240</v>
      </c>
      <c r="G264" s="871"/>
      <c r="H264" s="869" t="s">
        <v>241</v>
      </c>
      <c r="I264" s="871"/>
      <c r="J264" s="869" t="s">
        <v>242</v>
      </c>
      <c r="K264" s="871"/>
      <c r="L264" s="869" t="s">
        <v>243</v>
      </c>
      <c r="M264" s="871"/>
      <c r="N264" s="895"/>
      <c r="O264" s="2041"/>
      <c r="P264" s="2040"/>
    </row>
    <row r="265" spans="1:16" ht="15.75" x14ac:dyDescent="0.25">
      <c r="A265" s="2031"/>
      <c r="B265" s="860"/>
      <c r="C265" s="860"/>
      <c r="D265" s="2093" t="s">
        <v>209</v>
      </c>
      <c r="E265" s="2093" t="s">
        <v>210</v>
      </c>
      <c r="F265" s="2093" t="s">
        <v>209</v>
      </c>
      <c r="G265" s="2093" t="s">
        <v>210</v>
      </c>
      <c r="H265" s="2093" t="s">
        <v>209</v>
      </c>
      <c r="I265" s="2093" t="s">
        <v>210</v>
      </c>
      <c r="J265" s="2093" t="s">
        <v>209</v>
      </c>
      <c r="K265" s="2093" t="s">
        <v>210</v>
      </c>
      <c r="L265" s="2093" t="s">
        <v>209</v>
      </c>
      <c r="M265" s="2093" t="s">
        <v>210</v>
      </c>
      <c r="N265" s="895"/>
      <c r="O265" s="2097"/>
      <c r="P265" s="2040"/>
    </row>
    <row r="266" spans="1:16" ht="15.75" x14ac:dyDescent="0.25">
      <c r="A266" s="2031"/>
      <c r="B266" s="892" t="s">
        <v>228</v>
      </c>
      <c r="C266" s="892"/>
      <c r="D266" s="2051">
        <v>0</v>
      </c>
      <c r="E266" s="2051">
        <v>0</v>
      </c>
      <c r="F266" s="2051">
        <v>0</v>
      </c>
      <c r="G266" s="2051">
        <v>0</v>
      </c>
      <c r="H266" s="2051">
        <v>0</v>
      </c>
      <c r="I266" s="2051">
        <v>0</v>
      </c>
      <c r="J266" s="2051">
        <v>0</v>
      </c>
      <c r="K266" s="2051">
        <v>0</v>
      </c>
      <c r="L266" s="2051">
        <v>0</v>
      </c>
      <c r="M266" s="2051">
        <v>0</v>
      </c>
      <c r="N266" s="2064">
        <v>0</v>
      </c>
      <c r="O266" s="2040"/>
      <c r="P266" s="2040"/>
    </row>
    <row r="267" spans="1:16" ht="15.75" x14ac:dyDescent="0.25">
      <c r="A267" s="2031"/>
      <c r="B267" s="892" t="s">
        <v>118</v>
      </c>
      <c r="C267" s="892"/>
      <c r="D267" s="2051">
        <v>0</v>
      </c>
      <c r="E267" s="2051">
        <v>0</v>
      </c>
      <c r="F267" s="2051">
        <v>0</v>
      </c>
      <c r="G267" s="2051">
        <v>0</v>
      </c>
      <c r="H267" s="2051">
        <v>0</v>
      </c>
      <c r="I267" s="2051">
        <v>0</v>
      </c>
      <c r="J267" s="2051">
        <v>0</v>
      </c>
      <c r="K267" s="2051">
        <v>0</v>
      </c>
      <c r="L267" s="2051">
        <v>0</v>
      </c>
      <c r="M267" s="2051">
        <v>0</v>
      </c>
      <c r="N267" s="2064">
        <v>0</v>
      </c>
      <c r="O267" s="2040"/>
      <c r="P267" s="2040"/>
    </row>
    <row r="268" spans="1:16" ht="15.75" x14ac:dyDescent="0.25">
      <c r="A268" s="2031"/>
      <c r="B268" s="892" t="s">
        <v>119</v>
      </c>
      <c r="C268" s="892"/>
      <c r="D268" s="2051">
        <v>0</v>
      </c>
      <c r="E268" s="2051">
        <v>0</v>
      </c>
      <c r="F268" s="2051">
        <v>0</v>
      </c>
      <c r="G268" s="2051">
        <v>0</v>
      </c>
      <c r="H268" s="2051">
        <v>0</v>
      </c>
      <c r="I268" s="2051">
        <v>0</v>
      </c>
      <c r="J268" s="2051">
        <v>0</v>
      </c>
      <c r="K268" s="2051">
        <v>0</v>
      </c>
      <c r="L268" s="2051">
        <v>0</v>
      </c>
      <c r="M268" s="2051">
        <v>0</v>
      </c>
      <c r="N268" s="2064">
        <v>0</v>
      </c>
      <c r="O268" s="2040"/>
      <c r="P268" s="2040"/>
    </row>
    <row r="269" spans="1:16" ht="15.75" x14ac:dyDescent="0.25">
      <c r="A269" s="2031"/>
      <c r="B269" s="892" t="s">
        <v>120</v>
      </c>
      <c r="C269" s="892"/>
      <c r="D269" s="2051">
        <v>0</v>
      </c>
      <c r="E269" s="2051">
        <v>0</v>
      </c>
      <c r="F269" s="2051">
        <v>0</v>
      </c>
      <c r="G269" s="2051">
        <v>0</v>
      </c>
      <c r="H269" s="2051">
        <v>0</v>
      </c>
      <c r="I269" s="2051">
        <v>0</v>
      </c>
      <c r="J269" s="2051">
        <v>0</v>
      </c>
      <c r="K269" s="2051">
        <v>0</v>
      </c>
      <c r="L269" s="2051">
        <v>0</v>
      </c>
      <c r="M269" s="2051">
        <v>0</v>
      </c>
      <c r="N269" s="2064">
        <v>0</v>
      </c>
      <c r="O269" s="2040"/>
      <c r="P269" s="2040"/>
    </row>
    <row r="270" spans="1:16" ht="15.75" x14ac:dyDescent="0.25">
      <c r="A270" s="2031"/>
      <c r="B270" s="892" t="s">
        <v>160</v>
      </c>
      <c r="C270" s="892"/>
      <c r="D270" s="2051">
        <v>0</v>
      </c>
      <c r="E270" s="2051">
        <v>0</v>
      </c>
      <c r="F270" s="2051">
        <v>0</v>
      </c>
      <c r="G270" s="2051">
        <v>0</v>
      </c>
      <c r="H270" s="2051">
        <v>0</v>
      </c>
      <c r="I270" s="2051">
        <v>0</v>
      </c>
      <c r="J270" s="2051">
        <v>0</v>
      </c>
      <c r="K270" s="2051">
        <v>0</v>
      </c>
      <c r="L270" s="2051">
        <v>0</v>
      </c>
      <c r="M270" s="2051">
        <v>0</v>
      </c>
      <c r="N270" s="2064">
        <v>0</v>
      </c>
      <c r="O270" s="2040"/>
      <c r="P270" s="2040"/>
    </row>
    <row r="271" spans="1:16" ht="15.75" x14ac:dyDescent="0.25">
      <c r="A271" s="2031"/>
      <c r="B271" s="2081" t="s">
        <v>216</v>
      </c>
      <c r="C271" s="2040"/>
      <c r="D271" s="2081" t="s">
        <v>217</v>
      </c>
      <c r="E271" s="2040"/>
      <c r="F271" s="2040"/>
      <c r="G271" s="2104"/>
      <c r="H271" s="2040"/>
      <c r="I271" s="2040"/>
      <c r="J271" s="2040"/>
      <c r="K271" s="2040"/>
      <c r="L271" s="2040"/>
      <c r="M271" s="2040"/>
      <c r="N271" s="2040"/>
      <c r="O271" s="2047"/>
      <c r="P271" s="2040"/>
    </row>
    <row r="272" spans="1:16" ht="15.75" x14ac:dyDescent="0.25">
      <c r="A272" s="2031"/>
      <c r="B272" s="2044"/>
      <c r="C272" s="2040"/>
      <c r="D272" s="2044"/>
      <c r="E272" s="2040"/>
      <c r="F272" s="2044"/>
      <c r="G272" s="2040"/>
      <c r="H272" s="2044"/>
      <c r="I272" s="2040"/>
      <c r="J272" s="2044"/>
      <c r="K272" s="2040"/>
      <c r="L272" s="2044"/>
      <c r="M272" s="2040"/>
      <c r="N272" s="2044"/>
      <c r="O272" s="2047"/>
      <c r="P272" s="2040"/>
    </row>
    <row r="273" spans="1:18" ht="20.25" x14ac:dyDescent="0.25">
      <c r="A273" s="777" t="s">
        <v>244</v>
      </c>
      <c r="B273" s="777"/>
      <c r="C273" s="777"/>
      <c r="D273" s="777"/>
      <c r="E273" s="777"/>
      <c r="F273" s="777"/>
      <c r="G273" s="2082"/>
      <c r="H273" s="2040"/>
      <c r="I273" s="2040"/>
      <c r="J273" s="2040"/>
      <c r="K273" s="2040"/>
      <c r="L273" s="2040"/>
      <c r="M273" s="2040"/>
      <c r="N273" s="2040"/>
      <c r="O273" s="2047"/>
      <c r="P273" s="2040"/>
      <c r="Q273" s="2040"/>
      <c r="R273" s="2040"/>
    </row>
    <row r="274" spans="1:18" ht="15.75" x14ac:dyDescent="0.25">
      <c r="A274" s="2031"/>
      <c r="B274" s="2031"/>
      <c r="C274" s="2044"/>
      <c r="D274" s="2044"/>
      <c r="E274" s="2044"/>
      <c r="F274" s="2044"/>
      <c r="G274" s="2044"/>
      <c r="H274" s="2044"/>
      <c r="I274" s="2044"/>
      <c r="J274" s="2044"/>
      <c r="K274" s="2044"/>
      <c r="L274" s="2044"/>
      <c r="M274" s="2044"/>
      <c r="N274" s="2044"/>
      <c r="O274" s="2041"/>
      <c r="P274" s="2040"/>
      <c r="Q274" s="2040"/>
      <c r="R274" s="2040"/>
    </row>
    <row r="275" spans="1:18" ht="45" x14ac:dyDescent="0.25">
      <c r="A275" s="2031" t="s">
        <v>245</v>
      </c>
      <c r="B275" s="2046" t="s">
        <v>236</v>
      </c>
      <c r="C275" s="2103" t="s">
        <v>246</v>
      </c>
      <c r="D275" s="2103" t="s">
        <v>247</v>
      </c>
      <c r="E275" s="2103" t="s">
        <v>248</v>
      </c>
      <c r="F275" s="2103" t="s">
        <v>249</v>
      </c>
      <c r="G275" s="2103" t="s">
        <v>250</v>
      </c>
      <c r="H275" s="2103" t="s">
        <v>160</v>
      </c>
      <c r="I275" s="2103" t="s">
        <v>251</v>
      </c>
      <c r="J275" s="2103" t="s">
        <v>252</v>
      </c>
      <c r="K275" s="2103" t="s">
        <v>253</v>
      </c>
      <c r="L275" s="2103" t="s">
        <v>254</v>
      </c>
      <c r="M275" s="2103" t="s">
        <v>255</v>
      </c>
      <c r="N275" s="2103" t="s">
        <v>127</v>
      </c>
      <c r="O275" s="2103" t="s">
        <v>128</v>
      </c>
      <c r="P275" s="2040"/>
      <c r="Q275" s="2040"/>
      <c r="R275" s="2040"/>
    </row>
    <row r="276" spans="1:18" ht="15.75" x14ac:dyDescent="0.25">
      <c r="A276" s="2031"/>
      <c r="B276" s="2056" t="s">
        <v>256</v>
      </c>
      <c r="C276" s="2105">
        <v>2</v>
      </c>
      <c r="D276" s="2105">
        <v>1</v>
      </c>
      <c r="E276" s="2105">
        <v>1</v>
      </c>
      <c r="F276" s="2105">
        <v>2</v>
      </c>
      <c r="G276" s="2105">
        <v>0</v>
      </c>
      <c r="H276" s="2105">
        <v>3</v>
      </c>
      <c r="I276" s="2105">
        <v>4</v>
      </c>
      <c r="J276" s="2105">
        <v>1</v>
      </c>
      <c r="K276" s="2105">
        <v>0</v>
      </c>
      <c r="L276" s="2105">
        <v>0</v>
      </c>
      <c r="M276" s="2105">
        <v>0</v>
      </c>
      <c r="N276" s="2105">
        <v>1</v>
      </c>
      <c r="O276" s="2105">
        <v>0</v>
      </c>
      <c r="P276" s="2040"/>
      <c r="Q276" s="2040"/>
      <c r="R276" s="2040"/>
    </row>
    <row r="277" spans="1:18" ht="15.75" x14ac:dyDescent="0.25">
      <c r="A277" s="2031"/>
      <c r="B277" s="2056" t="s">
        <v>257</v>
      </c>
      <c r="C277" s="2105">
        <v>2</v>
      </c>
      <c r="D277" s="2105">
        <v>2</v>
      </c>
      <c r="E277" s="2105">
        <v>3</v>
      </c>
      <c r="F277" s="2105">
        <v>4</v>
      </c>
      <c r="G277" s="2105">
        <v>1</v>
      </c>
      <c r="H277" s="2105">
        <v>1</v>
      </c>
      <c r="I277" s="2105">
        <v>4</v>
      </c>
      <c r="J277" s="2105">
        <v>1</v>
      </c>
      <c r="K277" s="2105">
        <v>0</v>
      </c>
      <c r="L277" s="2105">
        <v>0</v>
      </c>
      <c r="M277" s="2105">
        <v>0</v>
      </c>
      <c r="N277" s="2105">
        <v>1</v>
      </c>
      <c r="O277" s="2105">
        <v>0</v>
      </c>
      <c r="P277" s="2040"/>
      <c r="Q277" s="2040"/>
      <c r="R277" s="2040"/>
    </row>
    <row r="278" spans="1:18" ht="15.75" x14ac:dyDescent="0.25">
      <c r="A278" s="2031"/>
      <c r="B278" s="2040"/>
      <c r="C278" s="2040"/>
      <c r="D278" s="2040"/>
      <c r="E278" s="2040"/>
      <c r="F278" s="2040"/>
      <c r="G278" s="2040"/>
      <c r="H278" s="2040"/>
      <c r="I278" s="2040"/>
      <c r="J278" s="2040"/>
      <c r="K278" s="2040"/>
      <c r="L278" s="2040"/>
      <c r="M278" s="2040"/>
      <c r="N278" s="2040"/>
      <c r="O278" s="2047"/>
      <c r="P278" s="2040"/>
      <c r="Q278" s="2040"/>
      <c r="R278" s="2040"/>
    </row>
    <row r="279" spans="1:18" ht="20.25" x14ac:dyDescent="0.25">
      <c r="A279" s="777" t="s">
        <v>258</v>
      </c>
      <c r="B279" s="777"/>
      <c r="C279" s="777"/>
      <c r="D279" s="777"/>
      <c r="E279" s="777"/>
      <c r="F279" s="777"/>
      <c r="G279" s="2082"/>
      <c r="H279" s="2040"/>
      <c r="I279" s="2040"/>
      <c r="J279" s="2040"/>
      <c r="K279" s="2040"/>
      <c r="L279" s="2040"/>
      <c r="M279" s="2040"/>
      <c r="N279" s="2040"/>
      <c r="O279" s="2047"/>
      <c r="P279" s="2040"/>
      <c r="Q279" s="2040"/>
      <c r="R279" s="2040"/>
    </row>
    <row r="280" spans="1:18" ht="15.75" x14ac:dyDescent="0.25">
      <c r="A280" s="2031"/>
      <c r="B280" s="2031"/>
      <c r="C280" s="2044"/>
      <c r="D280" s="2044"/>
      <c r="E280" s="2044"/>
      <c r="F280" s="2044"/>
      <c r="G280" s="2040"/>
      <c r="H280" s="2044"/>
      <c r="I280" s="2040"/>
      <c r="J280" s="2044"/>
      <c r="K280" s="2040"/>
      <c r="L280" s="2044"/>
      <c r="M280" s="2040"/>
      <c r="N280" s="2040"/>
      <c r="O280" s="2047"/>
      <c r="P280" s="2040"/>
      <c r="Q280" s="2040"/>
      <c r="R280" s="2040"/>
    </row>
    <row r="281" spans="1:18" ht="15.75" x14ac:dyDescent="0.25">
      <c r="A281" s="2031" t="s">
        <v>259</v>
      </c>
      <c r="B281" s="860" t="s">
        <v>260</v>
      </c>
      <c r="C281" s="860"/>
      <c r="D281" s="860"/>
      <c r="E281" s="2046" t="s">
        <v>15</v>
      </c>
      <c r="F281" s="2046" t="s">
        <v>261</v>
      </c>
      <c r="G281" s="2046" t="s">
        <v>262</v>
      </c>
      <c r="H281" s="2046" t="s">
        <v>118</v>
      </c>
      <c r="I281" s="2046" t="s">
        <v>119</v>
      </c>
      <c r="J281" s="2046" t="s">
        <v>120</v>
      </c>
      <c r="K281" s="2046" t="s">
        <v>160</v>
      </c>
      <c r="L281" s="2046" t="s">
        <v>122</v>
      </c>
      <c r="M281" s="2046" t="s">
        <v>123</v>
      </c>
      <c r="N281" s="2046" t="s">
        <v>124</v>
      </c>
      <c r="O281" s="2046" t="s">
        <v>125</v>
      </c>
      <c r="P281" s="2046" t="s">
        <v>126</v>
      </c>
      <c r="Q281" s="2046" t="s">
        <v>127</v>
      </c>
      <c r="R281" s="2046" t="s">
        <v>128</v>
      </c>
    </row>
    <row r="282" spans="1:18" ht="15.75" x14ac:dyDescent="0.25">
      <c r="A282" s="2031"/>
      <c r="B282" s="885" t="s">
        <v>263</v>
      </c>
      <c r="C282" s="885"/>
      <c r="D282" s="885"/>
      <c r="E282" s="2105">
        <v>0</v>
      </c>
      <c r="F282" s="2105">
        <v>0</v>
      </c>
      <c r="G282" s="2105">
        <v>0</v>
      </c>
      <c r="H282" s="2105">
        <v>0</v>
      </c>
      <c r="I282" s="2105">
        <v>0</v>
      </c>
      <c r="J282" s="2105">
        <v>0</v>
      </c>
      <c r="K282" s="2105">
        <v>0</v>
      </c>
      <c r="L282" s="2105">
        <v>0</v>
      </c>
      <c r="M282" s="2105">
        <v>0</v>
      </c>
      <c r="N282" s="2105">
        <v>0</v>
      </c>
      <c r="O282" s="2105">
        <v>0</v>
      </c>
      <c r="P282" s="2105">
        <v>0</v>
      </c>
      <c r="Q282" s="2105">
        <v>0</v>
      </c>
      <c r="R282" s="2105">
        <v>0</v>
      </c>
    </row>
    <row r="283" spans="1:18" ht="15.75" x14ac:dyDescent="0.25">
      <c r="A283" s="2031"/>
      <c r="B283" s="885" t="s">
        <v>264</v>
      </c>
      <c r="C283" s="885"/>
      <c r="D283" s="885"/>
      <c r="E283" s="2105">
        <v>0</v>
      </c>
      <c r="F283" s="2105">
        <v>0</v>
      </c>
      <c r="G283" s="2107">
        <v>0</v>
      </c>
      <c r="H283" s="2107">
        <v>0</v>
      </c>
      <c r="I283" s="2107">
        <v>0</v>
      </c>
      <c r="J283" s="2107">
        <v>0</v>
      </c>
      <c r="K283" s="2107">
        <v>0</v>
      </c>
      <c r="L283" s="2107">
        <v>0</v>
      </c>
      <c r="M283" s="2107">
        <v>0</v>
      </c>
      <c r="N283" s="2107">
        <v>0</v>
      </c>
      <c r="O283" s="2107">
        <v>0</v>
      </c>
      <c r="P283" s="2107">
        <v>0</v>
      </c>
      <c r="Q283" s="2107">
        <v>0</v>
      </c>
      <c r="R283" s="2107">
        <v>0</v>
      </c>
    </row>
    <row r="284" spans="1:18" ht="15.75" x14ac:dyDescent="0.25">
      <c r="A284" s="2031"/>
      <c r="B284" s="885" t="s">
        <v>265</v>
      </c>
      <c r="C284" s="885"/>
      <c r="D284" s="885"/>
      <c r="E284" s="2105">
        <v>10</v>
      </c>
      <c r="F284" s="2105">
        <v>7</v>
      </c>
      <c r="G284" s="2105">
        <v>3</v>
      </c>
      <c r="H284" s="2107">
        <v>0</v>
      </c>
      <c r="I284" s="2107">
        <v>0</v>
      </c>
      <c r="J284" s="2107">
        <v>0</v>
      </c>
      <c r="K284" s="2107">
        <v>0</v>
      </c>
      <c r="L284" s="2107">
        <v>0</v>
      </c>
      <c r="M284" s="2107">
        <v>0</v>
      </c>
      <c r="N284" s="2107">
        <v>0</v>
      </c>
      <c r="O284" s="2107">
        <v>0</v>
      </c>
      <c r="P284" s="2107">
        <v>0</v>
      </c>
      <c r="Q284" s="2107">
        <v>0</v>
      </c>
      <c r="R284" s="2107">
        <v>0</v>
      </c>
    </row>
    <row r="285" spans="1:18" ht="15.75" x14ac:dyDescent="0.25">
      <c r="A285" s="2031"/>
      <c r="B285" s="885" t="s">
        <v>266</v>
      </c>
      <c r="C285" s="885"/>
      <c r="D285" s="885"/>
      <c r="E285" s="2105">
        <v>3</v>
      </c>
      <c r="F285" s="2105">
        <v>3</v>
      </c>
      <c r="G285" s="2107">
        <v>0</v>
      </c>
      <c r="H285" s="2107">
        <v>0</v>
      </c>
      <c r="I285" s="2107">
        <v>0</v>
      </c>
      <c r="J285" s="2107">
        <v>0</v>
      </c>
      <c r="K285" s="2107">
        <v>0</v>
      </c>
      <c r="L285" s="2107">
        <v>0</v>
      </c>
      <c r="M285" s="2107">
        <v>0</v>
      </c>
      <c r="N285" s="2107">
        <v>0</v>
      </c>
      <c r="O285" s="2107">
        <v>0</v>
      </c>
      <c r="P285" s="2107">
        <v>0</v>
      </c>
      <c r="Q285" s="2107">
        <v>0</v>
      </c>
      <c r="R285" s="2107">
        <v>0</v>
      </c>
    </row>
    <row r="286" spans="1:18" ht="15.75" x14ac:dyDescent="0.25">
      <c r="A286" s="2031"/>
      <c r="B286" s="885" t="s">
        <v>267</v>
      </c>
      <c r="C286" s="885"/>
      <c r="D286" s="885"/>
      <c r="E286" s="2105">
        <v>0</v>
      </c>
      <c r="F286" s="2107">
        <v>0</v>
      </c>
      <c r="G286" s="2105">
        <v>0</v>
      </c>
      <c r="H286" s="2105">
        <v>0</v>
      </c>
      <c r="I286" s="2105">
        <v>0</v>
      </c>
      <c r="J286" s="2105">
        <v>0</v>
      </c>
      <c r="K286" s="2107">
        <v>0</v>
      </c>
      <c r="L286" s="2107">
        <v>0</v>
      </c>
      <c r="M286" s="2107">
        <v>0</v>
      </c>
      <c r="N286" s="2107">
        <v>0</v>
      </c>
      <c r="O286" s="2107">
        <v>0</v>
      </c>
      <c r="P286" s="2107">
        <v>0</v>
      </c>
      <c r="Q286" s="2107">
        <v>0</v>
      </c>
      <c r="R286" s="2107">
        <v>0</v>
      </c>
    </row>
    <row r="287" spans="1:18" ht="15.75" x14ac:dyDescent="0.25">
      <c r="A287" s="2031"/>
      <c r="B287" s="885" t="s">
        <v>53</v>
      </c>
      <c r="C287" s="885"/>
      <c r="D287" s="885"/>
      <c r="E287" s="2105">
        <v>0</v>
      </c>
      <c r="F287" s="2105">
        <v>0</v>
      </c>
      <c r="G287" s="2107">
        <v>0</v>
      </c>
      <c r="H287" s="2107">
        <v>0</v>
      </c>
      <c r="I287" s="2107">
        <v>0</v>
      </c>
      <c r="J287" s="2107">
        <v>0</v>
      </c>
      <c r="K287" s="2107">
        <v>0</v>
      </c>
      <c r="L287" s="2107">
        <v>0</v>
      </c>
      <c r="M287" s="2107">
        <v>0</v>
      </c>
      <c r="N287" s="2107">
        <v>0</v>
      </c>
      <c r="O287" s="2107">
        <v>0</v>
      </c>
      <c r="P287" s="2107">
        <v>0</v>
      </c>
      <c r="Q287" s="2107">
        <v>0</v>
      </c>
      <c r="R287" s="2107">
        <v>0</v>
      </c>
    </row>
    <row r="288" spans="1:18" ht="15.75" x14ac:dyDescent="0.25">
      <c r="A288" s="2031"/>
      <c r="B288" s="885" t="s">
        <v>268</v>
      </c>
      <c r="C288" s="885"/>
      <c r="D288" s="885"/>
      <c r="E288" s="2105">
        <v>0</v>
      </c>
      <c r="F288" s="2105">
        <v>0</v>
      </c>
      <c r="G288" s="2105">
        <v>0</v>
      </c>
      <c r="H288" s="2105">
        <v>0</v>
      </c>
      <c r="I288" s="2105">
        <v>0</v>
      </c>
      <c r="J288" s="2105">
        <v>0</v>
      </c>
      <c r="K288" s="2105">
        <v>0</v>
      </c>
      <c r="L288" s="2107">
        <v>0</v>
      </c>
      <c r="M288" s="2107">
        <v>0</v>
      </c>
      <c r="N288" s="2107">
        <v>0</v>
      </c>
      <c r="O288" s="2107">
        <v>0</v>
      </c>
      <c r="P288" s="2107">
        <v>0</v>
      </c>
      <c r="Q288" s="2105">
        <v>0</v>
      </c>
      <c r="R288" s="2105">
        <v>0</v>
      </c>
    </row>
    <row r="289" spans="1:18" ht="15.75" x14ac:dyDescent="0.25">
      <c r="A289" s="2031"/>
      <c r="B289" s="885" t="s">
        <v>269</v>
      </c>
      <c r="C289" s="885"/>
      <c r="D289" s="885"/>
      <c r="E289" s="2105">
        <v>0</v>
      </c>
      <c r="F289" s="2105">
        <v>0</v>
      </c>
      <c r="G289" s="2105">
        <v>0</v>
      </c>
      <c r="H289" s="2105">
        <v>0</v>
      </c>
      <c r="I289" s="2105">
        <v>0</v>
      </c>
      <c r="J289" s="2105">
        <v>0</v>
      </c>
      <c r="K289" s="2105">
        <v>0</v>
      </c>
      <c r="L289" s="2105">
        <v>0</v>
      </c>
      <c r="M289" s="2105">
        <v>0</v>
      </c>
      <c r="N289" s="2105">
        <v>0</v>
      </c>
      <c r="O289" s="2105">
        <v>0</v>
      </c>
      <c r="P289" s="2105">
        <v>0</v>
      </c>
      <c r="Q289" s="2105">
        <v>0</v>
      </c>
      <c r="R289" s="2105">
        <v>0</v>
      </c>
    </row>
    <row r="290" spans="1:18" ht="15.75" x14ac:dyDescent="0.25">
      <c r="A290" s="2031"/>
      <c r="B290" s="885" t="s">
        <v>270</v>
      </c>
      <c r="C290" s="885"/>
      <c r="D290" s="885"/>
      <c r="E290" s="2105">
        <v>0</v>
      </c>
      <c r="F290" s="2105">
        <v>0</v>
      </c>
      <c r="G290" s="2105">
        <v>0</v>
      </c>
      <c r="H290" s="2107">
        <v>0</v>
      </c>
      <c r="I290" s="2107">
        <v>0</v>
      </c>
      <c r="J290" s="2107">
        <v>0</v>
      </c>
      <c r="K290" s="2107">
        <v>0</v>
      </c>
      <c r="L290" s="2107">
        <v>0</v>
      </c>
      <c r="M290" s="2107">
        <v>0</v>
      </c>
      <c r="N290" s="2107">
        <v>0</v>
      </c>
      <c r="O290" s="2107">
        <v>0</v>
      </c>
      <c r="P290" s="2107">
        <v>0</v>
      </c>
      <c r="Q290" s="2107">
        <v>0</v>
      </c>
      <c r="R290" s="2107">
        <v>0</v>
      </c>
    </row>
    <row r="291" spans="1:18" ht="15.75" x14ac:dyDescent="0.25">
      <c r="A291" s="2031"/>
      <c r="B291" s="885" t="s">
        <v>51</v>
      </c>
      <c r="C291" s="885"/>
      <c r="D291" s="885"/>
      <c r="E291" s="2105">
        <v>0</v>
      </c>
      <c r="F291" s="2105">
        <v>0</v>
      </c>
      <c r="G291" s="2107">
        <v>0</v>
      </c>
      <c r="H291" s="2107">
        <v>0</v>
      </c>
      <c r="I291" s="2107">
        <v>0</v>
      </c>
      <c r="J291" s="2107">
        <v>0</v>
      </c>
      <c r="K291" s="2107">
        <v>0</v>
      </c>
      <c r="L291" s="2107">
        <v>0</v>
      </c>
      <c r="M291" s="2107">
        <v>0</v>
      </c>
      <c r="N291" s="2107">
        <v>0</v>
      </c>
      <c r="O291" s="2107">
        <v>0</v>
      </c>
      <c r="P291" s="2107">
        <v>0</v>
      </c>
      <c r="Q291" s="2107">
        <v>0</v>
      </c>
      <c r="R291" s="2107">
        <v>0</v>
      </c>
    </row>
    <row r="292" spans="1:18" ht="15.75" x14ac:dyDescent="0.25">
      <c r="A292" s="2031"/>
      <c r="B292" s="885" t="s">
        <v>271</v>
      </c>
      <c r="C292" s="885"/>
      <c r="D292" s="885"/>
      <c r="E292" s="2105">
        <v>0</v>
      </c>
      <c r="F292" s="2105">
        <v>0</v>
      </c>
      <c r="G292" s="2105">
        <v>0</v>
      </c>
      <c r="H292" s="2105">
        <v>0</v>
      </c>
      <c r="I292" s="2105">
        <v>0</v>
      </c>
      <c r="J292" s="2105">
        <v>0</v>
      </c>
      <c r="K292" s="2105">
        <v>0</v>
      </c>
      <c r="L292" s="2105">
        <v>0</v>
      </c>
      <c r="M292" s="2105">
        <v>0</v>
      </c>
      <c r="N292" s="2105">
        <v>0</v>
      </c>
      <c r="O292" s="2105">
        <v>0</v>
      </c>
      <c r="P292" s="2105">
        <v>0</v>
      </c>
      <c r="Q292" s="2105">
        <v>0</v>
      </c>
      <c r="R292" s="2105">
        <v>0</v>
      </c>
    </row>
    <row r="293" spans="1:18" ht="15.75" x14ac:dyDescent="0.25">
      <c r="A293" s="2031"/>
      <c r="B293" s="885" t="s">
        <v>272</v>
      </c>
      <c r="C293" s="885"/>
      <c r="D293" s="885"/>
      <c r="E293" s="2105">
        <v>0</v>
      </c>
      <c r="F293" s="2105">
        <v>0</v>
      </c>
      <c r="G293" s="2105">
        <v>0</v>
      </c>
      <c r="H293" s="2105">
        <v>0</v>
      </c>
      <c r="I293" s="2105">
        <v>0</v>
      </c>
      <c r="J293" s="2105">
        <v>0</v>
      </c>
      <c r="K293" s="2105">
        <v>0</v>
      </c>
      <c r="L293" s="2105">
        <v>0</v>
      </c>
      <c r="M293" s="2105">
        <v>0</v>
      </c>
      <c r="N293" s="2105">
        <v>0</v>
      </c>
      <c r="O293" s="2105">
        <v>0</v>
      </c>
      <c r="P293" s="2105">
        <v>0</v>
      </c>
      <c r="Q293" s="2105">
        <v>0</v>
      </c>
      <c r="R293" s="2105">
        <v>0</v>
      </c>
    </row>
    <row r="294" spans="1:18" ht="15.75" x14ac:dyDescent="0.25">
      <c r="A294" s="2031"/>
      <c r="B294" s="885" t="s">
        <v>273</v>
      </c>
      <c r="C294" s="885"/>
      <c r="D294" s="885"/>
      <c r="E294" s="2105">
        <v>10</v>
      </c>
      <c r="F294" s="2107">
        <v>2</v>
      </c>
      <c r="G294" s="2105">
        <v>3</v>
      </c>
      <c r="H294" s="2105">
        <v>1</v>
      </c>
      <c r="I294" s="2105">
        <v>2</v>
      </c>
      <c r="J294" s="2105">
        <v>0</v>
      </c>
      <c r="K294" s="2105">
        <v>3</v>
      </c>
      <c r="L294" s="2105">
        <v>1</v>
      </c>
      <c r="M294" s="2105">
        <v>0</v>
      </c>
      <c r="N294" s="2105">
        <v>0</v>
      </c>
      <c r="O294" s="2105">
        <v>0</v>
      </c>
      <c r="P294" s="2105">
        <v>0</v>
      </c>
      <c r="Q294" s="2105">
        <v>0</v>
      </c>
      <c r="R294" s="2105">
        <v>0</v>
      </c>
    </row>
    <row r="295" spans="1:18" ht="15.75" x14ac:dyDescent="0.25">
      <c r="A295" s="2031"/>
      <c r="B295" s="885" t="s">
        <v>55</v>
      </c>
      <c r="C295" s="885"/>
      <c r="D295" s="885"/>
      <c r="E295" s="2105">
        <v>0</v>
      </c>
      <c r="F295" s="2105">
        <v>0</v>
      </c>
      <c r="G295" s="2105">
        <v>0</v>
      </c>
      <c r="H295" s="2105">
        <v>0</v>
      </c>
      <c r="I295" s="2105">
        <v>0</v>
      </c>
      <c r="J295" s="2105">
        <v>0</v>
      </c>
      <c r="K295" s="2105">
        <v>0</v>
      </c>
      <c r="L295" s="2105">
        <v>0</v>
      </c>
      <c r="M295" s="2105">
        <v>0</v>
      </c>
      <c r="N295" s="2105">
        <v>0</v>
      </c>
      <c r="O295" s="2105">
        <v>0</v>
      </c>
      <c r="P295" s="2105">
        <v>0</v>
      </c>
      <c r="Q295" s="2105">
        <v>0</v>
      </c>
      <c r="R295" s="2105">
        <v>0</v>
      </c>
    </row>
    <row r="296" spans="1:18" ht="15.75" x14ac:dyDescent="0.25">
      <c r="A296" s="2031"/>
      <c r="B296" s="885" t="s">
        <v>274</v>
      </c>
      <c r="C296" s="885"/>
      <c r="D296" s="885"/>
      <c r="E296" s="2105">
        <v>0</v>
      </c>
      <c r="F296" s="2105">
        <v>0</v>
      </c>
      <c r="G296" s="2105">
        <v>0</v>
      </c>
      <c r="H296" s="2105">
        <v>0</v>
      </c>
      <c r="I296" s="2105">
        <v>0</v>
      </c>
      <c r="J296" s="2105">
        <v>0</v>
      </c>
      <c r="K296" s="2105">
        <v>0</v>
      </c>
      <c r="L296" s="2105">
        <v>0</v>
      </c>
      <c r="M296" s="2105">
        <v>0</v>
      </c>
      <c r="N296" s="2105">
        <v>0</v>
      </c>
      <c r="O296" s="2105">
        <v>0</v>
      </c>
      <c r="P296" s="2105">
        <v>0</v>
      </c>
      <c r="Q296" s="2105">
        <v>0</v>
      </c>
      <c r="R296" s="2105">
        <v>0</v>
      </c>
    </row>
    <row r="297" spans="1:18" ht="15.75" x14ac:dyDescent="0.25">
      <c r="A297" s="2031"/>
      <c r="B297" s="885" t="s">
        <v>275</v>
      </c>
      <c r="C297" s="885"/>
      <c r="D297" s="885"/>
      <c r="E297" s="2105">
        <v>0</v>
      </c>
      <c r="F297" s="2107">
        <v>0</v>
      </c>
      <c r="G297" s="2105">
        <v>0</v>
      </c>
      <c r="H297" s="2105">
        <v>0</v>
      </c>
      <c r="I297" s="2105">
        <v>0</v>
      </c>
      <c r="J297" s="2105">
        <v>0</v>
      </c>
      <c r="K297" s="2105">
        <v>0</v>
      </c>
      <c r="L297" s="2105">
        <v>0</v>
      </c>
      <c r="M297" s="2105">
        <v>0</v>
      </c>
      <c r="N297" s="2105">
        <v>0</v>
      </c>
      <c r="O297" s="2105">
        <v>0</v>
      </c>
      <c r="P297" s="2105">
        <v>0</v>
      </c>
      <c r="Q297" s="2105">
        <v>0</v>
      </c>
      <c r="R297" s="2105">
        <v>0</v>
      </c>
    </row>
    <row r="298" spans="1:18" ht="15.75" x14ac:dyDescent="0.25">
      <c r="A298" s="2031"/>
      <c r="B298" s="885" t="s">
        <v>276</v>
      </c>
      <c r="C298" s="885"/>
      <c r="D298" s="885"/>
      <c r="E298" s="2105">
        <v>68</v>
      </c>
      <c r="F298" s="2107">
        <v>0</v>
      </c>
      <c r="G298" s="2105">
        <v>18</v>
      </c>
      <c r="H298" s="2105">
        <v>18</v>
      </c>
      <c r="I298" s="2105">
        <v>16</v>
      </c>
      <c r="J298" s="2105">
        <v>8</v>
      </c>
      <c r="K298" s="2105">
        <v>4</v>
      </c>
      <c r="L298" s="2105">
        <v>3</v>
      </c>
      <c r="M298" s="2105">
        <v>0</v>
      </c>
      <c r="N298" s="2105">
        <v>0</v>
      </c>
      <c r="O298" s="2105">
        <v>0</v>
      </c>
      <c r="P298" s="2105">
        <v>0</v>
      </c>
      <c r="Q298" s="2105">
        <v>1</v>
      </c>
      <c r="R298" s="2105">
        <v>0</v>
      </c>
    </row>
    <row r="299" spans="1:18" ht="15.75" x14ac:dyDescent="0.25">
      <c r="A299" s="2031"/>
      <c r="B299" s="2040"/>
      <c r="C299" s="2040"/>
      <c r="D299" s="2040"/>
      <c r="E299" s="2040"/>
      <c r="F299" s="2040"/>
      <c r="G299" s="2040"/>
      <c r="H299" s="2040"/>
      <c r="I299" s="2040"/>
      <c r="J299" s="2040"/>
      <c r="K299" s="2040"/>
      <c r="L299" s="2040"/>
      <c r="M299" s="2040"/>
      <c r="N299" s="2040"/>
      <c r="O299" s="2047"/>
      <c r="P299" s="2040"/>
      <c r="Q299" s="2040"/>
      <c r="R299" s="2040"/>
    </row>
    <row r="300" spans="1:18" ht="15.75" x14ac:dyDescent="0.25">
      <c r="A300" s="2031" t="s">
        <v>277</v>
      </c>
      <c r="B300" s="860" t="s">
        <v>260</v>
      </c>
      <c r="C300" s="860"/>
      <c r="D300" s="860"/>
      <c r="E300" s="2046" t="s">
        <v>15</v>
      </c>
      <c r="F300" s="2046" t="s">
        <v>261</v>
      </c>
      <c r="G300" s="2046" t="s">
        <v>262</v>
      </c>
      <c r="H300" s="2046" t="s">
        <v>118</v>
      </c>
      <c r="I300" s="2046" t="s">
        <v>119</v>
      </c>
      <c r="J300" s="2046" t="s">
        <v>120</v>
      </c>
      <c r="K300" s="2046" t="s">
        <v>160</v>
      </c>
      <c r="L300" s="2046" t="s">
        <v>278</v>
      </c>
      <c r="M300" s="2040"/>
      <c r="N300" s="2040"/>
      <c r="O300" s="2101"/>
      <c r="P300" s="2040"/>
      <c r="Q300" s="2040"/>
      <c r="R300" s="2040"/>
    </row>
    <row r="301" spans="1:18" x14ac:dyDescent="0.25">
      <c r="A301" s="2044"/>
      <c r="B301" s="886" t="s">
        <v>279</v>
      </c>
      <c r="C301" s="886"/>
      <c r="D301" s="886"/>
      <c r="E301" s="2105">
        <v>0</v>
      </c>
      <c r="F301" s="2105">
        <v>0</v>
      </c>
      <c r="G301" s="2105">
        <v>0</v>
      </c>
      <c r="H301" s="2105">
        <v>0</v>
      </c>
      <c r="I301" s="2105">
        <v>0</v>
      </c>
      <c r="J301" s="2105">
        <v>0</v>
      </c>
      <c r="K301" s="2105">
        <v>0</v>
      </c>
      <c r="L301" s="2105"/>
      <c r="M301" s="2040"/>
      <c r="N301" s="2040"/>
      <c r="O301" s="2101"/>
      <c r="P301" s="2040"/>
      <c r="Q301" s="2040"/>
      <c r="R301" s="2040"/>
    </row>
    <row r="302" spans="1:18" x14ac:dyDescent="0.25">
      <c r="A302" s="2041"/>
      <c r="B302" s="887" t="s">
        <v>280</v>
      </c>
      <c r="C302" s="887"/>
      <c r="D302" s="887"/>
      <c r="E302" s="2105">
        <v>0</v>
      </c>
      <c r="F302" s="2105">
        <v>0</v>
      </c>
      <c r="G302" s="2105">
        <v>0</v>
      </c>
      <c r="H302" s="2105">
        <v>0</v>
      </c>
      <c r="I302" s="2105">
        <v>0</v>
      </c>
      <c r="J302" s="2105">
        <v>0</v>
      </c>
      <c r="K302" s="2105">
        <v>0</v>
      </c>
      <c r="L302" s="2105"/>
      <c r="M302" s="2040"/>
      <c r="N302" s="2040"/>
      <c r="O302" s="2101"/>
      <c r="P302" s="2040"/>
      <c r="Q302" s="2040"/>
      <c r="R302" s="2040"/>
    </row>
    <row r="303" spans="1:18" x14ac:dyDescent="0.25">
      <c r="A303" s="2041"/>
      <c r="B303" s="887" t="s">
        <v>281</v>
      </c>
      <c r="C303" s="887"/>
      <c r="D303" s="887"/>
      <c r="E303" s="2105">
        <v>0</v>
      </c>
      <c r="F303" s="2108">
        <v>0</v>
      </c>
      <c r="G303" s="2108">
        <v>0</v>
      </c>
      <c r="H303" s="2108">
        <v>0</v>
      </c>
      <c r="I303" s="2108">
        <v>0</v>
      </c>
      <c r="J303" s="2108">
        <v>0</v>
      </c>
      <c r="K303" s="2108">
        <v>0</v>
      </c>
      <c r="L303" s="2108"/>
      <c r="M303" s="2040"/>
      <c r="N303" s="2040"/>
      <c r="O303" s="2101"/>
      <c r="P303" s="2040"/>
      <c r="Q303" s="2040"/>
      <c r="R303" s="2040"/>
    </row>
    <row r="304" spans="1:18" x14ac:dyDescent="0.25">
      <c r="A304" s="2040"/>
      <c r="B304" s="887" t="s">
        <v>282</v>
      </c>
      <c r="C304" s="887"/>
      <c r="D304" s="887"/>
      <c r="E304" s="2105">
        <v>0</v>
      </c>
      <c r="F304" s="2109">
        <v>0</v>
      </c>
      <c r="G304" s="2110">
        <v>0</v>
      </c>
      <c r="H304" s="2110">
        <v>0</v>
      </c>
      <c r="I304" s="2110">
        <v>0</v>
      </c>
      <c r="J304" s="2110">
        <v>0</v>
      </c>
      <c r="K304" s="2110">
        <v>0</v>
      </c>
      <c r="L304" s="2110"/>
      <c r="M304" s="2040"/>
      <c r="N304" s="2040"/>
      <c r="O304" s="2101"/>
      <c r="P304" s="2040"/>
      <c r="Q304" s="2040"/>
      <c r="R304" s="2040"/>
    </row>
    <row r="305" spans="1:25" ht="15.75" x14ac:dyDescent="0.25">
      <c r="A305" s="2031"/>
      <c r="B305" s="2040"/>
      <c r="C305" s="2040"/>
      <c r="D305" s="2040"/>
      <c r="E305" s="2040"/>
      <c r="F305" s="2040"/>
      <c r="G305" s="2040"/>
      <c r="H305" s="2040"/>
      <c r="I305" s="2040"/>
      <c r="J305" s="2040"/>
      <c r="K305" s="2040"/>
      <c r="L305" s="2040"/>
      <c r="M305" s="2040"/>
      <c r="N305" s="2040"/>
      <c r="O305" s="2047"/>
      <c r="P305" s="2040"/>
      <c r="Q305" s="2040"/>
      <c r="R305" s="2040"/>
      <c r="S305" s="2040"/>
      <c r="T305" s="2040"/>
      <c r="U305" s="2040"/>
      <c r="V305" s="2040"/>
      <c r="W305" s="2040"/>
      <c r="X305" s="2040"/>
      <c r="Y305" s="2040"/>
    </row>
    <row r="306" spans="1:25" ht="20.25" x14ac:dyDescent="0.25">
      <c r="A306" s="777" t="s">
        <v>283</v>
      </c>
      <c r="B306" s="777"/>
      <c r="C306" s="777"/>
      <c r="D306" s="777"/>
      <c r="E306" s="777"/>
      <c r="F306" s="777"/>
      <c r="G306" s="2040"/>
      <c r="H306" s="2040"/>
      <c r="I306" s="2040"/>
      <c r="J306" s="2040"/>
      <c r="K306" s="2040"/>
      <c r="L306" s="2040"/>
      <c r="M306" s="2040"/>
      <c r="N306" s="2040"/>
      <c r="O306" s="2111"/>
      <c r="P306" s="2040"/>
      <c r="Q306" s="2040"/>
      <c r="R306" s="2040"/>
      <c r="S306" s="2040"/>
      <c r="T306" s="2040"/>
      <c r="U306" s="2040"/>
      <c r="V306" s="2040"/>
      <c r="W306" s="2040"/>
      <c r="X306" s="2040"/>
      <c r="Y306" s="2040"/>
    </row>
    <row r="307" spans="1:25" ht="26.25" x14ac:dyDescent="0.25">
      <c r="A307" s="2074"/>
      <c r="B307" s="2031"/>
      <c r="C307" s="2074"/>
      <c r="D307" s="2074"/>
      <c r="E307" s="2074"/>
      <c r="F307" s="2040"/>
      <c r="G307" s="2040"/>
      <c r="H307" s="2040"/>
      <c r="I307" s="2040"/>
      <c r="J307" s="2040"/>
      <c r="K307" s="2040"/>
      <c r="L307" s="2040"/>
      <c r="M307" s="2040"/>
      <c r="N307" s="2040"/>
      <c r="O307" s="2111"/>
      <c r="P307" s="2040"/>
      <c r="Q307" s="2040"/>
      <c r="R307" s="2040"/>
      <c r="S307" s="2040"/>
      <c r="T307" s="2040"/>
      <c r="U307" s="2040"/>
      <c r="V307" s="2040"/>
      <c r="W307" s="2040"/>
      <c r="X307" s="2040"/>
      <c r="Y307" s="2040"/>
    </row>
    <row r="308" spans="1:25" ht="15.75" x14ac:dyDescent="0.25">
      <c r="A308" s="2031" t="s">
        <v>284</v>
      </c>
      <c r="B308" s="872" t="s">
        <v>285</v>
      </c>
      <c r="C308" s="872"/>
      <c r="D308" s="872"/>
      <c r="E308" s="872"/>
      <c r="F308" s="2075" t="s">
        <v>15</v>
      </c>
      <c r="G308" s="2075" t="s">
        <v>261</v>
      </c>
      <c r="H308" s="2075" t="s">
        <v>262</v>
      </c>
      <c r="I308" s="2075" t="s">
        <v>118</v>
      </c>
      <c r="J308" s="2075" t="s">
        <v>119</v>
      </c>
      <c r="K308" s="2075" t="s">
        <v>120</v>
      </c>
      <c r="L308" s="2075" t="s">
        <v>160</v>
      </c>
      <c r="M308" s="2075" t="s">
        <v>278</v>
      </c>
      <c r="N308" s="2112" t="s">
        <v>286</v>
      </c>
      <c r="O308" s="2112" t="s">
        <v>287</v>
      </c>
      <c r="P308" s="2112" t="s">
        <v>288</v>
      </c>
      <c r="Q308" s="2040"/>
      <c r="R308" s="2040"/>
      <c r="S308" s="2040"/>
      <c r="T308" s="2040"/>
      <c r="U308" s="2040"/>
      <c r="V308" s="2040"/>
      <c r="W308" s="2040"/>
      <c r="X308" s="2040"/>
      <c r="Y308" s="2040"/>
    </row>
    <row r="309" spans="1:25" ht="15.75" x14ac:dyDescent="0.25">
      <c r="A309" s="2031"/>
      <c r="B309" s="2048" t="s">
        <v>289</v>
      </c>
      <c r="C309" s="2049"/>
      <c r="D309" s="2049"/>
      <c r="E309" s="2050"/>
      <c r="F309" s="2105">
        <v>0</v>
      </c>
      <c r="G309" s="2113">
        <v>0</v>
      </c>
      <c r="H309" s="2113">
        <v>0</v>
      </c>
      <c r="I309" s="2113">
        <v>0</v>
      </c>
      <c r="J309" s="2113">
        <v>0</v>
      </c>
      <c r="K309" s="2113">
        <v>0</v>
      </c>
      <c r="L309" s="2113">
        <v>0</v>
      </c>
      <c r="M309" s="2113">
        <v>0</v>
      </c>
      <c r="N309" s="2040"/>
      <c r="O309" s="2047"/>
      <c r="P309" s="2040"/>
      <c r="Q309" s="2040"/>
      <c r="R309" s="2040"/>
      <c r="S309" s="2040"/>
      <c r="T309" s="2040"/>
      <c r="U309" s="2040"/>
      <c r="V309" s="2040"/>
      <c r="W309" s="2040"/>
      <c r="X309" s="2040"/>
      <c r="Y309" s="2040"/>
    </row>
    <row r="310" spans="1:25" ht="15.75" x14ac:dyDescent="0.25">
      <c r="A310" s="2031"/>
      <c r="B310" s="2048" t="s">
        <v>290</v>
      </c>
      <c r="C310" s="2049"/>
      <c r="D310" s="2049"/>
      <c r="E310" s="2050"/>
      <c r="F310" s="2105">
        <v>0</v>
      </c>
      <c r="G310" s="2113">
        <v>0</v>
      </c>
      <c r="H310" s="2113">
        <v>0</v>
      </c>
      <c r="I310" s="2113">
        <v>0</v>
      </c>
      <c r="J310" s="2113">
        <v>0</v>
      </c>
      <c r="K310" s="2113">
        <v>0</v>
      </c>
      <c r="L310" s="2113">
        <v>0</v>
      </c>
      <c r="M310" s="2113">
        <v>0</v>
      </c>
      <c r="N310" s="2040"/>
      <c r="O310" s="2047"/>
      <c r="P310" s="2040"/>
      <c r="Q310" s="2040"/>
      <c r="R310" s="2040"/>
      <c r="S310" s="2040"/>
      <c r="T310" s="2040"/>
      <c r="U310" s="2040"/>
      <c r="V310" s="2040"/>
      <c r="W310" s="2040"/>
      <c r="X310" s="2040"/>
      <c r="Y310" s="2040"/>
    </row>
    <row r="311" spans="1:25" ht="15.75" x14ac:dyDescent="0.25">
      <c r="A311" s="2031"/>
      <c r="B311" s="2048" t="s">
        <v>291</v>
      </c>
      <c r="C311" s="2049"/>
      <c r="D311" s="2049"/>
      <c r="E311" s="2050"/>
      <c r="F311" s="2105">
        <v>3</v>
      </c>
      <c r="G311" s="2113">
        <v>0</v>
      </c>
      <c r="H311" s="2113">
        <v>0</v>
      </c>
      <c r="I311" s="2113">
        <v>1</v>
      </c>
      <c r="J311" s="2113">
        <v>1</v>
      </c>
      <c r="K311" s="2113">
        <v>1</v>
      </c>
      <c r="L311" s="2113">
        <v>0</v>
      </c>
      <c r="M311" s="2114">
        <v>0</v>
      </c>
      <c r="N311" s="2040"/>
      <c r="O311" s="2047"/>
      <c r="P311" s="2040"/>
      <c r="Q311" s="2040"/>
      <c r="R311" s="2040"/>
      <c r="S311" s="2040"/>
      <c r="T311" s="2040"/>
      <c r="U311" s="2040"/>
      <c r="V311" s="2040"/>
      <c r="W311" s="2040"/>
      <c r="X311" s="2040"/>
      <c r="Y311" s="2040"/>
    </row>
    <row r="312" spans="1:25" ht="15.75" x14ac:dyDescent="0.25">
      <c r="A312" s="2031"/>
      <c r="B312" s="2048" t="s">
        <v>292</v>
      </c>
      <c r="C312" s="2049"/>
      <c r="D312" s="2049"/>
      <c r="E312" s="2050"/>
      <c r="F312" s="2105">
        <v>10</v>
      </c>
      <c r="G312" s="2113">
        <v>0</v>
      </c>
      <c r="H312" s="2113">
        <v>7</v>
      </c>
      <c r="I312" s="2113">
        <v>1</v>
      </c>
      <c r="J312" s="2113">
        <v>1</v>
      </c>
      <c r="K312" s="2113">
        <v>1</v>
      </c>
      <c r="L312" s="2113">
        <v>0</v>
      </c>
      <c r="M312" s="2114">
        <v>0</v>
      </c>
      <c r="N312" s="2113">
        <v>2</v>
      </c>
      <c r="O312" s="2113">
        <v>3</v>
      </c>
      <c r="P312" s="2113">
        <v>2</v>
      </c>
      <c r="Q312" s="2040"/>
      <c r="R312" s="2040"/>
      <c r="S312" s="2040"/>
      <c r="T312" s="2040"/>
      <c r="U312" s="2040"/>
      <c r="V312" s="2040"/>
      <c r="W312" s="2040"/>
      <c r="X312" s="2040"/>
      <c r="Y312" s="2040"/>
    </row>
    <row r="313" spans="1:25" x14ac:dyDescent="0.25">
      <c r="A313" s="2115"/>
      <c r="B313" s="880" t="s">
        <v>293</v>
      </c>
      <c r="C313" s="881"/>
      <c r="D313" s="881"/>
      <c r="E313" s="882"/>
      <c r="F313" s="2116">
        <v>0</v>
      </c>
      <c r="G313" s="2117">
        <v>0</v>
      </c>
      <c r="H313" s="2117">
        <v>0</v>
      </c>
      <c r="I313" s="2117">
        <v>0</v>
      </c>
      <c r="J313" s="2117">
        <v>0</v>
      </c>
      <c r="K313" s="2117">
        <v>0</v>
      </c>
      <c r="L313" s="2117">
        <v>0</v>
      </c>
      <c r="M313" s="2117">
        <v>0</v>
      </c>
      <c r="N313" s="2115"/>
      <c r="O313" s="2115"/>
      <c r="P313" s="2115"/>
      <c r="Q313" s="2115"/>
      <c r="R313" s="2115"/>
      <c r="S313" s="2115"/>
      <c r="T313" s="2115"/>
      <c r="U313" s="2115"/>
      <c r="V313" s="2115"/>
      <c r="W313" s="2115"/>
      <c r="X313" s="2115"/>
      <c r="Y313" s="2115"/>
    </row>
    <row r="314" spans="1:25" x14ac:dyDescent="0.25">
      <c r="A314" s="2118"/>
      <c r="B314" s="888" t="s">
        <v>294</v>
      </c>
      <c r="C314" s="889"/>
      <c r="D314" s="889"/>
      <c r="E314" s="890"/>
      <c r="F314" s="2116">
        <v>0</v>
      </c>
      <c r="G314" s="2117">
        <v>0</v>
      </c>
      <c r="H314" s="2117">
        <v>0</v>
      </c>
      <c r="I314" s="2117">
        <v>0</v>
      </c>
      <c r="J314" s="2117">
        <v>0</v>
      </c>
      <c r="K314" s="2117">
        <v>0</v>
      </c>
      <c r="L314" s="2117">
        <v>0</v>
      </c>
      <c r="M314" s="2117">
        <v>0</v>
      </c>
      <c r="N314" s="2115"/>
      <c r="O314" s="2115"/>
      <c r="P314" s="2115"/>
      <c r="Q314" s="2115"/>
      <c r="R314" s="2115"/>
      <c r="S314" s="2115"/>
      <c r="T314" s="2115"/>
      <c r="U314" s="2115"/>
      <c r="V314" s="2115"/>
      <c r="W314" s="2115"/>
      <c r="X314" s="2115"/>
      <c r="Y314" s="2115"/>
    </row>
    <row r="315" spans="1:25" x14ac:dyDescent="0.25">
      <c r="A315" s="2040"/>
      <c r="B315" s="880" t="s">
        <v>295</v>
      </c>
      <c r="C315" s="881"/>
      <c r="D315" s="881"/>
      <c r="E315" s="882"/>
      <c r="F315" s="2119">
        <v>0</v>
      </c>
      <c r="G315" s="2117">
        <v>0</v>
      </c>
      <c r="H315" s="2117">
        <v>0</v>
      </c>
      <c r="I315" s="2117">
        <v>0</v>
      </c>
      <c r="J315" s="2117">
        <v>0</v>
      </c>
      <c r="K315" s="2117">
        <v>0</v>
      </c>
      <c r="L315" s="2117">
        <v>0</v>
      </c>
      <c r="M315" s="2117">
        <v>0</v>
      </c>
      <c r="N315" s="2101"/>
      <c r="O315" s="2101"/>
      <c r="P315" s="2101"/>
      <c r="Q315" s="2101"/>
      <c r="R315" s="2101"/>
      <c r="S315" s="2101"/>
      <c r="T315" s="2101"/>
      <c r="U315" s="2101"/>
      <c r="V315" s="2101"/>
      <c r="W315" s="2101"/>
      <c r="X315" s="2101"/>
      <c r="Y315" s="2101"/>
    </row>
    <row r="316" spans="1:25" x14ac:dyDescent="0.25">
      <c r="A316" s="2040"/>
      <c r="B316" s="880" t="s">
        <v>296</v>
      </c>
      <c r="C316" s="881"/>
      <c r="D316" s="881"/>
      <c r="E316" s="882"/>
      <c r="F316" s="2119">
        <v>0</v>
      </c>
      <c r="G316" s="2117">
        <v>0</v>
      </c>
      <c r="H316" s="2117">
        <v>0</v>
      </c>
      <c r="I316" s="2117">
        <v>0</v>
      </c>
      <c r="J316" s="2117">
        <v>0</v>
      </c>
      <c r="K316" s="2117">
        <v>0</v>
      </c>
      <c r="L316" s="2117">
        <v>0</v>
      </c>
      <c r="M316" s="2117">
        <v>0</v>
      </c>
      <c r="N316" s="2040"/>
      <c r="O316" s="2040"/>
      <c r="P316" s="2101"/>
      <c r="Q316" s="2040"/>
      <c r="R316" s="2040"/>
      <c r="S316" s="2040"/>
      <c r="T316" s="2040"/>
      <c r="U316" s="2040"/>
      <c r="V316" s="2040"/>
      <c r="W316" s="2040"/>
      <c r="X316" s="2040"/>
      <c r="Y316" s="2040"/>
    </row>
    <row r="317" spans="1:25" ht="15.75" x14ac:dyDescent="0.25">
      <c r="A317" s="2031"/>
      <c r="B317" s="2120" t="s">
        <v>297</v>
      </c>
      <c r="C317" s="2121"/>
      <c r="D317" s="2121"/>
      <c r="E317" s="2122"/>
      <c r="F317" s="2105">
        <v>2</v>
      </c>
      <c r="G317" s="2105">
        <v>0</v>
      </c>
      <c r="H317" s="2105">
        <v>0</v>
      </c>
      <c r="I317" s="2105">
        <v>2</v>
      </c>
      <c r="J317" s="2105">
        <v>0</v>
      </c>
      <c r="K317" s="2105">
        <v>0</v>
      </c>
      <c r="L317" s="2105">
        <v>0</v>
      </c>
      <c r="M317" s="2105">
        <v>0</v>
      </c>
      <c r="N317" s="2040"/>
      <c r="O317" s="2047"/>
      <c r="P317" s="2040"/>
      <c r="Q317" s="2040"/>
      <c r="R317" s="2040"/>
      <c r="S317" s="2040"/>
      <c r="T317" s="2040"/>
      <c r="U317" s="2040"/>
      <c r="V317" s="2040"/>
      <c r="W317" s="2040"/>
      <c r="X317" s="2040"/>
      <c r="Y317" s="2040"/>
    </row>
    <row r="318" spans="1:25" ht="15.75" x14ac:dyDescent="0.25">
      <c r="A318" s="2031"/>
      <c r="B318" s="2040"/>
      <c r="C318" s="2040"/>
      <c r="D318" s="2040"/>
      <c r="E318" s="2040"/>
      <c r="F318" s="2040"/>
      <c r="G318" s="2040"/>
      <c r="H318" s="2040"/>
      <c r="I318" s="2040"/>
      <c r="J318" s="2040"/>
      <c r="K318" s="2040"/>
      <c r="L318" s="2040"/>
      <c r="M318" s="2040"/>
      <c r="N318" s="2040"/>
      <c r="O318" s="2040"/>
      <c r="P318" s="2040"/>
      <c r="Q318" s="2040"/>
      <c r="R318" s="2040"/>
      <c r="S318" s="2040"/>
      <c r="T318" s="2040"/>
      <c r="U318" s="2040"/>
      <c r="V318" s="2040"/>
      <c r="W318" s="2040"/>
      <c r="X318" s="2040"/>
      <c r="Y318" s="2040"/>
    </row>
    <row r="319" spans="1:25" ht="20.25" x14ac:dyDescent="0.25">
      <c r="A319" s="777" t="s">
        <v>298</v>
      </c>
      <c r="B319" s="777"/>
      <c r="C319" s="777"/>
      <c r="D319" s="777"/>
      <c r="E319" s="777"/>
      <c r="F319" s="777"/>
      <c r="G319" s="2082"/>
      <c r="H319" s="2123"/>
      <c r="I319" s="2123"/>
      <c r="J319" s="2040"/>
      <c r="K319" s="2040"/>
      <c r="L319" s="2040"/>
      <c r="M319" s="2040"/>
      <c r="N319" s="2040"/>
      <c r="O319" s="2040"/>
      <c r="P319" s="2040"/>
      <c r="Q319" s="2040"/>
      <c r="R319" s="2040"/>
      <c r="S319" s="2040"/>
      <c r="T319" s="2040"/>
      <c r="U319" s="2040"/>
      <c r="V319" s="2040"/>
      <c r="W319" s="2040"/>
      <c r="X319" s="2040"/>
      <c r="Y319" s="2040"/>
    </row>
    <row r="320" spans="1:25" ht="15.75" x14ac:dyDescent="0.25">
      <c r="A320" s="2031"/>
      <c r="B320" s="2031"/>
      <c r="C320" s="2123"/>
      <c r="D320" s="2123"/>
      <c r="E320" s="2123"/>
      <c r="F320" s="2123"/>
      <c r="G320" s="2123"/>
      <c r="H320" s="2123"/>
      <c r="I320" s="2123"/>
      <c r="J320" s="2040"/>
      <c r="K320" s="2040"/>
      <c r="L320" s="2040"/>
      <c r="M320" s="2040"/>
      <c r="N320" s="2040"/>
      <c r="O320" s="2040"/>
      <c r="P320" s="2040"/>
      <c r="Q320" s="2040"/>
      <c r="R320" s="2040"/>
      <c r="S320" s="2040"/>
      <c r="T320" s="2040"/>
      <c r="U320" s="2040"/>
      <c r="V320" s="2040"/>
      <c r="W320" s="2040"/>
      <c r="X320" s="2040"/>
      <c r="Y320" s="2040"/>
    </row>
    <row r="321" spans="1:25" ht="15.75" x14ac:dyDescent="0.25">
      <c r="A321" s="2031" t="s">
        <v>299</v>
      </c>
      <c r="B321" s="872" t="s">
        <v>300</v>
      </c>
      <c r="C321" s="872"/>
      <c r="D321" s="2075" t="s">
        <v>102</v>
      </c>
      <c r="E321" s="2075" t="s">
        <v>103</v>
      </c>
      <c r="F321" s="2075" t="s">
        <v>104</v>
      </c>
      <c r="G321" s="2075" t="s">
        <v>105</v>
      </c>
      <c r="H321" s="2075" t="s">
        <v>106</v>
      </c>
      <c r="I321" s="2075" t="s">
        <v>107</v>
      </c>
      <c r="J321" s="2075" t="s">
        <v>108</v>
      </c>
      <c r="K321" s="2075" t="s">
        <v>109</v>
      </c>
      <c r="L321" s="2075" t="s">
        <v>110</v>
      </c>
      <c r="M321" s="2075" t="s">
        <v>111</v>
      </c>
      <c r="N321" s="2075" t="s">
        <v>112</v>
      </c>
      <c r="O321" s="2040"/>
      <c r="P321" s="2040"/>
      <c r="Q321" s="2040"/>
      <c r="R321" s="2040"/>
      <c r="S321" s="2040"/>
      <c r="T321" s="2040"/>
      <c r="U321" s="2040"/>
      <c r="V321" s="2040"/>
      <c r="W321" s="2040"/>
      <c r="X321" s="2040"/>
      <c r="Y321" s="2040"/>
    </row>
    <row r="322" spans="1:25" ht="15.75" x14ac:dyDescent="0.25">
      <c r="A322" s="2031"/>
      <c r="B322" s="883" t="s">
        <v>301</v>
      </c>
      <c r="C322" s="884"/>
      <c r="D322" s="2051">
        <v>0</v>
      </c>
      <c r="E322" s="2051">
        <v>0</v>
      </c>
      <c r="F322" s="2051">
        <v>0</v>
      </c>
      <c r="G322" s="2051">
        <v>0</v>
      </c>
      <c r="H322" s="2065">
        <v>0</v>
      </c>
      <c r="I322" s="2065">
        <v>0</v>
      </c>
      <c r="J322" s="2065">
        <v>0</v>
      </c>
      <c r="K322" s="2065">
        <v>0</v>
      </c>
      <c r="L322" s="2065">
        <v>0</v>
      </c>
      <c r="M322" s="2065">
        <v>0</v>
      </c>
      <c r="N322" s="2065">
        <v>0</v>
      </c>
      <c r="O322" s="2040"/>
      <c r="P322" s="2040"/>
      <c r="Q322" s="2040"/>
      <c r="R322" s="2040"/>
      <c r="S322" s="2040"/>
      <c r="T322" s="2040"/>
      <c r="U322" s="2040"/>
      <c r="V322" s="2040"/>
      <c r="W322" s="2040"/>
      <c r="X322" s="2040"/>
      <c r="Y322" s="2040"/>
    </row>
    <row r="323" spans="1:25" ht="15.75" x14ac:dyDescent="0.25">
      <c r="A323" s="2031"/>
      <c r="B323" s="883" t="s">
        <v>302</v>
      </c>
      <c r="C323" s="884"/>
      <c r="D323" s="2051">
        <v>1</v>
      </c>
      <c r="E323" s="2051">
        <v>0</v>
      </c>
      <c r="F323" s="2051">
        <v>1</v>
      </c>
      <c r="G323" s="2051">
        <v>2</v>
      </c>
      <c r="H323" s="2051">
        <v>2</v>
      </c>
      <c r="I323" s="2051">
        <v>1</v>
      </c>
      <c r="J323" s="2051">
        <v>0</v>
      </c>
      <c r="K323" s="2051">
        <v>0</v>
      </c>
      <c r="L323" s="2051">
        <v>0</v>
      </c>
      <c r="M323" s="2051">
        <v>0</v>
      </c>
      <c r="N323" s="2051">
        <v>0</v>
      </c>
      <c r="O323" s="2040"/>
      <c r="P323" s="2040"/>
      <c r="Q323" s="2040"/>
      <c r="R323" s="2040"/>
      <c r="S323" s="2040"/>
      <c r="T323" s="2040"/>
      <c r="U323" s="2040"/>
      <c r="V323" s="2040"/>
      <c r="W323" s="2040"/>
      <c r="X323" s="2040"/>
      <c r="Y323" s="2040"/>
    </row>
    <row r="324" spans="1:25" ht="15.75" x14ac:dyDescent="0.25">
      <c r="A324" s="2031"/>
      <c r="B324" s="883" t="s">
        <v>118</v>
      </c>
      <c r="C324" s="884"/>
      <c r="D324" s="2051">
        <v>1</v>
      </c>
      <c r="E324" s="2051">
        <v>1</v>
      </c>
      <c r="F324" s="2051">
        <v>1</v>
      </c>
      <c r="G324" s="2051">
        <v>2</v>
      </c>
      <c r="H324" s="2051">
        <v>0</v>
      </c>
      <c r="I324" s="2051">
        <v>0</v>
      </c>
      <c r="J324" s="2065">
        <v>0</v>
      </c>
      <c r="K324" s="2065">
        <v>0</v>
      </c>
      <c r="L324" s="2065">
        <v>0</v>
      </c>
      <c r="M324" s="2065">
        <v>0</v>
      </c>
      <c r="N324" s="2065">
        <v>0</v>
      </c>
      <c r="O324" s="2040"/>
      <c r="P324" s="2040"/>
      <c r="Q324" s="2040"/>
      <c r="R324" s="2040"/>
      <c r="S324" s="2040"/>
      <c r="T324" s="2123"/>
      <c r="U324" s="2040"/>
      <c r="V324" s="2040"/>
      <c r="W324" s="2040"/>
      <c r="X324" s="2040"/>
      <c r="Y324" s="2040"/>
    </row>
    <row r="325" spans="1:25" ht="15.75" x14ac:dyDescent="0.25">
      <c r="A325" s="2031"/>
      <c r="B325" s="883" t="s">
        <v>119</v>
      </c>
      <c r="C325" s="884"/>
      <c r="D325" s="2051">
        <v>1</v>
      </c>
      <c r="E325" s="2051">
        <v>3</v>
      </c>
      <c r="F325" s="2051">
        <v>0</v>
      </c>
      <c r="G325" s="2051">
        <v>0</v>
      </c>
      <c r="H325" s="2065">
        <v>0</v>
      </c>
      <c r="I325" s="2065">
        <v>0</v>
      </c>
      <c r="J325" s="2065">
        <v>0</v>
      </c>
      <c r="K325" s="2065">
        <v>0</v>
      </c>
      <c r="L325" s="2065">
        <v>0</v>
      </c>
      <c r="M325" s="2065">
        <v>0</v>
      </c>
      <c r="N325" s="2065">
        <v>0</v>
      </c>
      <c r="O325" s="2040"/>
      <c r="P325" s="2040"/>
      <c r="Q325" s="2040"/>
      <c r="R325" s="2040"/>
      <c r="S325" s="2040"/>
      <c r="T325" s="2123"/>
      <c r="U325" s="2040"/>
      <c r="V325" s="2040"/>
      <c r="W325" s="2040"/>
      <c r="X325" s="2040"/>
      <c r="Y325" s="2040"/>
    </row>
    <row r="326" spans="1:25" ht="15.75" x14ac:dyDescent="0.25">
      <c r="A326" s="2031"/>
      <c r="B326" s="883" t="s">
        <v>120</v>
      </c>
      <c r="C326" s="884"/>
      <c r="D326" s="2051">
        <v>0</v>
      </c>
      <c r="E326" s="2051">
        <v>0</v>
      </c>
      <c r="F326" s="2051">
        <v>0</v>
      </c>
      <c r="G326" s="2051">
        <v>0</v>
      </c>
      <c r="H326" s="2065">
        <v>0</v>
      </c>
      <c r="I326" s="2065">
        <v>0</v>
      </c>
      <c r="J326" s="2065">
        <v>0</v>
      </c>
      <c r="K326" s="2065">
        <v>0</v>
      </c>
      <c r="L326" s="2065">
        <v>0</v>
      </c>
      <c r="M326" s="2065">
        <v>0</v>
      </c>
      <c r="N326" s="2065">
        <v>0</v>
      </c>
      <c r="O326" s="2040"/>
      <c r="P326" s="2040"/>
      <c r="Q326" s="2040"/>
      <c r="R326" s="2040"/>
      <c r="S326" s="2040"/>
      <c r="T326" s="2040"/>
      <c r="U326" s="2040"/>
      <c r="V326" s="2044"/>
      <c r="W326" s="2044"/>
      <c r="X326" s="2044"/>
      <c r="Y326" s="2044"/>
    </row>
    <row r="327" spans="1:25" ht="15.75" x14ac:dyDescent="0.25">
      <c r="A327" s="2031"/>
      <c r="B327" s="2085"/>
      <c r="C327" s="2044"/>
      <c r="D327" s="2040"/>
      <c r="E327" s="2040"/>
      <c r="F327" s="2040"/>
      <c r="G327" s="2040"/>
      <c r="H327" s="2040"/>
      <c r="I327" s="2040"/>
      <c r="J327" s="2040"/>
      <c r="K327" s="2040"/>
      <c r="L327" s="2040"/>
      <c r="M327" s="2040"/>
      <c r="N327" s="2040"/>
      <c r="O327" s="2040"/>
      <c r="P327" s="2040"/>
      <c r="Q327" s="2040"/>
      <c r="R327" s="2040"/>
      <c r="S327" s="2040"/>
      <c r="T327" s="2040"/>
      <c r="U327" s="2040"/>
      <c r="V327" s="2044"/>
      <c r="W327" s="2044"/>
      <c r="X327" s="2044"/>
      <c r="Y327" s="2044"/>
    </row>
    <row r="328" spans="1:25" ht="20.25" x14ac:dyDescent="0.25">
      <c r="A328" s="777" t="s">
        <v>303</v>
      </c>
      <c r="B328" s="777"/>
      <c r="C328" s="777"/>
      <c r="D328" s="777"/>
      <c r="E328" s="777"/>
      <c r="F328" s="777"/>
      <c r="G328" s="2040"/>
      <c r="H328" s="2040"/>
      <c r="I328" s="2040"/>
      <c r="J328" s="2040"/>
      <c r="K328" s="2040"/>
      <c r="L328" s="2040"/>
      <c r="M328" s="2040"/>
      <c r="N328" s="2040"/>
      <c r="O328" s="2040"/>
      <c r="P328" s="2040"/>
      <c r="Q328" s="2040"/>
      <c r="R328" s="2040"/>
      <c r="S328" s="2040"/>
      <c r="T328" s="2040"/>
      <c r="U328" s="2040"/>
      <c r="V328" s="2044"/>
      <c r="W328" s="2044"/>
      <c r="X328" s="2044"/>
      <c r="Y328" s="2044"/>
    </row>
    <row r="329" spans="1:25" ht="15.75" x14ac:dyDescent="0.25">
      <c r="A329" s="2031"/>
      <c r="B329" s="2085"/>
      <c r="C329" s="2044"/>
      <c r="D329" s="2040"/>
      <c r="E329" s="2040"/>
      <c r="F329" s="2082"/>
      <c r="G329" s="2040"/>
      <c r="H329" s="2040"/>
      <c r="I329" s="2040"/>
      <c r="J329" s="2040"/>
      <c r="K329" s="2040"/>
      <c r="L329" s="2040"/>
      <c r="M329" s="2040"/>
      <c r="N329" s="2040"/>
      <c r="O329" s="2040"/>
      <c r="P329" s="2040"/>
      <c r="Q329" s="2040"/>
      <c r="R329" s="2040"/>
      <c r="S329" s="2040"/>
      <c r="T329" s="2040"/>
      <c r="U329" s="2040"/>
      <c r="V329" s="2044"/>
      <c r="W329" s="2044"/>
      <c r="X329" s="2044"/>
      <c r="Y329" s="2044"/>
    </row>
    <row r="330" spans="1:25" ht="30" x14ac:dyDescent="0.25">
      <c r="A330" s="2031" t="s">
        <v>304</v>
      </c>
      <c r="B330" s="860" t="s">
        <v>305</v>
      </c>
      <c r="C330" s="860"/>
      <c r="D330" s="2103" t="s">
        <v>306</v>
      </c>
      <c r="E330" s="2103" t="s">
        <v>247</v>
      </c>
      <c r="F330" s="2103" t="s">
        <v>213</v>
      </c>
      <c r="G330" s="2103" t="s">
        <v>214</v>
      </c>
      <c r="H330" s="2103" t="s">
        <v>215</v>
      </c>
      <c r="I330" s="2103" t="s">
        <v>121</v>
      </c>
      <c r="J330" s="2103" t="s">
        <v>132</v>
      </c>
      <c r="K330" s="2040"/>
      <c r="L330" s="2040"/>
      <c r="M330" s="2040"/>
      <c r="N330" s="2040"/>
      <c r="O330" s="2040"/>
      <c r="P330" s="2040"/>
      <c r="Q330" s="2040"/>
      <c r="R330" s="2040"/>
      <c r="S330" s="2040"/>
      <c r="T330" s="2040"/>
      <c r="U330" s="2040"/>
      <c r="V330" s="2044"/>
      <c r="W330" s="2044"/>
      <c r="X330" s="2044"/>
      <c r="Y330" s="2044"/>
    </row>
    <row r="331" spans="1:25" ht="15.75" x14ac:dyDescent="0.25">
      <c r="A331" s="2031"/>
      <c r="B331" s="875" t="s">
        <v>307</v>
      </c>
      <c r="C331" s="875"/>
      <c r="D331" s="2051">
        <v>0</v>
      </c>
      <c r="E331" s="2061">
        <v>0</v>
      </c>
      <c r="F331" s="2061">
        <v>0</v>
      </c>
      <c r="G331" s="2061">
        <v>0</v>
      </c>
      <c r="H331" s="2061">
        <v>0</v>
      </c>
      <c r="I331" s="2061">
        <v>0</v>
      </c>
      <c r="J331" s="2061">
        <v>0</v>
      </c>
      <c r="K331" s="2040"/>
      <c r="L331" s="2040"/>
      <c r="M331" s="2040"/>
      <c r="N331" s="2040"/>
      <c r="O331" s="2040"/>
      <c r="P331" s="2040"/>
      <c r="Q331" s="2040"/>
      <c r="R331" s="2040"/>
      <c r="S331" s="2040"/>
      <c r="T331" s="2040"/>
      <c r="U331" s="2040"/>
      <c r="V331" s="2044"/>
      <c r="W331" s="2044"/>
      <c r="X331" s="2044"/>
      <c r="Y331" s="2044"/>
    </row>
    <row r="332" spans="1:25" ht="15.75" x14ac:dyDescent="0.25">
      <c r="A332" s="2031"/>
      <c r="B332" s="875" t="s">
        <v>308</v>
      </c>
      <c r="C332" s="875"/>
      <c r="D332" s="2051">
        <v>0</v>
      </c>
      <c r="E332" s="2061">
        <v>0</v>
      </c>
      <c r="F332" s="2061">
        <v>0</v>
      </c>
      <c r="G332" s="2061">
        <v>0</v>
      </c>
      <c r="H332" s="2061">
        <v>0</v>
      </c>
      <c r="I332" s="2061">
        <v>0</v>
      </c>
      <c r="J332" s="2061">
        <v>0</v>
      </c>
      <c r="K332" s="2040"/>
      <c r="L332" s="2040"/>
      <c r="M332" s="2040"/>
      <c r="N332" s="2040"/>
      <c r="O332" s="2040"/>
      <c r="P332" s="2040"/>
      <c r="Q332" s="2040"/>
      <c r="R332" s="2040"/>
      <c r="S332" s="2040"/>
      <c r="T332" s="2040"/>
      <c r="U332" s="2040"/>
      <c r="V332" s="2044"/>
      <c r="W332" s="2044"/>
      <c r="X332" s="2044"/>
      <c r="Y332" s="2044"/>
    </row>
    <row r="333" spans="1:25" ht="15.75" x14ac:dyDescent="0.25">
      <c r="A333" s="2031"/>
      <c r="B333" s="875" t="s">
        <v>309</v>
      </c>
      <c r="C333" s="875"/>
      <c r="D333" s="2051">
        <v>0</v>
      </c>
      <c r="E333" s="2061">
        <v>0</v>
      </c>
      <c r="F333" s="2061">
        <v>0</v>
      </c>
      <c r="G333" s="2061">
        <v>0</v>
      </c>
      <c r="H333" s="2061">
        <v>0</v>
      </c>
      <c r="I333" s="2061">
        <v>0</v>
      </c>
      <c r="J333" s="2061">
        <v>0</v>
      </c>
      <c r="K333" s="2040"/>
      <c r="L333" s="2040"/>
      <c r="M333" s="2040"/>
      <c r="N333" s="2040"/>
      <c r="O333" s="2040"/>
      <c r="P333" s="2040"/>
      <c r="Q333" s="2040"/>
      <c r="R333" s="2040"/>
      <c r="S333" s="2040"/>
      <c r="T333" s="2040"/>
      <c r="U333" s="2040"/>
      <c r="V333" s="2044"/>
      <c r="W333" s="2044"/>
      <c r="X333" s="2044"/>
      <c r="Y333" s="2044"/>
    </row>
    <row r="334" spans="1:25" ht="15.75" x14ac:dyDescent="0.25">
      <c r="A334" s="2031"/>
      <c r="B334" s="875" t="s">
        <v>310</v>
      </c>
      <c r="C334" s="875"/>
      <c r="D334" s="2051">
        <v>0</v>
      </c>
      <c r="E334" s="2061">
        <v>0</v>
      </c>
      <c r="F334" s="2061">
        <v>0</v>
      </c>
      <c r="G334" s="2061">
        <v>0</v>
      </c>
      <c r="H334" s="2061">
        <v>0</v>
      </c>
      <c r="I334" s="2061">
        <v>0</v>
      </c>
      <c r="J334" s="2061">
        <v>0</v>
      </c>
      <c r="K334" s="2040"/>
      <c r="L334" s="2040"/>
      <c r="M334" s="2040"/>
      <c r="N334" s="2040"/>
      <c r="O334" s="2040"/>
      <c r="P334" s="2040"/>
      <c r="Q334" s="2040"/>
      <c r="R334" s="2040"/>
      <c r="S334" s="2040"/>
      <c r="T334" s="2040"/>
      <c r="U334" s="2040"/>
      <c r="V334" s="2044"/>
      <c r="W334" s="2044"/>
      <c r="X334" s="2044"/>
      <c r="Y334" s="2044"/>
    </row>
    <row r="335" spans="1:25" ht="15.75" x14ac:dyDescent="0.25">
      <c r="A335" s="2031"/>
      <c r="B335" s="2057"/>
      <c r="C335" s="2040"/>
      <c r="D335" s="2040"/>
      <c r="E335" s="2044"/>
      <c r="F335" s="2044"/>
      <c r="G335" s="2044"/>
      <c r="H335" s="2044"/>
      <c r="I335" s="2044"/>
      <c r="J335" s="2040"/>
      <c r="K335" s="2040"/>
      <c r="L335" s="2040"/>
      <c r="M335" s="2040"/>
      <c r="N335" s="2040"/>
      <c r="O335" s="2040"/>
      <c r="P335" s="2040"/>
      <c r="Q335" s="2040"/>
      <c r="R335" s="2040"/>
      <c r="S335" s="2040"/>
      <c r="T335" s="2040"/>
      <c r="U335" s="2040"/>
      <c r="V335" s="2044"/>
      <c r="W335" s="2044"/>
      <c r="X335" s="2044"/>
      <c r="Y335" s="2044"/>
    </row>
    <row r="336" spans="1:25" ht="15.75" x14ac:dyDescent="0.25">
      <c r="A336" s="2031"/>
      <c r="B336" s="2040"/>
      <c r="C336" s="2040"/>
      <c r="D336" s="2040"/>
      <c r="E336" s="2040"/>
      <c r="F336" s="2047"/>
      <c r="G336" s="2040"/>
      <c r="H336" s="2040"/>
      <c r="I336" s="2040"/>
      <c r="J336" s="2040"/>
      <c r="K336" s="2040"/>
      <c r="L336" s="2040"/>
      <c r="M336" s="2040"/>
      <c r="N336" s="2040"/>
      <c r="O336" s="2040"/>
      <c r="P336" s="2040"/>
      <c r="Q336" s="2040"/>
      <c r="R336" s="2040"/>
      <c r="S336" s="2040"/>
      <c r="T336" s="2040"/>
      <c r="U336" s="2040"/>
      <c r="V336" s="2044"/>
      <c r="W336" s="2044"/>
      <c r="X336" s="2044"/>
      <c r="Y336" s="2044"/>
    </row>
    <row r="337" spans="1:26" ht="20.25" x14ac:dyDescent="0.25">
      <c r="A337" s="777" t="s">
        <v>311</v>
      </c>
      <c r="B337" s="777"/>
      <c r="C337" s="777"/>
      <c r="D337" s="777"/>
      <c r="E337" s="777"/>
      <c r="F337" s="777"/>
      <c r="G337" s="2082"/>
      <c r="H337" s="2040"/>
      <c r="I337" s="2040"/>
      <c r="J337" s="2040"/>
      <c r="K337" s="2040"/>
      <c r="L337" s="2040"/>
      <c r="M337" s="2040"/>
      <c r="N337" s="2040"/>
      <c r="O337" s="2047"/>
      <c r="P337" s="2040"/>
      <c r="Q337" s="2040"/>
      <c r="R337" s="2040"/>
      <c r="S337" s="2040"/>
      <c r="T337" s="2040"/>
      <c r="U337" s="2040"/>
      <c r="V337" s="2044"/>
      <c r="W337" s="2044"/>
      <c r="X337" s="2044"/>
      <c r="Y337" s="2044"/>
      <c r="Z337" s="2040"/>
    </row>
    <row r="338" spans="1:26" ht="15.75" x14ac:dyDescent="0.25">
      <c r="A338" s="2031"/>
      <c r="B338" s="2031"/>
      <c r="C338" s="2040"/>
      <c r="D338" s="2040"/>
      <c r="E338" s="2040"/>
      <c r="F338" s="2047"/>
      <c r="G338" s="2040"/>
      <c r="H338" s="2040"/>
      <c r="I338" s="2040"/>
      <c r="J338" s="2040"/>
      <c r="K338" s="2040"/>
      <c r="L338" s="2040"/>
      <c r="M338" s="2040"/>
      <c r="N338" s="2040"/>
      <c r="O338" s="2047"/>
      <c r="P338" s="2040"/>
      <c r="Q338" s="2040"/>
      <c r="R338" s="2040"/>
      <c r="S338" s="2040"/>
      <c r="T338" s="2040"/>
      <c r="U338" s="2040"/>
      <c r="V338" s="2044"/>
      <c r="W338" s="2044"/>
      <c r="X338" s="2044"/>
      <c r="Y338" s="2044"/>
      <c r="Z338" s="2040"/>
    </row>
    <row r="339" spans="1:26" ht="15.75" x14ac:dyDescent="0.25">
      <c r="A339" s="2031" t="s">
        <v>312</v>
      </c>
      <c r="B339" s="872" t="s">
        <v>313</v>
      </c>
      <c r="C339" s="872"/>
      <c r="D339" s="876" t="s">
        <v>314</v>
      </c>
      <c r="E339" s="876"/>
      <c r="F339" s="872" t="s">
        <v>315</v>
      </c>
      <c r="G339" s="872"/>
      <c r="H339" s="872"/>
      <c r="I339" s="872"/>
      <c r="J339" s="872"/>
      <c r="K339" s="2040"/>
      <c r="L339" s="2040"/>
      <c r="M339" s="2040"/>
      <c r="N339" s="2040"/>
      <c r="O339" s="2047"/>
      <c r="P339" s="2040"/>
      <c r="Q339" s="2040"/>
      <c r="R339" s="2040"/>
      <c r="S339" s="2040"/>
      <c r="T339" s="2040"/>
      <c r="U339" s="2040"/>
      <c r="V339" s="2044"/>
      <c r="W339" s="2044"/>
      <c r="X339" s="2044"/>
      <c r="Y339" s="2044"/>
      <c r="Z339" s="2040"/>
    </row>
    <row r="340" spans="1:26" ht="15.75" x14ac:dyDescent="0.25">
      <c r="A340" s="2031"/>
      <c r="B340" s="872"/>
      <c r="C340" s="872"/>
      <c r="D340" s="877" t="s">
        <v>316</v>
      </c>
      <c r="E340" s="877" t="s">
        <v>317</v>
      </c>
      <c r="F340" s="878" t="s">
        <v>318</v>
      </c>
      <c r="G340" s="878" t="s">
        <v>319</v>
      </c>
      <c r="H340" s="877" t="s">
        <v>320</v>
      </c>
      <c r="I340" s="877" t="s">
        <v>321</v>
      </c>
      <c r="J340" s="877" t="s">
        <v>322</v>
      </c>
      <c r="K340" s="2040"/>
      <c r="L340" s="2040"/>
      <c r="M340" s="2040"/>
      <c r="N340" s="2040"/>
      <c r="O340" s="2047"/>
      <c r="P340" s="2040"/>
      <c r="Q340" s="2040"/>
      <c r="R340" s="2040"/>
      <c r="S340" s="2040"/>
      <c r="T340" s="2040"/>
      <c r="U340" s="2040"/>
      <c r="V340" s="2044"/>
      <c r="W340" s="2044"/>
      <c r="X340" s="2044"/>
      <c r="Y340" s="2044"/>
      <c r="Z340" s="2040"/>
    </row>
    <row r="341" spans="1:26" ht="15.75" x14ac:dyDescent="0.25">
      <c r="A341" s="2031"/>
      <c r="B341" s="872"/>
      <c r="C341" s="872"/>
      <c r="D341" s="877"/>
      <c r="E341" s="877"/>
      <c r="F341" s="878"/>
      <c r="G341" s="878"/>
      <c r="H341" s="877"/>
      <c r="I341" s="877"/>
      <c r="J341" s="877"/>
      <c r="K341" s="2040"/>
      <c r="L341" s="2040"/>
      <c r="M341" s="2040"/>
      <c r="N341" s="2040"/>
      <c r="O341" s="2047"/>
      <c r="P341" s="2040"/>
      <c r="Q341" s="2040"/>
      <c r="R341" s="2040"/>
      <c r="S341" s="2040"/>
      <c r="T341" s="2040"/>
      <c r="U341" s="2040"/>
      <c r="V341" s="2044"/>
      <c r="W341" s="2044"/>
      <c r="X341" s="2044"/>
      <c r="Y341" s="2044"/>
      <c r="Z341" s="2040"/>
    </row>
    <row r="342" spans="1:26" ht="15.75" x14ac:dyDescent="0.25">
      <c r="A342" s="2031"/>
      <c r="B342" s="879" t="s">
        <v>323</v>
      </c>
      <c r="C342" s="879"/>
      <c r="D342" s="2058">
        <v>0</v>
      </c>
      <c r="E342" s="2058">
        <v>0</v>
      </c>
      <c r="F342" s="2051">
        <v>0</v>
      </c>
      <c r="G342" s="2106">
        <v>0</v>
      </c>
      <c r="H342" s="2106">
        <v>0</v>
      </c>
      <c r="I342" s="2106">
        <v>0</v>
      </c>
      <c r="J342" s="2106">
        <v>0</v>
      </c>
      <c r="K342" s="2040"/>
      <c r="L342" s="2040"/>
      <c r="M342" s="2040"/>
      <c r="N342" s="2040"/>
      <c r="O342" s="2047"/>
      <c r="P342" s="2040"/>
      <c r="Q342" s="2040"/>
      <c r="R342" s="2040"/>
      <c r="S342" s="2040"/>
      <c r="T342" s="2040"/>
      <c r="U342" s="2040"/>
      <c r="V342" s="2044"/>
      <c r="W342" s="2044"/>
      <c r="X342" s="2044"/>
      <c r="Y342" s="2044"/>
      <c r="Z342" s="2040"/>
    </row>
    <row r="343" spans="1:26" ht="15.75" x14ac:dyDescent="0.25">
      <c r="A343" s="2031"/>
      <c r="B343" s="879" t="s">
        <v>324</v>
      </c>
      <c r="C343" s="879"/>
      <c r="D343" s="2125">
        <v>0</v>
      </c>
      <c r="E343" s="2125">
        <v>0</v>
      </c>
      <c r="F343" s="2105">
        <v>0</v>
      </c>
      <c r="G343" s="2126">
        <v>0</v>
      </c>
      <c r="H343" s="2106">
        <v>0</v>
      </c>
      <c r="I343" s="2106">
        <v>0</v>
      </c>
      <c r="J343" s="2106">
        <v>0</v>
      </c>
      <c r="K343" s="2040"/>
      <c r="L343" s="2040"/>
      <c r="M343" s="2040"/>
      <c r="N343" s="2040"/>
      <c r="O343" s="2047"/>
      <c r="P343" s="2040"/>
      <c r="Q343" s="2040"/>
      <c r="R343" s="2040"/>
      <c r="S343" s="2040"/>
      <c r="T343" s="2040"/>
      <c r="U343" s="2040"/>
      <c r="V343" s="2044"/>
      <c r="W343" s="2044"/>
      <c r="X343" s="2044"/>
      <c r="Y343" s="2044"/>
      <c r="Z343" s="2040"/>
    </row>
    <row r="344" spans="1:26" ht="15.75" x14ac:dyDescent="0.25">
      <c r="A344" s="2031"/>
      <c r="B344" s="2057"/>
      <c r="C344" s="2040"/>
      <c r="D344" s="2040"/>
      <c r="E344" s="2044"/>
      <c r="F344" s="2044"/>
      <c r="G344" s="2044"/>
      <c r="H344" s="2044"/>
      <c r="I344" s="2044"/>
      <c r="J344" s="2040"/>
      <c r="K344" s="2040"/>
      <c r="L344" s="2040"/>
      <c r="M344" s="2040"/>
      <c r="N344" s="2040"/>
      <c r="O344" s="2047"/>
      <c r="P344" s="2040"/>
      <c r="Q344" s="2040"/>
      <c r="R344" s="2040"/>
      <c r="S344" s="2040"/>
      <c r="T344" s="2040"/>
      <c r="U344" s="2040"/>
      <c r="V344" s="2044"/>
      <c r="W344" s="2044"/>
      <c r="X344" s="2044"/>
      <c r="Y344" s="2044"/>
      <c r="Z344" s="2040"/>
    </row>
    <row r="345" spans="1:26" ht="20.25" x14ac:dyDescent="0.25">
      <c r="A345" s="777" t="s">
        <v>325</v>
      </c>
      <c r="B345" s="777"/>
      <c r="C345" s="777"/>
      <c r="D345" s="777"/>
      <c r="E345" s="777"/>
      <c r="F345" s="777"/>
      <c r="G345" s="777"/>
      <c r="H345" s="2040"/>
      <c r="I345" s="2040"/>
      <c r="J345" s="2040"/>
      <c r="K345" s="2040"/>
      <c r="L345" s="2040"/>
      <c r="M345" s="2040"/>
      <c r="N345" s="2040"/>
      <c r="O345" s="2047"/>
      <c r="P345" s="2040"/>
      <c r="Q345" s="2040"/>
      <c r="R345" s="2040"/>
      <c r="S345" s="2032"/>
      <c r="T345" s="2040"/>
      <c r="U345" s="2040"/>
      <c r="V345" s="2044"/>
      <c r="W345" s="2044"/>
      <c r="X345" s="2044"/>
      <c r="Y345" s="2044"/>
      <c r="Z345" s="2044"/>
    </row>
    <row r="346" spans="1:26" ht="15.75" x14ac:dyDescent="0.25">
      <c r="A346" s="2031"/>
      <c r="B346" s="2043" t="s">
        <v>326</v>
      </c>
      <c r="C346" s="2031"/>
      <c r="D346" s="2044"/>
      <c r="E346" s="2044"/>
      <c r="F346" s="2044"/>
      <c r="G346" s="2127"/>
      <c r="H346" s="2044"/>
      <c r="I346" s="2044"/>
      <c r="J346" s="2044"/>
      <c r="K346" s="2044"/>
      <c r="L346" s="2044"/>
      <c r="M346" s="2040"/>
      <c r="N346" s="2040"/>
      <c r="O346" s="2047"/>
      <c r="P346" s="2040"/>
      <c r="Q346" s="2040"/>
      <c r="R346" s="2040"/>
      <c r="S346" s="2040"/>
      <c r="T346" s="2040"/>
      <c r="U346" s="2040"/>
      <c r="V346" s="2040"/>
      <c r="W346" s="2040"/>
      <c r="X346" s="2040"/>
      <c r="Y346" s="2040"/>
      <c r="Z346" s="2040"/>
    </row>
    <row r="347" spans="1:26" x14ac:dyDescent="0.25">
      <c r="A347" s="2128"/>
      <c r="B347" s="872" t="s">
        <v>38</v>
      </c>
      <c r="C347" s="872"/>
      <c r="D347" s="872"/>
      <c r="E347" s="872"/>
      <c r="F347" s="872"/>
      <c r="G347" s="872" t="s">
        <v>100</v>
      </c>
      <c r="H347" s="872"/>
      <c r="I347" s="872"/>
      <c r="J347" s="872"/>
      <c r="K347" s="872"/>
      <c r="L347" s="872"/>
      <c r="M347" s="2128"/>
      <c r="N347" s="2128"/>
      <c r="O347" s="2129"/>
      <c r="P347" s="2128"/>
      <c r="Q347" s="2128"/>
      <c r="R347" s="2128"/>
      <c r="S347" s="2128"/>
      <c r="T347" s="2128"/>
      <c r="U347" s="2128"/>
      <c r="V347" s="2128"/>
      <c r="W347" s="2128"/>
      <c r="X347" s="2128"/>
      <c r="Y347" s="2128"/>
      <c r="Z347" s="2128"/>
    </row>
    <row r="348" spans="1:26" ht="30" x14ac:dyDescent="0.25">
      <c r="A348" s="2031" t="s">
        <v>327</v>
      </c>
      <c r="B348" s="872"/>
      <c r="C348" s="872"/>
      <c r="D348" s="872"/>
      <c r="E348" s="872"/>
      <c r="F348" s="872"/>
      <c r="G348" s="2124" t="s">
        <v>328</v>
      </c>
      <c r="H348" s="2124" t="s">
        <v>329</v>
      </c>
      <c r="I348" s="2124" t="s">
        <v>330</v>
      </c>
      <c r="J348" s="2124" t="s">
        <v>331</v>
      </c>
      <c r="K348" s="2124" t="s">
        <v>332</v>
      </c>
      <c r="L348" s="2124" t="s">
        <v>15</v>
      </c>
      <c r="M348" s="2128"/>
      <c r="N348" s="2128"/>
      <c r="O348" s="2129"/>
      <c r="P348" s="2128"/>
      <c r="Q348" s="2128"/>
      <c r="R348" s="2128"/>
      <c r="S348" s="2128"/>
      <c r="T348" s="2128"/>
      <c r="U348" s="2128"/>
      <c r="V348" s="2128"/>
      <c r="W348" s="2128"/>
      <c r="X348" s="2128"/>
      <c r="Y348" s="2128"/>
      <c r="Z348" s="2128"/>
    </row>
    <row r="349" spans="1:26" x14ac:dyDescent="0.25">
      <c r="A349" s="2128"/>
      <c r="B349" s="873" t="s">
        <v>333</v>
      </c>
      <c r="C349" s="873"/>
      <c r="D349" s="873"/>
      <c r="E349" s="873"/>
      <c r="F349" s="873"/>
      <c r="G349" s="2130">
        <v>0</v>
      </c>
      <c r="H349" s="2130">
        <v>0</v>
      </c>
      <c r="I349" s="2130">
        <v>1</v>
      </c>
      <c r="J349" s="2130">
        <v>3</v>
      </c>
      <c r="K349" s="2130">
        <v>6</v>
      </c>
      <c r="L349" s="2131">
        <v>10</v>
      </c>
      <c r="M349" s="2128"/>
      <c r="N349" s="2128"/>
      <c r="O349" s="2129"/>
      <c r="P349" s="2128"/>
      <c r="Q349" s="2128"/>
      <c r="R349" s="2128"/>
      <c r="S349" s="2128"/>
      <c r="T349" s="2128"/>
      <c r="U349" s="2128"/>
      <c r="V349" s="2128"/>
      <c r="W349" s="2128"/>
      <c r="X349" s="2128"/>
      <c r="Y349" s="2128"/>
      <c r="Z349" s="2128"/>
    </row>
    <row r="350" spans="1:26" x14ac:dyDescent="0.25">
      <c r="A350" s="2128"/>
      <c r="B350" s="874" t="s">
        <v>334</v>
      </c>
      <c r="C350" s="874"/>
      <c r="D350" s="874"/>
      <c r="E350" s="874"/>
      <c r="F350" s="874"/>
      <c r="G350" s="2132">
        <v>0</v>
      </c>
      <c r="H350" s="2132">
        <v>0</v>
      </c>
      <c r="I350" s="2132">
        <v>1</v>
      </c>
      <c r="J350" s="2132">
        <v>3</v>
      </c>
      <c r="K350" s="2132">
        <v>6</v>
      </c>
      <c r="L350" s="2133">
        <v>10</v>
      </c>
      <c r="M350" s="2128"/>
      <c r="N350" s="2128"/>
      <c r="O350" s="2129"/>
      <c r="P350" s="2128"/>
      <c r="Q350" s="2128"/>
      <c r="R350" s="2128"/>
      <c r="S350" s="2128"/>
      <c r="T350" s="2128"/>
      <c r="U350" s="2128"/>
      <c r="V350" s="2128"/>
      <c r="W350" s="2128"/>
      <c r="X350" s="2128"/>
      <c r="Y350" s="2128"/>
      <c r="Z350" s="2128"/>
    </row>
    <row r="351" spans="1:26" x14ac:dyDescent="0.25">
      <c r="A351" s="2041"/>
      <c r="B351" s="859" t="s">
        <v>335</v>
      </c>
      <c r="C351" s="859"/>
      <c r="D351" s="859"/>
      <c r="E351" s="859"/>
      <c r="F351" s="859"/>
      <c r="G351" s="2134">
        <v>0</v>
      </c>
      <c r="H351" s="2134">
        <v>0</v>
      </c>
      <c r="I351" s="2134">
        <v>1</v>
      </c>
      <c r="J351" s="2134">
        <v>1</v>
      </c>
      <c r="K351" s="2134">
        <v>1</v>
      </c>
      <c r="L351" s="2135">
        <v>3</v>
      </c>
      <c r="M351" s="2128"/>
      <c r="N351" s="2128"/>
      <c r="O351" s="2129"/>
      <c r="P351" s="2128"/>
      <c r="Q351" s="2128"/>
      <c r="R351" s="2128"/>
      <c r="S351" s="2128"/>
      <c r="T351" s="2128"/>
      <c r="U351" s="2128"/>
      <c r="V351" s="2128"/>
      <c r="W351" s="2128"/>
      <c r="X351" s="2128"/>
      <c r="Y351" s="2128"/>
      <c r="Z351" s="2128"/>
    </row>
    <row r="352" spans="1:26" x14ac:dyDescent="0.25">
      <c r="A352" s="2041"/>
      <c r="B352" s="861" t="s">
        <v>336</v>
      </c>
      <c r="C352" s="861"/>
      <c r="D352" s="861"/>
      <c r="E352" s="861"/>
      <c r="F352" s="861"/>
      <c r="G352" s="2134">
        <v>0</v>
      </c>
      <c r="H352" s="2134">
        <v>0</v>
      </c>
      <c r="I352" s="2134">
        <v>0</v>
      </c>
      <c r="J352" s="2134">
        <v>2</v>
      </c>
      <c r="K352" s="2134">
        <v>5</v>
      </c>
      <c r="L352" s="2135">
        <v>7</v>
      </c>
      <c r="M352" s="2128"/>
      <c r="N352" s="2128"/>
      <c r="O352" s="2129"/>
      <c r="P352" s="2128"/>
      <c r="Q352" s="2128"/>
      <c r="R352" s="2128"/>
      <c r="S352" s="2128"/>
      <c r="T352" s="2128"/>
      <c r="U352" s="2128"/>
      <c r="V352" s="2128"/>
      <c r="W352" s="2128"/>
      <c r="X352" s="2128"/>
      <c r="Y352" s="2128"/>
      <c r="Z352" s="2128"/>
    </row>
    <row r="353" spans="1:15" x14ac:dyDescent="0.25">
      <c r="A353" s="2041"/>
      <c r="B353" s="861" t="s">
        <v>337</v>
      </c>
      <c r="C353" s="861"/>
      <c r="D353" s="861"/>
      <c r="E353" s="861"/>
      <c r="F353" s="861"/>
      <c r="G353" s="2134">
        <v>0</v>
      </c>
      <c r="H353" s="2134">
        <v>0</v>
      </c>
      <c r="I353" s="2134">
        <v>0</v>
      </c>
      <c r="J353" s="2134">
        <v>0</v>
      </c>
      <c r="K353" s="2134">
        <v>0</v>
      </c>
      <c r="L353" s="2135">
        <v>0</v>
      </c>
      <c r="M353" s="2128"/>
      <c r="N353" s="2128"/>
      <c r="O353" s="2129"/>
    </row>
    <row r="354" spans="1:15" x14ac:dyDescent="0.25">
      <c r="A354" s="2041"/>
      <c r="B354" s="861" t="s">
        <v>338</v>
      </c>
      <c r="C354" s="861"/>
      <c r="D354" s="861"/>
      <c r="E354" s="861"/>
      <c r="F354" s="861"/>
      <c r="G354" s="2134">
        <v>0</v>
      </c>
      <c r="H354" s="2134">
        <v>0</v>
      </c>
      <c r="I354" s="2134">
        <v>0</v>
      </c>
      <c r="J354" s="2134">
        <v>0</v>
      </c>
      <c r="K354" s="2134">
        <v>0</v>
      </c>
      <c r="L354" s="2135">
        <v>0</v>
      </c>
      <c r="M354" s="2128"/>
      <c r="N354" s="2128"/>
      <c r="O354" s="2129"/>
    </row>
    <row r="355" spans="1:15" x14ac:dyDescent="0.25">
      <c r="A355" s="2041"/>
      <c r="B355" s="861" t="s">
        <v>339</v>
      </c>
      <c r="C355" s="861"/>
      <c r="D355" s="861"/>
      <c r="E355" s="861"/>
      <c r="F355" s="861"/>
      <c r="G355" s="2134">
        <v>0</v>
      </c>
      <c r="H355" s="2134">
        <v>0</v>
      </c>
      <c r="I355" s="2134">
        <v>0</v>
      </c>
      <c r="J355" s="2134">
        <v>0</v>
      </c>
      <c r="K355" s="2134">
        <v>0</v>
      </c>
      <c r="L355" s="2135">
        <v>0</v>
      </c>
      <c r="M355" s="2128"/>
      <c r="N355" s="2128"/>
      <c r="O355" s="2129"/>
    </row>
    <row r="356" spans="1:15" x14ac:dyDescent="0.25">
      <c r="A356" s="2041"/>
      <c r="B356" s="874" t="s">
        <v>340</v>
      </c>
      <c r="C356" s="874"/>
      <c r="D356" s="874"/>
      <c r="E356" s="874"/>
      <c r="F356" s="874"/>
      <c r="G356" s="2132">
        <v>0</v>
      </c>
      <c r="H356" s="2132">
        <v>0</v>
      </c>
      <c r="I356" s="2132">
        <v>0</v>
      </c>
      <c r="J356" s="2132">
        <v>0</v>
      </c>
      <c r="K356" s="2132">
        <v>0</v>
      </c>
      <c r="L356" s="2133">
        <v>0</v>
      </c>
      <c r="M356" s="2128"/>
      <c r="N356" s="2128"/>
      <c r="O356" s="2129"/>
    </row>
    <row r="357" spans="1:15" x14ac:dyDescent="0.25">
      <c r="A357" s="2041"/>
      <c r="B357" s="859" t="s">
        <v>341</v>
      </c>
      <c r="C357" s="859"/>
      <c r="D357" s="859"/>
      <c r="E357" s="859"/>
      <c r="F357" s="859"/>
      <c r="G357" s="2134">
        <v>0</v>
      </c>
      <c r="H357" s="2134">
        <v>0</v>
      </c>
      <c r="I357" s="2134">
        <v>0</v>
      </c>
      <c r="J357" s="2134">
        <v>0</v>
      </c>
      <c r="K357" s="2134">
        <v>0</v>
      </c>
      <c r="L357" s="2136">
        <v>0</v>
      </c>
      <c r="M357" s="2128"/>
      <c r="N357" s="2128"/>
      <c r="O357" s="2129"/>
    </row>
    <row r="358" spans="1:15" x14ac:dyDescent="0.25">
      <c r="A358" s="2041"/>
      <c r="B358" s="859" t="s">
        <v>342</v>
      </c>
      <c r="C358" s="859"/>
      <c r="D358" s="859"/>
      <c r="E358" s="859"/>
      <c r="F358" s="859"/>
      <c r="G358" s="2137">
        <v>0</v>
      </c>
      <c r="H358" s="2137">
        <v>0</v>
      </c>
      <c r="I358" s="2138"/>
      <c r="J358" s="2138"/>
      <c r="K358" s="2138"/>
      <c r="L358" s="2136">
        <v>0</v>
      </c>
      <c r="M358" s="2128"/>
      <c r="N358" s="2128"/>
      <c r="O358" s="2129"/>
    </row>
    <row r="359" spans="1:15" x14ac:dyDescent="0.25">
      <c r="A359" s="2041"/>
      <c r="B359" s="859" t="s">
        <v>343</v>
      </c>
      <c r="C359" s="859"/>
      <c r="D359" s="859"/>
      <c r="E359" s="859"/>
      <c r="F359" s="859"/>
      <c r="G359" s="2138"/>
      <c r="H359" s="2138"/>
      <c r="I359" s="2137">
        <v>0</v>
      </c>
      <c r="J359" s="2137">
        <v>0</v>
      </c>
      <c r="K359" s="2139">
        <v>0</v>
      </c>
      <c r="L359" s="2136">
        <v>0</v>
      </c>
      <c r="M359" s="2128"/>
      <c r="N359" s="2128"/>
      <c r="O359" s="2129"/>
    </row>
    <row r="360" spans="1:15" ht="15.75" x14ac:dyDescent="0.25">
      <c r="A360" s="2031"/>
      <c r="B360" s="2043"/>
      <c r="C360" s="2044"/>
      <c r="D360" s="2044"/>
      <c r="E360" s="2044"/>
      <c r="F360" s="2044"/>
      <c r="G360" s="2044"/>
      <c r="H360" s="2044"/>
      <c r="I360" s="2044"/>
      <c r="J360" s="2044"/>
      <c r="K360" s="2044"/>
      <c r="L360" s="2044"/>
      <c r="M360" s="2040"/>
      <c r="N360" s="2040"/>
      <c r="O360" s="2047"/>
    </row>
    <row r="361" spans="1:15" x14ac:dyDescent="0.25">
      <c r="A361" s="2041" t="s">
        <v>344</v>
      </c>
      <c r="B361" s="2140" t="s">
        <v>345</v>
      </c>
      <c r="C361" s="2141"/>
      <c r="D361" s="2141"/>
      <c r="E361" s="2141"/>
      <c r="F361" s="2141"/>
      <c r="G361" s="2082"/>
      <c r="H361" s="2128"/>
      <c r="I361" s="2142"/>
      <c r="J361" s="2142"/>
      <c r="K361" s="2142"/>
      <c r="L361" s="2033"/>
      <c r="M361" s="2128"/>
      <c r="N361" s="2128"/>
      <c r="O361" s="2128"/>
    </row>
    <row r="362" spans="1:15" x14ac:dyDescent="0.25">
      <c r="A362" s="2041"/>
      <c r="B362" s="860" t="s">
        <v>346</v>
      </c>
      <c r="C362" s="860"/>
      <c r="D362" s="860"/>
      <c r="E362" s="860"/>
      <c r="F362" s="860"/>
      <c r="G362" s="860" t="s">
        <v>100</v>
      </c>
      <c r="H362" s="860"/>
      <c r="I362" s="860"/>
      <c r="J362" s="860"/>
      <c r="K362" s="860"/>
      <c r="L362" s="860"/>
      <c r="M362" s="2128"/>
      <c r="N362" s="2128"/>
      <c r="O362" s="2129"/>
    </row>
    <row r="363" spans="1:15" ht="30" x14ac:dyDescent="0.25">
      <c r="A363" s="2031"/>
      <c r="B363" s="860"/>
      <c r="C363" s="860"/>
      <c r="D363" s="860"/>
      <c r="E363" s="860"/>
      <c r="F363" s="860"/>
      <c r="G363" s="2103" t="s">
        <v>328</v>
      </c>
      <c r="H363" s="2103" t="s">
        <v>329</v>
      </c>
      <c r="I363" s="2103" t="s">
        <v>330</v>
      </c>
      <c r="J363" s="2103" t="s">
        <v>331</v>
      </c>
      <c r="K363" s="2103" t="s">
        <v>332</v>
      </c>
      <c r="L363" s="2103" t="s">
        <v>15</v>
      </c>
      <c r="M363" s="2128"/>
      <c r="N363" s="2128"/>
      <c r="O363" s="2129"/>
    </row>
    <row r="364" spans="1:15" x14ac:dyDescent="0.25">
      <c r="A364" s="2143"/>
      <c r="B364" s="861" t="s">
        <v>347</v>
      </c>
      <c r="C364" s="861"/>
      <c r="D364" s="861"/>
      <c r="E364" s="861"/>
      <c r="F364" s="861"/>
      <c r="G364" s="2144">
        <v>0</v>
      </c>
      <c r="H364" s="2144">
        <v>0</v>
      </c>
      <c r="I364" s="2144">
        <v>0</v>
      </c>
      <c r="J364" s="2144">
        <v>0</v>
      </c>
      <c r="K364" s="2144">
        <v>0</v>
      </c>
      <c r="L364" s="2136">
        <v>0</v>
      </c>
      <c r="M364" s="2129"/>
      <c r="N364" s="2129"/>
      <c r="O364" s="2129"/>
    </row>
    <row r="365" spans="1:15" x14ac:dyDescent="0.25">
      <c r="A365" s="2143"/>
      <c r="B365" s="861" t="s">
        <v>348</v>
      </c>
      <c r="C365" s="861"/>
      <c r="D365" s="861"/>
      <c r="E365" s="861"/>
      <c r="F365" s="861"/>
      <c r="G365" s="2144">
        <v>0</v>
      </c>
      <c r="H365" s="2144">
        <v>0</v>
      </c>
      <c r="I365" s="2144">
        <v>0</v>
      </c>
      <c r="J365" s="2144">
        <v>0</v>
      </c>
      <c r="K365" s="2144">
        <v>0</v>
      </c>
      <c r="L365" s="2136">
        <v>0</v>
      </c>
      <c r="M365" s="2129"/>
      <c r="N365" s="2129"/>
      <c r="O365" s="2129"/>
    </row>
    <row r="366" spans="1:15" ht="15.75" x14ac:dyDescent="0.25">
      <c r="A366" s="2031"/>
      <c r="B366" s="2128"/>
      <c r="C366" s="2128"/>
      <c r="D366" s="2128"/>
      <c r="E366" s="2128"/>
      <c r="F366" s="2128"/>
      <c r="G366" s="2128"/>
      <c r="H366" s="2128"/>
      <c r="I366" s="2128"/>
      <c r="J366" s="2128"/>
      <c r="K366" s="2128"/>
      <c r="L366" s="2128"/>
      <c r="M366" s="2128"/>
      <c r="N366" s="2128"/>
      <c r="O366" s="2145"/>
    </row>
    <row r="367" spans="1:15" ht="15.75" x14ac:dyDescent="0.25">
      <c r="A367" s="2031" t="s">
        <v>349</v>
      </c>
      <c r="B367" s="2146" t="s">
        <v>350</v>
      </c>
      <c r="C367" s="2128"/>
      <c r="D367" s="2128"/>
      <c r="E367" s="2128"/>
      <c r="F367" s="2128"/>
      <c r="G367" s="2082"/>
      <c r="H367" s="2128"/>
      <c r="I367" s="2128"/>
      <c r="J367" s="2128"/>
      <c r="K367" s="2128"/>
      <c r="L367" s="2128"/>
      <c r="M367" s="2128"/>
      <c r="N367" s="2128"/>
      <c r="O367" s="2145"/>
    </row>
    <row r="368" spans="1:15" x14ac:dyDescent="0.25">
      <c r="A368" s="2128"/>
      <c r="B368" s="860" t="s">
        <v>38</v>
      </c>
      <c r="C368" s="860"/>
      <c r="D368" s="860"/>
      <c r="E368" s="860"/>
      <c r="F368" s="860"/>
      <c r="G368" s="860" t="s">
        <v>100</v>
      </c>
      <c r="H368" s="860"/>
      <c r="I368" s="860"/>
      <c r="J368" s="860"/>
      <c r="K368" s="860"/>
      <c r="L368" s="860"/>
      <c r="M368" s="860"/>
      <c r="N368" s="860"/>
      <c r="O368" s="2129"/>
    </row>
    <row r="369" spans="1:18" ht="45" x14ac:dyDescent="0.25">
      <c r="A369" s="2128"/>
      <c r="B369" s="860"/>
      <c r="C369" s="860"/>
      <c r="D369" s="860"/>
      <c r="E369" s="860"/>
      <c r="F369" s="860"/>
      <c r="G369" s="2103" t="s">
        <v>328</v>
      </c>
      <c r="H369" s="2103" t="s">
        <v>329</v>
      </c>
      <c r="I369" s="2103" t="s">
        <v>330</v>
      </c>
      <c r="J369" s="2103" t="s">
        <v>351</v>
      </c>
      <c r="K369" s="2103" t="s">
        <v>352</v>
      </c>
      <c r="L369" s="2103" t="s">
        <v>353</v>
      </c>
      <c r="M369" s="2103" t="s">
        <v>332</v>
      </c>
      <c r="N369" s="2103" t="s">
        <v>15</v>
      </c>
      <c r="O369" s="2129"/>
      <c r="P369" s="2128"/>
      <c r="Q369" s="2128"/>
      <c r="R369" s="2128"/>
    </row>
    <row r="370" spans="1:18" x14ac:dyDescent="0.25">
      <c r="A370" s="2128"/>
      <c r="B370" s="862" t="s">
        <v>354</v>
      </c>
      <c r="C370" s="862"/>
      <c r="D370" s="862"/>
      <c r="E370" s="862"/>
      <c r="F370" s="862"/>
      <c r="G370" s="2147"/>
      <c r="H370" s="2148"/>
      <c r="I370" s="2148"/>
      <c r="J370" s="2148"/>
      <c r="K370" s="2149"/>
      <c r="L370" s="2148"/>
      <c r="M370" s="2148"/>
      <c r="N370" s="2150"/>
      <c r="O370" s="2129"/>
      <c r="P370" s="2128"/>
      <c r="Q370" s="2128"/>
      <c r="R370" s="2128"/>
    </row>
    <row r="371" spans="1:18" x14ac:dyDescent="0.25">
      <c r="A371" s="2151"/>
      <c r="B371" s="861" t="s">
        <v>355</v>
      </c>
      <c r="C371" s="861"/>
      <c r="D371" s="861"/>
      <c r="E371" s="861"/>
      <c r="F371" s="861"/>
      <c r="G371" s="2144">
        <v>0</v>
      </c>
      <c r="H371" s="2144">
        <v>0</v>
      </c>
      <c r="I371" s="2144">
        <v>0</v>
      </c>
      <c r="J371" s="2144">
        <v>0</v>
      </c>
      <c r="K371" s="2144">
        <v>0</v>
      </c>
      <c r="L371" s="2144">
        <v>0</v>
      </c>
      <c r="M371" s="2144">
        <v>0</v>
      </c>
      <c r="N371" s="2152">
        <v>0</v>
      </c>
      <c r="O371" s="2153"/>
      <c r="P371" s="2151"/>
      <c r="Q371" s="2151"/>
      <c r="R371" s="2151"/>
    </row>
    <row r="372" spans="1:18" ht="15.75" x14ac:dyDescent="0.25">
      <c r="A372" s="2154"/>
      <c r="B372" s="2128"/>
      <c r="C372" s="2128"/>
      <c r="D372" s="2128"/>
      <c r="E372" s="2128"/>
      <c r="F372" s="2128"/>
      <c r="G372" s="2128"/>
      <c r="H372" s="2128"/>
      <c r="I372" s="2128"/>
      <c r="J372" s="2128"/>
      <c r="K372" s="2128"/>
      <c r="L372" s="2128"/>
      <c r="M372" s="2128"/>
      <c r="N372" s="2128"/>
      <c r="O372" s="2145"/>
      <c r="P372" s="2128"/>
      <c r="Q372" s="2128"/>
      <c r="R372" s="2128"/>
    </row>
    <row r="373" spans="1:18" ht="15.75" x14ac:dyDescent="0.25">
      <c r="A373" s="2031" t="s">
        <v>356</v>
      </c>
      <c r="B373" s="2155" t="s">
        <v>357</v>
      </c>
      <c r="C373" s="2031"/>
      <c r="D373" s="2156"/>
      <c r="E373" s="2157"/>
      <c r="F373" s="2158"/>
      <c r="G373" s="2082"/>
      <c r="H373" s="2141"/>
      <c r="I373" s="2141"/>
      <c r="J373" s="2159"/>
      <c r="K373" s="2160"/>
      <c r="L373" s="2160"/>
      <c r="M373" s="2160"/>
      <c r="N373" s="2161"/>
      <c r="O373" s="2153"/>
      <c r="P373" s="2151"/>
      <c r="Q373" s="2151"/>
      <c r="R373" s="2151"/>
    </row>
    <row r="374" spans="1:18" x14ac:dyDescent="0.25">
      <c r="A374" s="2151"/>
      <c r="B374" s="863" t="s">
        <v>358</v>
      </c>
      <c r="C374" s="864"/>
      <c r="D374" s="864"/>
      <c r="E374" s="864"/>
      <c r="F374" s="865"/>
      <c r="G374" s="869" t="s">
        <v>100</v>
      </c>
      <c r="H374" s="870"/>
      <c r="I374" s="870"/>
      <c r="J374" s="870"/>
      <c r="K374" s="870"/>
      <c r="L374" s="870"/>
      <c r="M374" s="870"/>
      <c r="N374" s="871"/>
      <c r="O374" s="2153"/>
      <c r="P374" s="2151"/>
      <c r="Q374" s="2151"/>
      <c r="R374" s="2151"/>
    </row>
    <row r="375" spans="1:18" ht="45" x14ac:dyDescent="0.25">
      <c r="A375" s="2031"/>
      <c r="B375" s="866"/>
      <c r="C375" s="867"/>
      <c r="D375" s="867"/>
      <c r="E375" s="867"/>
      <c r="F375" s="868"/>
      <c r="G375" s="2103" t="s">
        <v>328</v>
      </c>
      <c r="H375" s="2103" t="s">
        <v>329</v>
      </c>
      <c r="I375" s="2103" t="s">
        <v>330</v>
      </c>
      <c r="J375" s="2103" t="s">
        <v>359</v>
      </c>
      <c r="K375" s="2103" t="s">
        <v>360</v>
      </c>
      <c r="L375" s="2103" t="s">
        <v>353</v>
      </c>
      <c r="M375" s="2103" t="s">
        <v>332</v>
      </c>
      <c r="N375" s="2103" t="s">
        <v>15</v>
      </c>
      <c r="O375" s="2153"/>
      <c r="P375" s="2151"/>
      <c r="Q375" s="2151"/>
      <c r="R375" s="2151"/>
    </row>
    <row r="376" spans="1:18" x14ac:dyDescent="0.25">
      <c r="A376" s="2151"/>
      <c r="B376" s="856" t="s">
        <v>347</v>
      </c>
      <c r="C376" s="857"/>
      <c r="D376" s="857"/>
      <c r="E376" s="857"/>
      <c r="F376" s="858"/>
      <c r="G376" s="2144">
        <v>0</v>
      </c>
      <c r="H376" s="2144">
        <v>0</v>
      </c>
      <c r="I376" s="2144">
        <v>0</v>
      </c>
      <c r="J376" s="2144">
        <v>0</v>
      </c>
      <c r="K376" s="2144">
        <v>0</v>
      </c>
      <c r="L376" s="2144">
        <v>0</v>
      </c>
      <c r="M376" s="2144">
        <v>0</v>
      </c>
      <c r="N376" s="2152">
        <v>0</v>
      </c>
      <c r="O376" s="2153"/>
      <c r="P376" s="2151"/>
      <c r="Q376" s="2151"/>
      <c r="R376" s="2151"/>
    </row>
    <row r="377" spans="1:18" x14ac:dyDescent="0.25">
      <c r="A377" s="2151"/>
      <c r="B377" s="856" t="s">
        <v>361</v>
      </c>
      <c r="C377" s="857"/>
      <c r="D377" s="857"/>
      <c r="E377" s="857"/>
      <c r="F377" s="858"/>
      <c r="G377" s="2144">
        <v>0</v>
      </c>
      <c r="H377" s="2144">
        <v>0</v>
      </c>
      <c r="I377" s="2144">
        <v>0</v>
      </c>
      <c r="J377" s="2144">
        <v>0</v>
      </c>
      <c r="K377" s="2144">
        <v>0</v>
      </c>
      <c r="L377" s="2144">
        <v>0</v>
      </c>
      <c r="M377" s="2144">
        <v>0</v>
      </c>
      <c r="N377" s="2152">
        <v>0</v>
      </c>
      <c r="O377" s="2153"/>
      <c r="P377" s="2151"/>
      <c r="Q377" s="2151"/>
      <c r="R377" s="2151"/>
    </row>
    <row r="378" spans="1:18" ht="15.75" x14ac:dyDescent="0.25">
      <c r="A378" s="2031"/>
      <c r="B378" s="2040"/>
      <c r="C378" s="2040"/>
      <c r="D378" s="2040"/>
      <c r="E378" s="2040"/>
      <c r="F378" s="2040"/>
      <c r="G378" s="2082"/>
      <c r="H378" s="2040"/>
      <c r="I378" s="2040"/>
      <c r="J378" s="2040"/>
      <c r="K378" s="2040"/>
      <c r="L378" s="2040"/>
      <c r="M378" s="2040"/>
      <c r="N378" s="2040"/>
      <c r="O378" s="2047"/>
      <c r="P378" s="2040"/>
      <c r="Q378" s="2040"/>
      <c r="R378" s="2040"/>
    </row>
    <row r="379" spans="1:18" ht="15.75" x14ac:dyDescent="0.25">
      <c r="A379" s="2031"/>
      <c r="B379" s="2043" t="s">
        <v>362</v>
      </c>
      <c r="C379" s="2031"/>
      <c r="D379" s="2040"/>
      <c r="E379" s="2040"/>
      <c r="F379" s="2040"/>
      <c r="G379" s="2040"/>
      <c r="H379" s="2040"/>
      <c r="I379" s="2040"/>
      <c r="J379" s="2040"/>
      <c r="K379" s="2040"/>
      <c r="L379" s="2040"/>
      <c r="M379" s="2040"/>
      <c r="N379" s="2040"/>
      <c r="O379" s="2047"/>
      <c r="P379" s="2040"/>
      <c r="Q379" s="2040"/>
      <c r="R379" s="2040"/>
    </row>
    <row r="380" spans="1:18" ht="15.75" x14ac:dyDescent="0.25">
      <c r="A380" s="2031" t="s">
        <v>363</v>
      </c>
      <c r="B380" s="841"/>
      <c r="C380" s="842"/>
      <c r="D380" s="842"/>
      <c r="E380" s="842"/>
      <c r="F380" s="843"/>
      <c r="G380" s="847" t="s">
        <v>100</v>
      </c>
      <c r="H380" s="848"/>
      <c r="I380" s="848"/>
      <c r="J380" s="849"/>
      <c r="K380" s="2128"/>
      <c r="L380" s="2040"/>
      <c r="M380" s="2040"/>
      <c r="N380" s="2060"/>
      <c r="O380" s="2162"/>
      <c r="P380" s="2032"/>
      <c r="Q380" s="2040"/>
      <c r="R380" s="2040"/>
    </row>
    <row r="381" spans="1:18" ht="30" x14ac:dyDescent="0.25">
      <c r="A381" s="2031"/>
      <c r="B381" s="844"/>
      <c r="C381" s="845"/>
      <c r="D381" s="845"/>
      <c r="E381" s="845"/>
      <c r="F381" s="846"/>
      <c r="G381" s="2103" t="s">
        <v>364</v>
      </c>
      <c r="H381" s="2103" t="s">
        <v>331</v>
      </c>
      <c r="I381" s="2103" t="s">
        <v>332</v>
      </c>
      <c r="J381" s="2103" t="s">
        <v>15</v>
      </c>
      <c r="K381" s="2128"/>
      <c r="L381" s="2040"/>
      <c r="M381" s="2040"/>
      <c r="N381" s="2060"/>
      <c r="O381" s="2162"/>
      <c r="P381" s="2032"/>
      <c r="Q381" s="2040"/>
      <c r="R381" s="2040"/>
    </row>
    <row r="382" spans="1:18" x14ac:dyDescent="0.25">
      <c r="A382" s="2128"/>
      <c r="B382" s="850" t="s">
        <v>365</v>
      </c>
      <c r="C382" s="851"/>
      <c r="D382" s="851"/>
      <c r="E382" s="851"/>
      <c r="F382" s="852"/>
      <c r="G382" s="2163">
        <v>0</v>
      </c>
      <c r="H382" s="2163">
        <v>0</v>
      </c>
      <c r="I382" s="2163">
        <v>2</v>
      </c>
      <c r="J382" s="2163">
        <v>2</v>
      </c>
      <c r="K382" s="2128"/>
      <c r="L382" s="2040"/>
      <c r="M382" s="2040"/>
      <c r="N382" s="2060"/>
      <c r="O382" s="2162"/>
      <c r="P382" s="2032"/>
      <c r="Q382" s="2040"/>
      <c r="R382" s="2040"/>
    </row>
    <row r="383" spans="1:18" x14ac:dyDescent="0.25">
      <c r="A383" s="2041"/>
      <c r="B383" s="853" t="s">
        <v>366</v>
      </c>
      <c r="C383" s="854"/>
      <c r="D383" s="854"/>
      <c r="E383" s="854"/>
      <c r="F383" s="855"/>
      <c r="G383" s="2134">
        <v>0</v>
      </c>
      <c r="H383" s="2134">
        <v>0</v>
      </c>
      <c r="I383" s="2134">
        <v>2</v>
      </c>
      <c r="J383" s="2164">
        <v>2</v>
      </c>
      <c r="K383" s="2128"/>
      <c r="L383" s="2040"/>
      <c r="M383" s="2040"/>
      <c r="N383" s="2060"/>
      <c r="O383" s="2162"/>
      <c r="P383" s="2032"/>
      <c r="Q383" s="2040"/>
      <c r="R383" s="2040"/>
    </row>
    <row r="384" spans="1:18" x14ac:dyDescent="0.25">
      <c r="A384" s="2041"/>
      <c r="B384" s="853" t="s">
        <v>367</v>
      </c>
      <c r="C384" s="854"/>
      <c r="D384" s="854"/>
      <c r="E384" s="854"/>
      <c r="F384" s="855"/>
      <c r="G384" s="2134">
        <v>0</v>
      </c>
      <c r="H384" s="2134">
        <v>0</v>
      </c>
      <c r="I384" s="2134">
        <v>0</v>
      </c>
      <c r="J384" s="2164">
        <v>0</v>
      </c>
      <c r="K384" s="2128"/>
      <c r="L384" s="2040"/>
      <c r="M384" s="2040"/>
      <c r="N384" s="2060"/>
      <c r="O384" s="2162"/>
      <c r="P384" s="2032"/>
      <c r="Q384" s="2040"/>
      <c r="R384" s="2040"/>
    </row>
    <row r="385" spans="1:20" x14ac:dyDescent="0.25">
      <c r="A385" s="2041"/>
      <c r="B385" s="853" t="s">
        <v>368</v>
      </c>
      <c r="C385" s="854"/>
      <c r="D385" s="854"/>
      <c r="E385" s="854"/>
      <c r="F385" s="855"/>
      <c r="G385" s="2134">
        <v>0</v>
      </c>
      <c r="H385" s="2134">
        <v>0</v>
      </c>
      <c r="I385" s="2134">
        <v>0</v>
      </c>
      <c r="J385" s="2164">
        <v>0</v>
      </c>
      <c r="K385" s="2128"/>
      <c r="L385" s="2040"/>
      <c r="M385" s="2040"/>
      <c r="N385" s="2060"/>
      <c r="O385" s="2162"/>
      <c r="P385" s="2032"/>
      <c r="Q385" s="2040"/>
      <c r="R385" s="2040"/>
      <c r="S385" s="2128"/>
      <c r="T385" s="2128"/>
    </row>
    <row r="386" spans="1:20" x14ac:dyDescent="0.25">
      <c r="A386" s="2041"/>
      <c r="B386" s="850" t="s">
        <v>369</v>
      </c>
      <c r="C386" s="851"/>
      <c r="D386" s="851"/>
      <c r="E386" s="851"/>
      <c r="F386" s="852"/>
      <c r="G386" s="2163">
        <v>0</v>
      </c>
      <c r="H386" s="2163">
        <v>0</v>
      </c>
      <c r="I386" s="2163">
        <v>0</v>
      </c>
      <c r="J386" s="2163">
        <v>0</v>
      </c>
      <c r="K386" s="2128"/>
      <c r="L386" s="2040"/>
      <c r="M386" s="2040"/>
      <c r="N386" s="2060"/>
      <c r="O386" s="2162"/>
      <c r="P386" s="2032"/>
      <c r="Q386" s="2040"/>
      <c r="R386" s="2040"/>
      <c r="S386" s="2128"/>
      <c r="T386" s="2128"/>
    </row>
    <row r="387" spans="1:20" x14ac:dyDescent="0.25">
      <c r="A387" s="2041"/>
      <c r="B387" s="820" t="s">
        <v>370</v>
      </c>
      <c r="C387" s="821"/>
      <c r="D387" s="821"/>
      <c r="E387" s="821"/>
      <c r="F387" s="822"/>
      <c r="G387" s="2134">
        <v>0</v>
      </c>
      <c r="H387" s="2134">
        <v>0</v>
      </c>
      <c r="I387" s="2134">
        <v>0</v>
      </c>
      <c r="J387" s="2164">
        <v>0</v>
      </c>
      <c r="K387" s="2128"/>
      <c r="L387" s="2040"/>
      <c r="M387" s="2040"/>
      <c r="N387" s="2060"/>
      <c r="O387" s="2162"/>
      <c r="P387" s="2032"/>
      <c r="Q387" s="2040"/>
      <c r="R387" s="2040"/>
      <c r="S387" s="2128"/>
      <c r="T387" s="2128"/>
    </row>
    <row r="388" spans="1:20" x14ac:dyDescent="0.25">
      <c r="A388" s="2041"/>
      <c r="B388" s="820" t="s">
        <v>371</v>
      </c>
      <c r="C388" s="821"/>
      <c r="D388" s="821"/>
      <c r="E388" s="821"/>
      <c r="F388" s="822"/>
      <c r="G388" s="2134">
        <v>0</v>
      </c>
      <c r="H388" s="2134">
        <v>0</v>
      </c>
      <c r="I388" s="2134">
        <v>0</v>
      </c>
      <c r="J388" s="2164">
        <v>0</v>
      </c>
      <c r="K388" s="2128"/>
      <c r="L388" s="2040"/>
      <c r="M388" s="2040"/>
      <c r="N388" s="2060"/>
      <c r="O388" s="2162"/>
      <c r="P388" s="2032"/>
      <c r="Q388" s="2040"/>
      <c r="R388" s="2040"/>
      <c r="S388" s="2128"/>
      <c r="T388" s="2128"/>
    </row>
    <row r="389" spans="1:20" x14ac:dyDescent="0.25">
      <c r="A389" s="2041"/>
      <c r="B389" s="820" t="s">
        <v>372</v>
      </c>
      <c r="C389" s="821"/>
      <c r="D389" s="821"/>
      <c r="E389" s="821"/>
      <c r="F389" s="822"/>
      <c r="G389" s="2134">
        <v>0</v>
      </c>
      <c r="H389" s="2134">
        <v>0</v>
      </c>
      <c r="I389" s="2134">
        <v>0</v>
      </c>
      <c r="J389" s="2164">
        <v>0</v>
      </c>
      <c r="K389" s="2128"/>
      <c r="L389" s="2040"/>
      <c r="M389" s="2040"/>
      <c r="N389" s="2060"/>
      <c r="O389" s="2162"/>
      <c r="P389" s="2032"/>
      <c r="Q389" s="2040"/>
      <c r="R389" s="2040"/>
      <c r="S389" s="2128"/>
      <c r="T389" s="2128"/>
    </row>
    <row r="390" spans="1:20" x14ac:dyDescent="0.25">
      <c r="A390" s="2041"/>
      <c r="B390" s="820" t="s">
        <v>373</v>
      </c>
      <c r="C390" s="821"/>
      <c r="D390" s="821"/>
      <c r="E390" s="821"/>
      <c r="F390" s="822"/>
      <c r="G390" s="2134">
        <v>0</v>
      </c>
      <c r="H390" s="2134">
        <v>0</v>
      </c>
      <c r="I390" s="2134">
        <v>0</v>
      </c>
      <c r="J390" s="2164">
        <v>0</v>
      </c>
      <c r="K390" s="2128"/>
      <c r="L390" s="2040"/>
      <c r="M390" s="2040"/>
      <c r="N390" s="2060"/>
      <c r="O390" s="2162"/>
      <c r="P390" s="2032"/>
      <c r="Q390" s="2040"/>
      <c r="R390" s="2040"/>
      <c r="S390" s="2128"/>
      <c r="T390" s="2128"/>
    </row>
    <row r="391" spans="1:20" x14ac:dyDescent="0.25">
      <c r="A391" s="2041"/>
      <c r="B391" s="820" t="s">
        <v>374</v>
      </c>
      <c r="C391" s="821"/>
      <c r="D391" s="821"/>
      <c r="E391" s="821"/>
      <c r="F391" s="822"/>
      <c r="G391" s="2134">
        <v>0</v>
      </c>
      <c r="H391" s="2134">
        <v>0</v>
      </c>
      <c r="I391" s="2134">
        <v>0</v>
      </c>
      <c r="J391" s="2164">
        <v>0</v>
      </c>
      <c r="K391" s="2128"/>
      <c r="L391" s="2040"/>
      <c r="M391" s="2040"/>
      <c r="N391" s="2060"/>
      <c r="O391" s="2162"/>
      <c r="P391" s="2032"/>
      <c r="Q391" s="2040"/>
      <c r="R391" s="2040"/>
      <c r="S391" s="2128"/>
      <c r="T391" s="2128"/>
    </row>
    <row r="392" spans="1:20" x14ac:dyDescent="0.25">
      <c r="A392" s="2041"/>
      <c r="B392" s="820" t="s">
        <v>375</v>
      </c>
      <c r="C392" s="821"/>
      <c r="D392" s="821"/>
      <c r="E392" s="821"/>
      <c r="F392" s="822"/>
      <c r="G392" s="2134">
        <v>0</v>
      </c>
      <c r="H392" s="2134">
        <v>0</v>
      </c>
      <c r="I392" s="2134">
        <v>0</v>
      </c>
      <c r="J392" s="2164">
        <v>0</v>
      </c>
      <c r="K392" s="2128"/>
      <c r="L392" s="2040"/>
      <c r="M392" s="2040"/>
      <c r="N392" s="2060"/>
      <c r="O392" s="2162"/>
      <c r="P392" s="2032"/>
      <c r="Q392" s="2040"/>
      <c r="R392" s="2040"/>
      <c r="S392" s="2128"/>
      <c r="T392" s="2128"/>
    </row>
    <row r="393" spans="1:20" ht="15.75" x14ac:dyDescent="0.25">
      <c r="A393" s="2031"/>
      <c r="B393" s="2040"/>
      <c r="C393" s="2040"/>
      <c r="D393" s="2040"/>
      <c r="E393" s="2040"/>
      <c r="F393" s="2040"/>
      <c r="G393" s="2040"/>
      <c r="H393" s="2040"/>
      <c r="I393" s="2040"/>
      <c r="J393" s="2040"/>
      <c r="K393" s="2040"/>
      <c r="L393" s="2040"/>
      <c r="M393" s="2040"/>
      <c r="N393" s="2040"/>
      <c r="O393" s="2047"/>
      <c r="P393" s="2040"/>
      <c r="Q393" s="2040"/>
      <c r="R393" s="2040"/>
      <c r="S393" s="2040"/>
      <c r="T393" s="2040"/>
    </row>
    <row r="394" spans="1:20" ht="15.75" x14ac:dyDescent="0.25">
      <c r="A394" s="2041"/>
      <c r="B394" s="2165" t="s">
        <v>376</v>
      </c>
      <c r="C394" s="2166"/>
      <c r="D394" s="2031"/>
      <c r="E394" s="2167"/>
      <c r="F394" s="2168"/>
      <c r="G394" s="2082"/>
      <c r="H394" s="2168"/>
      <c r="I394" s="2168"/>
      <c r="J394" s="2168"/>
      <c r="K394" s="2128"/>
      <c r="L394" s="2040"/>
      <c r="M394" s="2040"/>
      <c r="N394" s="2060"/>
      <c r="O394" s="2059"/>
      <c r="P394" s="2032"/>
      <c r="Q394" s="2040"/>
      <c r="R394" s="2040"/>
      <c r="S394" s="2128"/>
      <c r="T394" s="2128"/>
    </row>
    <row r="395" spans="1:20" ht="25.5" x14ac:dyDescent="0.25">
      <c r="A395" s="2031" t="s">
        <v>377</v>
      </c>
      <c r="B395" s="823" t="s">
        <v>358</v>
      </c>
      <c r="C395" s="824"/>
      <c r="D395" s="824"/>
      <c r="E395" s="824"/>
      <c r="F395" s="825"/>
      <c r="G395" s="2169" t="s">
        <v>378</v>
      </c>
      <c r="H395" s="2169" t="s">
        <v>331</v>
      </c>
      <c r="I395" s="2169" t="s">
        <v>332</v>
      </c>
      <c r="J395" s="2169" t="s">
        <v>15</v>
      </c>
      <c r="K395" s="2128"/>
      <c r="L395" s="2040"/>
      <c r="M395" s="2040"/>
      <c r="N395" s="2060"/>
      <c r="O395" s="2162"/>
      <c r="P395" s="2032"/>
      <c r="Q395" s="2040"/>
      <c r="R395" s="2040"/>
      <c r="S395" s="2128"/>
      <c r="T395" s="2128"/>
    </row>
    <row r="396" spans="1:20" x14ac:dyDescent="0.25">
      <c r="A396" s="2041"/>
      <c r="B396" s="826" t="s">
        <v>379</v>
      </c>
      <c r="C396" s="827"/>
      <c r="D396" s="827"/>
      <c r="E396" s="827"/>
      <c r="F396" s="828"/>
      <c r="G396" s="2137">
        <v>0</v>
      </c>
      <c r="H396" s="2137">
        <v>0</v>
      </c>
      <c r="I396" s="2137">
        <v>0</v>
      </c>
      <c r="J396" s="2164">
        <v>0</v>
      </c>
      <c r="K396" s="2128"/>
      <c r="L396" s="2040"/>
      <c r="M396" s="2040"/>
      <c r="N396" s="2060"/>
      <c r="O396" s="2162"/>
      <c r="P396" s="2032"/>
      <c r="Q396" s="2040"/>
      <c r="R396" s="2040"/>
      <c r="S396" s="2128"/>
      <c r="T396" s="2128"/>
    </row>
    <row r="397" spans="1:20" x14ac:dyDescent="0.25">
      <c r="A397" s="2041"/>
      <c r="B397" s="826" t="s">
        <v>380</v>
      </c>
      <c r="C397" s="827"/>
      <c r="D397" s="827"/>
      <c r="E397" s="827"/>
      <c r="F397" s="828"/>
      <c r="G397" s="2137">
        <v>0</v>
      </c>
      <c r="H397" s="2137">
        <v>0</v>
      </c>
      <c r="I397" s="2137">
        <v>0</v>
      </c>
      <c r="J397" s="2164">
        <v>0</v>
      </c>
      <c r="K397" s="2128"/>
      <c r="L397" s="2040"/>
      <c r="M397" s="2040"/>
      <c r="N397" s="2060"/>
      <c r="O397" s="2162"/>
      <c r="P397" s="2032"/>
      <c r="Q397" s="2040"/>
      <c r="R397" s="2040"/>
      <c r="S397" s="2128"/>
      <c r="T397" s="2128"/>
    </row>
    <row r="398" spans="1:20" ht="15.75" x14ac:dyDescent="0.25">
      <c r="A398" s="2031"/>
      <c r="B398" s="2040"/>
      <c r="C398" s="2040"/>
      <c r="D398" s="2040"/>
      <c r="E398" s="2040"/>
      <c r="F398" s="2040"/>
      <c r="G398" s="2040"/>
      <c r="H398" s="2040"/>
      <c r="I398" s="2040"/>
      <c r="J398" s="2040"/>
      <c r="K398" s="2040"/>
      <c r="L398" s="2040"/>
      <c r="M398" s="2040"/>
      <c r="N398" s="2040"/>
      <c r="O398" s="2047"/>
      <c r="P398" s="2040"/>
      <c r="Q398" s="2040"/>
      <c r="R398" s="2040"/>
      <c r="S398" s="2040"/>
      <c r="T398" s="2040"/>
    </row>
    <row r="399" spans="1:20" ht="15.75" x14ac:dyDescent="0.25">
      <c r="A399" s="2031"/>
      <c r="B399" s="2043" t="s">
        <v>381</v>
      </c>
      <c r="C399" s="2044"/>
      <c r="D399" s="2044"/>
      <c r="E399" s="2031"/>
      <c r="F399" s="2041"/>
      <c r="G399" s="2041"/>
      <c r="H399" s="2041"/>
      <c r="I399" s="2041"/>
      <c r="J399" s="2041"/>
      <c r="K399" s="2041"/>
      <c r="L399" s="2041"/>
      <c r="M399" s="2041"/>
      <c r="N399" s="2041"/>
      <c r="O399" s="2041"/>
      <c r="P399" s="2041"/>
      <c r="Q399" s="2041"/>
      <c r="R399" s="2041"/>
      <c r="S399" s="2041"/>
      <c r="T399" s="2041"/>
    </row>
    <row r="400" spans="1:20" ht="15.75" x14ac:dyDescent="0.25">
      <c r="A400" s="2031"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2031"/>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2031"/>
      <c r="B402" s="835"/>
      <c r="C402" s="836"/>
      <c r="D402" s="837"/>
      <c r="E402" s="2093" t="s">
        <v>209</v>
      </c>
      <c r="F402" s="2093" t="s">
        <v>210</v>
      </c>
      <c r="G402" s="2093" t="s">
        <v>209</v>
      </c>
      <c r="H402" s="2093" t="s">
        <v>210</v>
      </c>
      <c r="I402" s="2093" t="s">
        <v>209</v>
      </c>
      <c r="J402" s="2093" t="s">
        <v>210</v>
      </c>
      <c r="K402" s="2093" t="s">
        <v>209</v>
      </c>
      <c r="L402" s="2093" t="s">
        <v>210</v>
      </c>
      <c r="M402" s="2093" t="s">
        <v>209</v>
      </c>
      <c r="N402" s="2093" t="s">
        <v>210</v>
      </c>
      <c r="O402" s="2093" t="s">
        <v>209</v>
      </c>
      <c r="P402" s="2093" t="s">
        <v>210</v>
      </c>
      <c r="Q402" s="2093" t="s">
        <v>209</v>
      </c>
      <c r="R402" s="2093" t="s">
        <v>210</v>
      </c>
      <c r="S402" s="2093" t="s">
        <v>209</v>
      </c>
      <c r="T402" s="2093" t="s">
        <v>210</v>
      </c>
    </row>
    <row r="403" spans="1:20" ht="15.75" x14ac:dyDescent="0.25">
      <c r="A403" s="2031"/>
      <c r="B403" s="802" t="s">
        <v>385</v>
      </c>
      <c r="C403" s="803"/>
      <c r="D403" s="804"/>
      <c r="E403" s="2170">
        <v>0</v>
      </c>
      <c r="F403" s="2170">
        <v>0</v>
      </c>
      <c r="G403" s="2171">
        <v>0</v>
      </c>
      <c r="H403" s="2171">
        <v>0</v>
      </c>
      <c r="I403" s="2171">
        <v>0</v>
      </c>
      <c r="J403" s="2171">
        <v>0</v>
      </c>
      <c r="K403" s="2171">
        <v>0</v>
      </c>
      <c r="L403" s="2171">
        <v>0</v>
      </c>
      <c r="M403" s="2171">
        <v>0</v>
      </c>
      <c r="N403" s="2171">
        <v>0</v>
      </c>
      <c r="O403" s="2171">
        <v>0</v>
      </c>
      <c r="P403" s="2171">
        <v>0</v>
      </c>
      <c r="Q403" s="2171">
        <v>0</v>
      </c>
      <c r="R403" s="2171">
        <v>0</v>
      </c>
      <c r="S403" s="2171">
        <v>0</v>
      </c>
      <c r="T403" s="2171">
        <v>0</v>
      </c>
    </row>
    <row r="404" spans="1:20" ht="15.75" x14ac:dyDescent="0.25">
      <c r="A404" s="2031"/>
      <c r="B404" s="2123"/>
      <c r="C404" s="2123"/>
      <c r="D404" s="2123"/>
      <c r="E404" s="2123"/>
      <c r="F404" s="2041"/>
      <c r="G404" s="2041"/>
      <c r="H404" s="2041"/>
      <c r="I404" s="2041"/>
      <c r="J404" s="2041"/>
      <c r="K404" s="2041"/>
      <c r="L404" s="2044"/>
      <c r="M404" s="2044"/>
      <c r="N404" s="2044"/>
      <c r="O404" s="2041"/>
      <c r="P404" s="2044"/>
      <c r="Q404" s="2044"/>
      <c r="R404" s="2044"/>
      <c r="S404" s="2044"/>
      <c r="T404" s="2044"/>
    </row>
    <row r="405" spans="1:20" ht="15.75" x14ac:dyDescent="0.25">
      <c r="A405" s="2031"/>
      <c r="B405" s="2043" t="s">
        <v>386</v>
      </c>
      <c r="C405" s="2047"/>
      <c r="D405" s="2041"/>
      <c r="E405" s="2041"/>
      <c r="F405" s="2041"/>
      <c r="G405" s="2041"/>
      <c r="H405" s="2041"/>
      <c r="I405" s="2041"/>
      <c r="J405" s="2041"/>
      <c r="K405" s="2041"/>
      <c r="L405" s="2047"/>
      <c r="M405" s="2047"/>
      <c r="N405" s="2047"/>
      <c r="O405" s="2047"/>
      <c r="P405" s="2047"/>
      <c r="Q405" s="2047"/>
      <c r="R405" s="2047"/>
      <c r="S405" s="2047"/>
      <c r="T405" s="2047"/>
    </row>
    <row r="406" spans="1:20" ht="15.75" x14ac:dyDescent="0.25">
      <c r="A406" s="2031" t="s">
        <v>387</v>
      </c>
      <c r="B406" s="807" t="s">
        <v>388</v>
      </c>
      <c r="C406" s="808"/>
      <c r="D406" s="811" t="s">
        <v>389</v>
      </c>
      <c r="E406" s="812"/>
      <c r="F406" s="812"/>
      <c r="G406" s="812"/>
      <c r="H406" s="812"/>
      <c r="I406" s="813"/>
      <c r="J406" s="811" t="s">
        <v>390</v>
      </c>
      <c r="K406" s="812"/>
      <c r="L406" s="812"/>
      <c r="M406" s="812"/>
      <c r="N406" s="812"/>
      <c r="O406" s="813"/>
      <c r="P406" s="814" t="s">
        <v>391</v>
      </c>
      <c r="Q406" s="815"/>
      <c r="R406" s="2047"/>
      <c r="S406" s="2047"/>
      <c r="T406" s="2047"/>
    </row>
    <row r="407" spans="1:20" ht="15.75" x14ac:dyDescent="0.25">
      <c r="A407" s="2031"/>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2047"/>
      <c r="S407" s="2047"/>
      <c r="T407" s="2047"/>
    </row>
    <row r="408" spans="1:20" ht="15.75" x14ac:dyDescent="0.25">
      <c r="A408" s="2031"/>
      <c r="B408" s="798" t="s">
        <v>395</v>
      </c>
      <c r="C408" s="799"/>
      <c r="D408" s="800"/>
      <c r="E408" s="801"/>
      <c r="F408" s="800"/>
      <c r="G408" s="801"/>
      <c r="H408" s="800"/>
      <c r="I408" s="801"/>
      <c r="J408" s="800"/>
      <c r="K408" s="801"/>
      <c r="L408" s="800"/>
      <c r="M408" s="801"/>
      <c r="N408" s="800"/>
      <c r="O408" s="801"/>
      <c r="P408" s="818">
        <v>0</v>
      </c>
      <c r="Q408" s="819"/>
      <c r="R408" s="2047"/>
      <c r="S408" s="2047"/>
      <c r="T408" s="2047"/>
    </row>
    <row r="409" spans="1:20" ht="15.75" x14ac:dyDescent="0.25">
      <c r="A409" s="2031"/>
      <c r="B409" s="796" t="s">
        <v>396</v>
      </c>
      <c r="C409" s="797"/>
      <c r="D409" s="792"/>
      <c r="E409" s="793"/>
      <c r="F409" s="792"/>
      <c r="G409" s="793"/>
      <c r="H409" s="792"/>
      <c r="I409" s="793"/>
      <c r="J409" s="792"/>
      <c r="K409" s="793"/>
      <c r="L409" s="792"/>
      <c r="M409" s="793"/>
      <c r="N409" s="792"/>
      <c r="O409" s="793"/>
      <c r="P409" s="794">
        <v>0</v>
      </c>
      <c r="Q409" s="795"/>
      <c r="R409" s="2047"/>
      <c r="S409" s="2047"/>
      <c r="T409" s="2047"/>
    </row>
    <row r="410" spans="1:20" ht="15.75" x14ac:dyDescent="0.25">
      <c r="A410" s="2031"/>
      <c r="B410" s="796" t="s">
        <v>397</v>
      </c>
      <c r="C410" s="797"/>
      <c r="D410" s="792"/>
      <c r="E410" s="793"/>
      <c r="F410" s="792"/>
      <c r="G410" s="793"/>
      <c r="H410" s="792"/>
      <c r="I410" s="793"/>
      <c r="J410" s="792"/>
      <c r="K410" s="793"/>
      <c r="L410" s="792"/>
      <c r="M410" s="793"/>
      <c r="N410" s="792"/>
      <c r="O410" s="793"/>
      <c r="P410" s="794">
        <v>0</v>
      </c>
      <c r="Q410" s="795"/>
      <c r="R410" s="2047"/>
      <c r="S410" s="2047"/>
      <c r="T410" s="2047"/>
    </row>
    <row r="411" spans="1:20" ht="15.75" x14ac:dyDescent="0.25">
      <c r="A411" s="2031"/>
      <c r="B411" s="796" t="s">
        <v>118</v>
      </c>
      <c r="C411" s="797"/>
      <c r="D411" s="792"/>
      <c r="E411" s="793"/>
      <c r="F411" s="792"/>
      <c r="G411" s="793"/>
      <c r="H411" s="792"/>
      <c r="I411" s="793"/>
      <c r="J411" s="792"/>
      <c r="K411" s="793"/>
      <c r="L411" s="792"/>
      <c r="M411" s="793"/>
      <c r="N411" s="792"/>
      <c r="O411" s="793"/>
      <c r="P411" s="794">
        <v>0</v>
      </c>
      <c r="Q411" s="795"/>
      <c r="R411" s="2047"/>
      <c r="S411" s="2047"/>
      <c r="T411" s="2047"/>
    </row>
    <row r="412" spans="1:20" ht="15.75" x14ac:dyDescent="0.25">
      <c r="A412" s="2031"/>
      <c r="B412" s="796" t="s">
        <v>398</v>
      </c>
      <c r="C412" s="797"/>
      <c r="D412" s="792"/>
      <c r="E412" s="793"/>
      <c r="F412" s="792"/>
      <c r="G412" s="793"/>
      <c r="H412" s="792"/>
      <c r="I412" s="793"/>
      <c r="J412" s="792"/>
      <c r="K412" s="793"/>
      <c r="L412" s="792"/>
      <c r="M412" s="793"/>
      <c r="N412" s="792"/>
      <c r="O412" s="793"/>
      <c r="P412" s="794">
        <v>0</v>
      </c>
      <c r="Q412" s="795"/>
      <c r="R412" s="2047"/>
      <c r="S412" s="2047"/>
      <c r="T412" s="2047"/>
    </row>
    <row r="413" spans="1:20" ht="15.75" x14ac:dyDescent="0.25">
      <c r="A413" s="2031"/>
      <c r="B413" s="788" t="s">
        <v>399</v>
      </c>
      <c r="C413" s="789"/>
      <c r="D413" s="790"/>
      <c r="E413" s="791"/>
      <c r="F413" s="790"/>
      <c r="G413" s="791"/>
      <c r="H413" s="790"/>
      <c r="I413" s="791"/>
      <c r="J413" s="790"/>
      <c r="K413" s="791"/>
      <c r="L413" s="790"/>
      <c r="M413" s="791"/>
      <c r="N413" s="790"/>
      <c r="O413" s="791"/>
      <c r="P413" s="784">
        <v>0</v>
      </c>
      <c r="Q413" s="785"/>
      <c r="R413" s="2047"/>
      <c r="S413" s="2047"/>
      <c r="T413" s="2047"/>
    </row>
    <row r="414" spans="1:20" ht="15.75" x14ac:dyDescent="0.25">
      <c r="A414" s="2031"/>
      <c r="B414" s="786" t="s">
        <v>391</v>
      </c>
      <c r="C414" s="787"/>
      <c r="D414" s="786">
        <v>0</v>
      </c>
      <c r="E414" s="787"/>
      <c r="F414" s="786">
        <v>0</v>
      </c>
      <c r="G414" s="787"/>
      <c r="H414" s="786">
        <v>0</v>
      </c>
      <c r="I414" s="787"/>
      <c r="J414" s="786">
        <v>0</v>
      </c>
      <c r="K414" s="787"/>
      <c r="L414" s="786">
        <v>0</v>
      </c>
      <c r="M414" s="787"/>
      <c r="N414" s="786">
        <v>0</v>
      </c>
      <c r="O414" s="787"/>
      <c r="P414" s="786">
        <v>0</v>
      </c>
      <c r="Q414" s="787"/>
      <c r="R414" s="2047"/>
      <c r="S414" s="2047"/>
      <c r="T414" s="2047"/>
    </row>
    <row r="415" spans="1:20" ht="15.75" x14ac:dyDescent="0.25">
      <c r="A415" s="2031"/>
      <c r="B415" s="2040"/>
      <c r="C415" s="2040"/>
      <c r="D415" s="2040"/>
      <c r="E415" s="2040"/>
      <c r="F415" s="2040"/>
      <c r="G415" s="2040"/>
      <c r="H415" s="2040"/>
      <c r="I415" s="2040"/>
      <c r="J415" s="2040"/>
      <c r="K415" s="2040"/>
      <c r="L415" s="2040"/>
      <c r="M415" s="2172"/>
      <c r="N415" s="2173"/>
      <c r="O415" s="2047"/>
      <c r="P415" s="2040"/>
      <c r="Q415" s="2059"/>
      <c r="R415" s="2173"/>
      <c r="S415" s="2040"/>
      <c r="T415" s="2040"/>
    </row>
    <row r="416" spans="1:20" ht="15.75" x14ac:dyDescent="0.25">
      <c r="A416" s="2032"/>
      <c r="B416" s="2043" t="s">
        <v>400</v>
      </c>
      <c r="C416" s="2031"/>
      <c r="D416" s="2044"/>
      <c r="E416" s="2041"/>
      <c r="F416" s="2041"/>
      <c r="G416" s="2082"/>
      <c r="H416" s="2082"/>
      <c r="I416" s="2041"/>
      <c r="J416" s="2041"/>
      <c r="K416" s="2041"/>
      <c r="L416" s="2128"/>
      <c r="M416" s="2030"/>
      <c r="N416" s="2030"/>
      <c r="O416" s="2032"/>
      <c r="P416" s="2030"/>
      <c r="Q416" s="2030"/>
      <c r="R416" s="2030"/>
      <c r="S416" s="2030"/>
      <c r="T416" s="2030"/>
    </row>
    <row r="417" spans="1:26" ht="15.75" x14ac:dyDescent="0.25">
      <c r="A417" s="2031" t="s">
        <v>401</v>
      </c>
      <c r="B417" s="768" t="s">
        <v>57</v>
      </c>
      <c r="C417" s="769"/>
      <c r="D417" s="774" t="s">
        <v>70</v>
      </c>
      <c r="E417" s="775"/>
      <c r="F417" s="775"/>
      <c r="G417" s="775"/>
      <c r="H417" s="775"/>
      <c r="I417" s="775"/>
      <c r="J417" s="776"/>
      <c r="K417" s="2174" t="s">
        <v>391</v>
      </c>
      <c r="L417" s="2030"/>
      <c r="M417" s="2030"/>
      <c r="N417" s="2030"/>
      <c r="O417" s="2032"/>
      <c r="P417" s="2030"/>
      <c r="Q417" s="2030"/>
      <c r="R417" s="2030"/>
      <c r="S417" s="2030"/>
      <c r="T417" s="2030"/>
      <c r="U417" s="2030"/>
      <c r="V417" s="2030"/>
      <c r="W417" s="2030"/>
      <c r="X417" s="2030"/>
      <c r="Y417" s="2030"/>
      <c r="Z417" s="2030"/>
    </row>
    <row r="418" spans="1:26" x14ac:dyDescent="0.25">
      <c r="A418" s="2032"/>
      <c r="B418" s="770"/>
      <c r="C418" s="771"/>
      <c r="D418" s="2175" t="s">
        <v>261</v>
      </c>
      <c r="E418" s="2175" t="s">
        <v>302</v>
      </c>
      <c r="F418" s="2175" t="s">
        <v>118</v>
      </c>
      <c r="G418" s="2175" t="s">
        <v>119</v>
      </c>
      <c r="H418" s="2175" t="s">
        <v>120</v>
      </c>
      <c r="I418" s="2175" t="s">
        <v>160</v>
      </c>
      <c r="J418" s="2175" t="s">
        <v>384</v>
      </c>
      <c r="K418" s="2176"/>
      <c r="L418" s="2030"/>
      <c r="M418" s="2030"/>
      <c r="N418" s="2030"/>
      <c r="O418" s="2032"/>
      <c r="P418" s="2030"/>
      <c r="Q418" s="2030"/>
      <c r="R418" s="2030"/>
      <c r="S418" s="2030"/>
      <c r="T418" s="2030"/>
      <c r="U418" s="2030"/>
      <c r="V418" s="2030"/>
      <c r="W418" s="2030"/>
      <c r="X418" s="2030"/>
      <c r="Y418" s="2030"/>
      <c r="Z418" s="2030"/>
    </row>
    <row r="419" spans="1:26" x14ac:dyDescent="0.25">
      <c r="A419" s="2032"/>
      <c r="B419" s="772"/>
      <c r="C419" s="773"/>
      <c r="D419" s="2177" t="s">
        <v>209</v>
      </c>
      <c r="E419" s="2177" t="s">
        <v>209</v>
      </c>
      <c r="F419" s="2177" t="s">
        <v>209</v>
      </c>
      <c r="G419" s="2177" t="s">
        <v>209</v>
      </c>
      <c r="H419" s="2177" t="s">
        <v>209</v>
      </c>
      <c r="I419" s="2177" t="s">
        <v>209</v>
      </c>
      <c r="J419" s="2177" t="s">
        <v>209</v>
      </c>
      <c r="K419" s="2177" t="s">
        <v>402</v>
      </c>
      <c r="L419" s="2030"/>
      <c r="M419" s="2030"/>
      <c r="N419" s="2030"/>
      <c r="O419" s="2032"/>
      <c r="P419" s="2030"/>
      <c r="Q419" s="2030"/>
      <c r="R419" s="2030"/>
      <c r="S419" s="2030"/>
      <c r="T419" s="2030"/>
      <c r="U419" s="2030"/>
      <c r="V419" s="2030"/>
      <c r="W419" s="2030"/>
      <c r="X419" s="2030"/>
      <c r="Y419" s="2030"/>
      <c r="Z419" s="2030"/>
    </row>
    <row r="420" spans="1:26" x14ac:dyDescent="0.25">
      <c r="A420" s="2128"/>
      <c r="B420" s="2178" t="s">
        <v>403</v>
      </c>
      <c r="C420" s="2179"/>
      <c r="D420" s="2180"/>
      <c r="E420" s="2134">
        <v>0</v>
      </c>
      <c r="F420" s="2134">
        <v>0</v>
      </c>
      <c r="G420" s="2134">
        <v>0</v>
      </c>
      <c r="H420" s="2134">
        <v>0</v>
      </c>
      <c r="I420" s="2134">
        <v>0</v>
      </c>
      <c r="J420" s="2134">
        <v>0</v>
      </c>
      <c r="K420" s="2181">
        <v>0</v>
      </c>
      <c r="L420" s="2060"/>
      <c r="M420" s="2059"/>
      <c r="N420" s="2032"/>
      <c r="O420" s="2040"/>
      <c r="P420" s="2040"/>
      <c r="Q420" s="2128"/>
      <c r="R420" s="2128"/>
      <c r="S420" s="2128"/>
      <c r="T420" s="2128"/>
      <c r="U420" s="2128"/>
      <c r="V420" s="2128"/>
      <c r="W420" s="2128"/>
      <c r="X420" s="2128"/>
      <c r="Y420" s="2128"/>
      <c r="Z420" s="2128"/>
    </row>
    <row r="421" spans="1:26" ht="15.75" x14ac:dyDescent="0.25">
      <c r="A421" s="2031"/>
      <c r="B421" s="2040"/>
      <c r="C421" s="2040"/>
      <c r="D421" s="2040"/>
      <c r="E421" s="2040"/>
      <c r="F421" s="2040"/>
      <c r="G421" s="2040"/>
      <c r="H421" s="2040"/>
      <c r="I421" s="2040"/>
      <c r="J421" s="2040"/>
      <c r="K421" s="2040"/>
      <c r="L421" s="2040"/>
      <c r="M421" s="2172"/>
      <c r="N421" s="2173"/>
      <c r="O421" s="2047"/>
      <c r="P421" s="2040"/>
      <c r="Q421" s="2059"/>
      <c r="R421" s="2173"/>
      <c r="S421" s="2040"/>
      <c r="T421" s="2040"/>
      <c r="U421" s="2040"/>
      <c r="V421" s="2040"/>
      <c r="W421" s="2040"/>
      <c r="X421" s="2040"/>
      <c r="Y421" s="2040"/>
      <c r="Z421" s="2040"/>
    </row>
    <row r="422" spans="1:26" ht="20.25" x14ac:dyDescent="0.25">
      <c r="A422" s="777" t="s">
        <v>404</v>
      </c>
      <c r="B422" s="777"/>
      <c r="C422" s="777"/>
      <c r="D422" s="777"/>
      <c r="E422" s="777"/>
      <c r="F422" s="777"/>
      <c r="G422" s="2082"/>
      <c r="H422" s="2172"/>
      <c r="I422" s="2172"/>
      <c r="J422" s="2172"/>
      <c r="K422" s="2172"/>
      <c r="L422" s="2172"/>
      <c r="M422" s="2172"/>
      <c r="N422" s="2172"/>
      <c r="O422" s="2183"/>
      <c r="P422" s="2172"/>
      <c r="Q422" s="2182"/>
      <c r="R422" s="2182"/>
      <c r="S422" s="2182"/>
      <c r="T422" s="2182"/>
      <c r="U422" s="2182"/>
      <c r="V422" s="2182"/>
      <c r="W422" s="2182"/>
      <c r="X422" s="2182"/>
      <c r="Y422" s="2182"/>
      <c r="Z422" s="2182"/>
    </row>
    <row r="423" spans="1:26" ht="15.75" x14ac:dyDescent="0.25">
      <c r="A423" s="2184"/>
      <c r="B423" s="2043" t="s">
        <v>405</v>
      </c>
      <c r="C423" s="2172"/>
      <c r="D423" s="2184"/>
      <c r="E423" s="2182"/>
      <c r="F423" s="2182"/>
      <c r="G423" s="2182"/>
      <c r="H423" s="2182"/>
      <c r="I423" s="2182"/>
      <c r="J423" s="2182"/>
      <c r="K423" s="2182"/>
      <c r="L423" s="2182"/>
      <c r="M423" s="2182"/>
      <c r="N423" s="2182"/>
      <c r="O423" s="2185"/>
      <c r="P423" s="2182"/>
      <c r="Q423" s="2182"/>
      <c r="R423" s="2182"/>
      <c r="S423" s="2182"/>
      <c r="T423" s="2182"/>
      <c r="U423" s="2182"/>
      <c r="V423" s="2182"/>
      <c r="W423" s="2172"/>
      <c r="X423" s="2182"/>
      <c r="Y423" s="2182"/>
      <c r="Z423" s="2182"/>
    </row>
    <row r="424" spans="1:26" ht="15.75" x14ac:dyDescent="0.25">
      <c r="A424" s="2031" t="s">
        <v>406</v>
      </c>
      <c r="B424" s="778" t="s">
        <v>407</v>
      </c>
      <c r="C424" s="779"/>
      <c r="D424" s="760" t="s">
        <v>15</v>
      </c>
      <c r="E424" s="761"/>
      <c r="F424" s="760" t="s">
        <v>408</v>
      </c>
      <c r="G424" s="761"/>
      <c r="H424" s="760" t="s">
        <v>409</v>
      </c>
      <c r="I424" s="761"/>
      <c r="J424" s="760" t="s">
        <v>410</v>
      </c>
      <c r="K424" s="761"/>
      <c r="L424" s="2182"/>
      <c r="M424" s="2182"/>
      <c r="N424" s="2182"/>
      <c r="O424" s="2185"/>
      <c r="P424" s="2182"/>
      <c r="Q424" s="2182"/>
      <c r="R424" s="2182"/>
      <c r="S424" s="2182"/>
      <c r="T424" s="2182"/>
      <c r="U424" s="2182"/>
      <c r="V424" s="2182"/>
      <c r="W424" s="2182"/>
      <c r="X424" s="2172"/>
      <c r="Y424" s="2172"/>
      <c r="Z424" s="2172"/>
    </row>
    <row r="425" spans="1:26" ht="15.75" x14ac:dyDescent="0.25">
      <c r="A425" s="2184"/>
      <c r="B425" s="780"/>
      <c r="C425" s="781"/>
      <c r="D425" s="2177" t="s">
        <v>411</v>
      </c>
      <c r="E425" s="2177" t="s">
        <v>412</v>
      </c>
      <c r="F425" s="2177" t="s">
        <v>411</v>
      </c>
      <c r="G425" s="2177" t="s">
        <v>412</v>
      </c>
      <c r="H425" s="2177" t="s">
        <v>411</v>
      </c>
      <c r="I425" s="2177" t="s">
        <v>412</v>
      </c>
      <c r="J425" s="2177" t="s">
        <v>411</v>
      </c>
      <c r="K425" s="2177" t="s">
        <v>412</v>
      </c>
      <c r="L425" s="2182"/>
      <c r="M425" s="2182"/>
      <c r="N425" s="2182"/>
      <c r="O425" s="2182"/>
      <c r="P425" s="2172"/>
      <c r="Q425" s="2172"/>
      <c r="R425" s="2172"/>
      <c r="S425" s="2182"/>
      <c r="T425" s="2182"/>
      <c r="U425" s="2182"/>
      <c r="V425" s="2182"/>
      <c r="W425" s="2182"/>
      <c r="X425" s="2182"/>
      <c r="Y425" s="2182"/>
      <c r="Z425" s="2182"/>
    </row>
    <row r="426" spans="1:26" ht="15.75" x14ac:dyDescent="0.25">
      <c r="A426" s="2031"/>
      <c r="B426" s="762" t="s">
        <v>413</v>
      </c>
      <c r="C426" s="764"/>
      <c r="D426" s="2170">
        <v>0</v>
      </c>
      <c r="E426" s="2170">
        <v>0</v>
      </c>
      <c r="F426" s="2094">
        <v>0</v>
      </c>
      <c r="G426" s="2094">
        <v>0</v>
      </c>
      <c r="H426" s="2094">
        <v>0</v>
      </c>
      <c r="I426" s="2094">
        <v>0</v>
      </c>
      <c r="J426" s="2094">
        <v>0</v>
      </c>
      <c r="K426" s="2094">
        <v>0</v>
      </c>
      <c r="L426" s="2182"/>
      <c r="M426" s="2182"/>
      <c r="N426" s="2182"/>
      <c r="O426" s="2182"/>
      <c r="P426" s="2182"/>
      <c r="Q426" s="2182"/>
      <c r="R426" s="2182"/>
      <c r="S426" s="2182"/>
      <c r="T426" s="2182"/>
      <c r="U426" s="2182"/>
      <c r="V426" s="2182"/>
      <c r="W426" s="2182"/>
      <c r="X426" s="2182"/>
      <c r="Y426" s="2182"/>
      <c r="Z426" s="2182"/>
    </row>
    <row r="427" spans="1:26" ht="15.75" x14ac:dyDescent="0.25">
      <c r="A427" s="2031"/>
      <c r="B427" s="762" t="s">
        <v>414</v>
      </c>
      <c r="C427" s="764"/>
      <c r="D427" s="2170">
        <v>0</v>
      </c>
      <c r="E427" s="2170">
        <v>0</v>
      </c>
      <c r="F427" s="2094">
        <v>0</v>
      </c>
      <c r="G427" s="2094">
        <v>0</v>
      </c>
      <c r="H427" s="2094">
        <v>0</v>
      </c>
      <c r="I427" s="2094">
        <v>0</v>
      </c>
      <c r="J427" s="2094">
        <v>0</v>
      </c>
      <c r="K427" s="2094">
        <v>0</v>
      </c>
      <c r="L427" s="2182"/>
      <c r="M427" s="2182"/>
      <c r="N427" s="2182"/>
      <c r="O427" s="2182"/>
      <c r="P427" s="2182"/>
      <c r="Q427" s="2182"/>
      <c r="R427" s="2182"/>
      <c r="S427" s="2182"/>
      <c r="T427" s="2182"/>
      <c r="U427" s="2182"/>
      <c r="V427" s="2182"/>
      <c r="W427" s="2182"/>
      <c r="X427" s="2182"/>
      <c r="Y427" s="2182"/>
      <c r="Z427" s="2182"/>
    </row>
    <row r="428" spans="1:26" ht="15.75" x14ac:dyDescent="0.25">
      <c r="A428" s="2031"/>
      <c r="B428" s="762" t="s">
        <v>415</v>
      </c>
      <c r="C428" s="764"/>
      <c r="D428" s="2170">
        <v>0</v>
      </c>
      <c r="E428" s="2170">
        <v>0</v>
      </c>
      <c r="F428" s="2094">
        <v>0</v>
      </c>
      <c r="G428" s="2094">
        <v>0</v>
      </c>
      <c r="H428" s="2094">
        <v>0</v>
      </c>
      <c r="I428" s="2094">
        <v>0</v>
      </c>
      <c r="J428" s="2094">
        <v>0</v>
      </c>
      <c r="K428" s="2094">
        <v>0</v>
      </c>
      <c r="L428" s="2182"/>
      <c r="M428" s="2182"/>
      <c r="N428" s="2182"/>
      <c r="O428" s="2182"/>
      <c r="P428" s="2182"/>
      <c r="Q428" s="2185"/>
      <c r="R428" s="2185"/>
      <c r="S428" s="2182"/>
      <c r="T428" s="2182"/>
      <c r="U428" s="2182"/>
      <c r="V428" s="2182"/>
      <c r="W428" s="2182"/>
      <c r="X428" s="2182"/>
      <c r="Y428" s="2182"/>
      <c r="Z428" s="2182"/>
    </row>
    <row r="429" spans="1:26" ht="15.75" x14ac:dyDescent="0.25">
      <c r="A429" s="2184"/>
      <c r="B429" s="765" t="s">
        <v>15</v>
      </c>
      <c r="C429" s="767"/>
      <c r="D429" s="2170">
        <v>0</v>
      </c>
      <c r="E429" s="2170">
        <v>0</v>
      </c>
      <c r="F429" s="2170">
        <v>0</v>
      </c>
      <c r="G429" s="2170">
        <v>0</v>
      </c>
      <c r="H429" s="2170">
        <v>0</v>
      </c>
      <c r="I429" s="2170">
        <v>0</v>
      </c>
      <c r="J429" s="2170">
        <v>0</v>
      </c>
      <c r="K429" s="2170">
        <v>0</v>
      </c>
      <c r="L429" s="2182"/>
      <c r="M429" s="2182"/>
      <c r="N429" s="2182"/>
      <c r="O429" s="2182"/>
      <c r="P429" s="2182"/>
      <c r="Q429" s="2182"/>
      <c r="R429" s="2182"/>
      <c r="S429" s="2182"/>
      <c r="T429" s="2182"/>
      <c r="U429" s="2182"/>
      <c r="V429" s="2182"/>
      <c r="W429" s="2182"/>
      <c r="X429" s="2182"/>
      <c r="Y429" s="2182"/>
      <c r="Z429" s="2182"/>
    </row>
    <row r="430" spans="1:26" ht="15.75" x14ac:dyDescent="0.25">
      <c r="A430" s="2184"/>
      <c r="B430" s="2172"/>
      <c r="C430" s="2182"/>
      <c r="D430" s="2182"/>
      <c r="E430" s="2182"/>
      <c r="F430" s="2182"/>
      <c r="G430" s="2082"/>
      <c r="H430" s="2182"/>
      <c r="I430" s="2182"/>
      <c r="J430" s="2182"/>
      <c r="K430" s="2182"/>
      <c r="L430" s="2182"/>
      <c r="M430" s="2182"/>
      <c r="N430" s="2182"/>
      <c r="O430" s="2185"/>
      <c r="P430" s="2182"/>
      <c r="Q430" s="2182"/>
      <c r="R430" s="2182"/>
      <c r="S430" s="2182"/>
      <c r="T430" s="2182"/>
      <c r="U430" s="2182"/>
      <c r="V430" s="2182"/>
      <c r="W430" s="2182"/>
      <c r="X430" s="2182"/>
      <c r="Y430" s="2182"/>
      <c r="Z430" s="2182"/>
    </row>
    <row r="431" spans="1:26" ht="15.75" x14ac:dyDescent="0.25">
      <c r="A431" s="2184"/>
      <c r="B431" s="2043" t="s">
        <v>416</v>
      </c>
      <c r="C431" s="2172"/>
      <c r="D431" s="2172"/>
      <c r="E431" s="2184"/>
      <c r="F431" s="2172"/>
      <c r="G431" s="2172"/>
      <c r="H431" s="2172"/>
      <c r="I431" s="2172"/>
      <c r="J431" s="2172"/>
      <c r="K431" s="2172"/>
      <c r="L431" s="2186"/>
      <c r="M431" s="2182"/>
      <c r="N431" s="2182"/>
      <c r="O431" s="2185"/>
      <c r="P431" s="2182"/>
      <c r="Q431" s="2182"/>
      <c r="R431" s="2182"/>
      <c r="S431" s="2182"/>
      <c r="T431" s="2182"/>
      <c r="U431" s="2182"/>
      <c r="V431" s="2182"/>
      <c r="W431" s="2182"/>
      <c r="X431" s="2182"/>
      <c r="Y431" s="2182"/>
      <c r="Z431" s="2182"/>
    </row>
    <row r="432" spans="1:26" ht="15.75" x14ac:dyDescent="0.25">
      <c r="A432" s="2184" t="s">
        <v>417</v>
      </c>
      <c r="B432" s="778" t="s">
        <v>418</v>
      </c>
      <c r="C432" s="782"/>
      <c r="D432" s="779"/>
      <c r="E432" s="760" t="s">
        <v>15</v>
      </c>
      <c r="F432" s="761"/>
      <c r="G432" s="760" t="s">
        <v>409</v>
      </c>
      <c r="H432" s="761"/>
      <c r="I432" s="760" t="s">
        <v>410</v>
      </c>
      <c r="J432" s="761"/>
      <c r="K432" s="2182"/>
      <c r="L432" s="2182"/>
      <c r="M432" s="2182"/>
      <c r="N432" s="2185"/>
      <c r="O432" s="2182"/>
      <c r="P432" s="2182"/>
      <c r="Q432" s="2182"/>
      <c r="R432" s="2182"/>
      <c r="S432" s="2182"/>
      <c r="T432" s="2182"/>
      <c r="U432" s="2182"/>
      <c r="V432" s="2182"/>
      <c r="W432" s="2182"/>
      <c r="X432" s="2182"/>
      <c r="Y432" s="2182"/>
      <c r="Z432" s="2182"/>
    </row>
    <row r="433" spans="1:18" ht="15.75" x14ac:dyDescent="0.25">
      <c r="A433" s="2184"/>
      <c r="B433" s="780"/>
      <c r="C433" s="783"/>
      <c r="D433" s="781"/>
      <c r="E433" s="2177" t="s">
        <v>411</v>
      </c>
      <c r="F433" s="2177" t="s">
        <v>412</v>
      </c>
      <c r="G433" s="2177" t="s">
        <v>411</v>
      </c>
      <c r="H433" s="2177" t="s">
        <v>412</v>
      </c>
      <c r="I433" s="2177" t="s">
        <v>411</v>
      </c>
      <c r="J433" s="2177" t="s">
        <v>412</v>
      </c>
      <c r="K433" s="2182"/>
      <c r="L433" s="2182"/>
      <c r="M433" s="2182"/>
      <c r="N433" s="2185"/>
      <c r="O433" s="2182"/>
      <c r="P433" s="2182"/>
      <c r="Q433" s="2182"/>
      <c r="R433" s="2182"/>
    </row>
    <row r="434" spans="1:18" ht="15.75" x14ac:dyDescent="0.25">
      <c r="A434" s="2031"/>
      <c r="B434" s="762" t="s">
        <v>419</v>
      </c>
      <c r="C434" s="763"/>
      <c r="D434" s="764"/>
      <c r="E434" s="2170">
        <v>0</v>
      </c>
      <c r="F434" s="2170">
        <v>0</v>
      </c>
      <c r="G434" s="2094">
        <v>0</v>
      </c>
      <c r="H434" s="2094">
        <v>0</v>
      </c>
      <c r="I434" s="2094">
        <v>0</v>
      </c>
      <c r="J434" s="2094">
        <v>0</v>
      </c>
      <c r="K434" s="2182"/>
      <c r="L434" s="2182"/>
      <c r="M434" s="2182"/>
      <c r="N434" s="2185"/>
      <c r="O434" s="2182"/>
      <c r="P434" s="2182"/>
      <c r="Q434" s="2182"/>
      <c r="R434" s="2182"/>
    </row>
    <row r="435" spans="1:18" ht="15.75" x14ac:dyDescent="0.25">
      <c r="A435" s="2031"/>
      <c r="B435" s="762" t="s">
        <v>420</v>
      </c>
      <c r="C435" s="763"/>
      <c r="D435" s="764"/>
      <c r="E435" s="2170">
        <v>0</v>
      </c>
      <c r="F435" s="2170">
        <v>0</v>
      </c>
      <c r="G435" s="2094">
        <v>0</v>
      </c>
      <c r="H435" s="2094">
        <v>0</v>
      </c>
      <c r="I435" s="2094">
        <v>0</v>
      </c>
      <c r="J435" s="2094">
        <v>0</v>
      </c>
      <c r="K435" s="2182"/>
      <c r="L435" s="2182"/>
      <c r="M435" s="2182"/>
      <c r="N435" s="2185"/>
      <c r="O435" s="2182"/>
      <c r="P435" s="2182"/>
      <c r="Q435" s="2182"/>
      <c r="R435" s="2187"/>
    </row>
    <row r="436" spans="1:18" ht="15.75" x14ac:dyDescent="0.25">
      <c r="A436" s="2031"/>
      <c r="B436" s="765" t="s">
        <v>421</v>
      </c>
      <c r="C436" s="766"/>
      <c r="D436" s="767"/>
      <c r="E436" s="2170">
        <v>0</v>
      </c>
      <c r="F436" s="2170">
        <v>0</v>
      </c>
      <c r="G436" s="2170">
        <v>0</v>
      </c>
      <c r="H436" s="2170">
        <v>0</v>
      </c>
      <c r="I436" s="2170">
        <v>0</v>
      </c>
      <c r="J436" s="2170">
        <v>0</v>
      </c>
      <c r="K436" s="2040"/>
      <c r="L436" s="2040"/>
      <c r="M436" s="2040"/>
      <c r="N436" s="2047"/>
      <c r="O436" s="2040"/>
      <c r="P436" s="2040"/>
      <c r="Q436" s="2040"/>
      <c r="R436" s="2188"/>
    </row>
    <row r="437" spans="1:18" ht="15.75" x14ac:dyDescent="0.25">
      <c r="A437" s="2031"/>
      <c r="B437" s="2040"/>
      <c r="C437" s="2040"/>
      <c r="D437" s="2040"/>
      <c r="E437" s="2040"/>
      <c r="F437" s="2040"/>
      <c r="G437" s="2040"/>
      <c r="H437" s="2040"/>
      <c r="I437" s="2040"/>
      <c r="J437" s="2040"/>
      <c r="K437" s="2040"/>
      <c r="L437" s="2040"/>
      <c r="M437" s="2040"/>
      <c r="N437" s="2040"/>
      <c r="O437" s="2047"/>
      <c r="P437" s="2040"/>
      <c r="Q437" s="2040"/>
      <c r="R437" s="2040"/>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63C89-BFCC-4794-8847-9FC1B28C3390}">
  <sheetPr>
    <tabColor rgb="FFFFFF00"/>
  </sheetPr>
  <dimension ref="A1:AA437"/>
  <sheetViews>
    <sheetView topLeftCell="A100" workbookViewId="0">
      <selection activeCell="P108" sqref="P108"/>
    </sheetView>
  </sheetViews>
  <sheetFormatPr baseColWidth="10" defaultRowHeight="15" x14ac:dyDescent="0.25"/>
  <cols>
    <col min="3" max="3" width="44" customWidth="1"/>
  </cols>
  <sheetData>
    <row r="1" spans="1:23" x14ac:dyDescent="0.25">
      <c r="A1" s="2194"/>
      <c r="B1" s="2195"/>
      <c r="C1" s="2196"/>
      <c r="D1" s="2196"/>
      <c r="E1" s="2196"/>
      <c r="F1" s="2196"/>
      <c r="G1" s="2196"/>
      <c r="H1" s="2196"/>
      <c r="I1" s="2196"/>
      <c r="J1" s="2196"/>
      <c r="K1" s="2196"/>
      <c r="L1" s="2196"/>
      <c r="M1" s="2193"/>
      <c r="N1" s="2193"/>
      <c r="O1" s="2193"/>
      <c r="P1" s="2193"/>
      <c r="Q1" s="2193"/>
      <c r="R1" s="2193"/>
      <c r="S1" s="2193"/>
      <c r="T1" s="2193"/>
      <c r="U1" s="2193"/>
      <c r="V1" s="2193"/>
      <c r="W1" s="2193"/>
    </row>
    <row r="2" spans="1:23" x14ac:dyDescent="0.25">
      <c r="A2" s="2194"/>
      <c r="B2" s="2195" t="s">
        <v>0</v>
      </c>
      <c r="C2" s="2196" t="s">
        <v>422</v>
      </c>
      <c r="D2" s="2196"/>
      <c r="E2" s="2196"/>
      <c r="F2" s="2196"/>
      <c r="G2" s="2196"/>
      <c r="H2" s="2196"/>
      <c r="I2" s="2196"/>
      <c r="J2" s="2196"/>
      <c r="K2" s="2196"/>
      <c r="L2" s="2196"/>
      <c r="M2" s="2193"/>
      <c r="N2" s="2193"/>
      <c r="O2" s="2193"/>
      <c r="P2" s="2193"/>
      <c r="Q2" s="2193"/>
      <c r="R2" s="2193"/>
      <c r="S2" s="2193"/>
      <c r="T2" s="2193"/>
      <c r="U2" s="2193"/>
      <c r="V2" s="2193"/>
      <c r="W2" s="2193"/>
    </row>
    <row r="3" spans="1:23" x14ac:dyDescent="0.25">
      <c r="A3" s="2194"/>
      <c r="B3" s="2195" t="s">
        <v>1</v>
      </c>
      <c r="C3" s="2196" t="s">
        <v>423</v>
      </c>
      <c r="D3" s="2196"/>
      <c r="E3" s="2196"/>
      <c r="F3" s="2196"/>
      <c r="G3" s="2196"/>
      <c r="H3" s="2196"/>
      <c r="I3" s="2196"/>
      <c r="J3" s="2196"/>
      <c r="K3" s="2196"/>
      <c r="L3" s="2196"/>
      <c r="M3" s="2193"/>
      <c r="N3" s="2193"/>
      <c r="O3" s="2193"/>
      <c r="P3" s="2193"/>
      <c r="Q3" s="2193"/>
      <c r="R3" s="2193"/>
      <c r="S3" s="2193"/>
      <c r="T3" s="2193"/>
      <c r="U3" s="2193"/>
      <c r="V3" s="2193"/>
      <c r="W3" s="2193"/>
    </row>
    <row r="4" spans="1:23" ht="15.75" x14ac:dyDescent="0.25">
      <c r="A4" s="913" t="s">
        <v>2</v>
      </c>
      <c r="B4" s="913"/>
      <c r="C4" s="913"/>
      <c r="D4" s="913"/>
      <c r="E4" s="913"/>
      <c r="F4" s="913"/>
      <c r="G4" s="913"/>
      <c r="H4" s="913"/>
      <c r="I4" s="913"/>
      <c r="J4" s="913"/>
      <c r="K4" s="913"/>
      <c r="L4" s="2197"/>
      <c r="M4" s="2197"/>
      <c r="N4" s="2193"/>
      <c r="O4" s="2193"/>
      <c r="P4" s="2193"/>
      <c r="Q4" s="2193"/>
      <c r="R4" s="2193"/>
      <c r="S4" s="2193"/>
      <c r="T4" s="2193"/>
      <c r="U4" s="2193"/>
      <c r="V4" s="2193"/>
      <c r="W4" s="2193"/>
    </row>
    <row r="5" spans="1:23" x14ac:dyDescent="0.25">
      <c r="A5" s="2194"/>
      <c r="B5" s="2195" t="s">
        <v>435</v>
      </c>
      <c r="C5" s="2196"/>
      <c r="D5" s="2196"/>
      <c r="E5" s="2196" t="s">
        <v>435</v>
      </c>
      <c r="F5" s="2196"/>
      <c r="G5" s="2196"/>
      <c r="H5" s="2196"/>
      <c r="I5" s="2196"/>
      <c r="J5" s="2196"/>
      <c r="K5" s="2198"/>
      <c r="L5" s="2198"/>
      <c r="M5" s="2193"/>
      <c r="N5" s="2193"/>
      <c r="O5" s="2193"/>
      <c r="P5" s="2193"/>
      <c r="Q5" s="2193"/>
      <c r="R5" s="2193"/>
      <c r="S5" s="2193"/>
      <c r="T5" s="2193"/>
      <c r="U5" s="2193"/>
      <c r="V5" s="2193"/>
      <c r="W5" s="2193"/>
    </row>
    <row r="6" spans="1:23" ht="20.25" x14ac:dyDescent="0.25">
      <c r="A6" s="777" t="s">
        <v>3</v>
      </c>
      <c r="B6" s="777"/>
      <c r="C6" s="777"/>
      <c r="D6" s="777"/>
      <c r="E6" s="777"/>
      <c r="F6" s="777"/>
      <c r="G6" s="2199"/>
      <c r="H6" s="2199"/>
      <c r="I6" s="2199"/>
      <c r="J6" s="2199"/>
      <c r="K6" s="2199"/>
      <c r="L6" s="2199"/>
      <c r="M6" s="2199"/>
      <c r="N6" s="2199"/>
      <c r="O6" s="2200"/>
      <c r="P6" s="2200"/>
      <c r="Q6" s="2200"/>
      <c r="R6" s="2200"/>
      <c r="S6" s="2200"/>
      <c r="T6" s="2200"/>
      <c r="U6" s="2200"/>
      <c r="V6" s="2200"/>
      <c r="W6" s="2200"/>
    </row>
    <row r="7" spans="1:23" x14ac:dyDescent="0.25">
      <c r="A7" s="2201"/>
      <c r="B7" s="2199"/>
      <c r="C7" s="2199"/>
      <c r="D7" s="2199"/>
      <c r="E7" s="2199"/>
      <c r="F7" s="2199"/>
      <c r="G7" s="2199"/>
      <c r="H7" s="2199"/>
      <c r="I7" s="2199"/>
      <c r="J7" s="2199"/>
      <c r="K7" s="2199"/>
      <c r="L7" s="2199"/>
      <c r="M7" s="2199"/>
      <c r="N7" s="2199"/>
      <c r="O7" s="2200"/>
      <c r="P7" s="2200"/>
      <c r="Q7" s="2200"/>
      <c r="R7" s="2200"/>
      <c r="S7" s="2200"/>
      <c r="T7" s="2200"/>
      <c r="U7" s="2200"/>
      <c r="V7" s="2200"/>
      <c r="W7" s="2200"/>
    </row>
    <row r="8" spans="1:23" ht="15.75" x14ac:dyDescent="0.25">
      <c r="A8" s="2190"/>
      <c r="B8" s="2202" t="s">
        <v>4</v>
      </c>
      <c r="C8" s="2203"/>
      <c r="D8" s="2204"/>
      <c r="E8" s="2203"/>
      <c r="F8" s="2203"/>
      <c r="G8" s="2203"/>
      <c r="H8" s="2203"/>
      <c r="I8" s="2203"/>
      <c r="J8" s="2203"/>
      <c r="K8" s="2203"/>
      <c r="L8" s="2203"/>
      <c r="M8" s="2199"/>
      <c r="N8" s="2199"/>
      <c r="O8" s="2200"/>
      <c r="P8" s="2200"/>
      <c r="Q8" s="2200"/>
      <c r="R8" s="2200"/>
      <c r="S8" s="2200"/>
      <c r="T8" s="2200"/>
      <c r="U8" s="2200"/>
      <c r="V8" s="2200"/>
      <c r="W8" s="2200"/>
    </row>
    <row r="9" spans="1:23" ht="15.75" x14ac:dyDescent="0.25">
      <c r="A9" s="2190"/>
      <c r="B9" s="860" t="s">
        <v>5</v>
      </c>
      <c r="C9" s="860"/>
      <c r="D9" s="860"/>
      <c r="E9" s="860"/>
      <c r="F9" s="2205" t="s">
        <v>6</v>
      </c>
      <c r="G9" s="2206"/>
      <c r="H9" s="2206"/>
      <c r="I9" s="2206"/>
      <c r="J9" s="2206"/>
      <c r="K9" s="2206"/>
      <c r="L9" s="2206"/>
      <c r="M9" s="2199"/>
      <c r="N9" s="2199"/>
      <c r="O9" s="2206"/>
      <c r="P9" s="2199"/>
      <c r="Q9" s="2199"/>
      <c r="R9" s="2199"/>
      <c r="S9" s="2199"/>
      <c r="T9" s="2199"/>
      <c r="U9" s="2199"/>
      <c r="V9" s="2199"/>
      <c r="W9" s="2199"/>
    </row>
    <row r="10" spans="1:23" ht="15.75" x14ac:dyDescent="0.25">
      <c r="A10" s="2190"/>
      <c r="B10" s="910" t="s">
        <v>7</v>
      </c>
      <c r="C10" s="911"/>
      <c r="D10" s="911"/>
      <c r="E10" s="912"/>
      <c r="F10" s="2210">
        <v>10</v>
      </c>
      <c r="G10" s="2200"/>
      <c r="H10" s="2200"/>
      <c r="I10" s="2200"/>
      <c r="J10" s="2200"/>
      <c r="K10" s="2200"/>
      <c r="L10" s="2199"/>
      <c r="M10" s="2199"/>
      <c r="N10" s="2199"/>
      <c r="O10" s="2206"/>
      <c r="P10" s="2199"/>
      <c r="Q10" s="2199"/>
      <c r="R10" s="2199"/>
      <c r="S10" s="2199"/>
      <c r="T10" s="2199"/>
      <c r="U10" s="2199"/>
      <c r="V10" s="2199"/>
      <c r="W10" s="2199"/>
    </row>
    <row r="11" spans="1:23" ht="15.75" x14ac:dyDescent="0.25">
      <c r="A11" s="2190"/>
      <c r="B11" s="910" t="s">
        <v>8</v>
      </c>
      <c r="C11" s="911"/>
      <c r="D11" s="911"/>
      <c r="E11" s="912"/>
      <c r="F11" s="2210">
        <v>10</v>
      </c>
      <c r="G11" s="2211"/>
      <c r="H11" s="2211"/>
      <c r="I11" s="2211"/>
      <c r="J11" s="2211"/>
      <c r="K11" s="2211"/>
      <c r="L11" s="2199"/>
      <c r="M11" s="2199"/>
      <c r="N11" s="2199"/>
      <c r="O11" s="2206"/>
      <c r="P11" s="2199"/>
      <c r="Q11" s="2199"/>
      <c r="R11" s="2199"/>
      <c r="S11" s="2199"/>
      <c r="T11" s="2199"/>
      <c r="U11" s="2199"/>
      <c r="V11" s="2199"/>
      <c r="W11" s="2199"/>
    </row>
    <row r="12" spans="1:23" ht="15.75" x14ac:dyDescent="0.25">
      <c r="A12" s="2190"/>
      <c r="B12" s="910" t="s">
        <v>9</v>
      </c>
      <c r="C12" s="911"/>
      <c r="D12" s="911"/>
      <c r="E12" s="912"/>
      <c r="F12" s="2210">
        <v>9</v>
      </c>
      <c r="G12" s="2211"/>
      <c r="H12" s="2211"/>
      <c r="I12" s="2211"/>
      <c r="J12" s="2211"/>
      <c r="K12" s="2211"/>
      <c r="L12" s="2199"/>
      <c r="M12" s="2199"/>
      <c r="N12" s="2199"/>
      <c r="O12" s="2206"/>
      <c r="P12" s="2199"/>
      <c r="Q12" s="2199"/>
      <c r="R12" s="2199"/>
      <c r="S12" s="2199"/>
      <c r="T12" s="2199"/>
      <c r="U12" s="2199"/>
      <c r="V12" s="2199"/>
      <c r="W12" s="2199"/>
    </row>
    <row r="13" spans="1:23" ht="15.75" x14ac:dyDescent="0.25">
      <c r="A13" s="2190"/>
      <c r="B13" s="2199"/>
      <c r="C13" s="2199"/>
      <c r="D13" s="2199"/>
      <c r="E13" s="2199"/>
      <c r="F13" s="2199"/>
      <c r="G13" s="2211"/>
      <c r="H13" s="2211"/>
      <c r="I13" s="2211"/>
      <c r="J13" s="2211"/>
      <c r="K13" s="2211"/>
      <c r="L13" s="2199"/>
      <c r="M13" s="2199"/>
      <c r="N13" s="2199"/>
      <c r="O13" s="2206"/>
      <c r="P13" s="2199"/>
      <c r="Q13" s="2199"/>
      <c r="R13" s="2199"/>
      <c r="S13" s="2199"/>
      <c r="T13" s="2199"/>
      <c r="U13" s="2199"/>
      <c r="V13" s="2199"/>
      <c r="W13" s="2199"/>
    </row>
    <row r="14" spans="1:23" ht="15.75" x14ac:dyDescent="0.25">
      <c r="A14" s="2190"/>
      <c r="B14" s="2202" t="s">
        <v>10</v>
      </c>
      <c r="C14" s="2203"/>
      <c r="D14" s="2204"/>
      <c r="E14" s="2203"/>
      <c r="F14" s="2203"/>
      <c r="G14" s="2211"/>
      <c r="H14" s="2211"/>
      <c r="I14" s="2211"/>
      <c r="J14" s="2211"/>
      <c r="K14" s="2211"/>
      <c r="L14" s="2199"/>
      <c r="M14" s="2199"/>
      <c r="N14" s="2199"/>
      <c r="O14" s="2206"/>
      <c r="P14" s="2199"/>
      <c r="Q14" s="2199"/>
      <c r="R14" s="2199"/>
      <c r="S14" s="2199"/>
      <c r="T14" s="2199"/>
      <c r="U14" s="2199"/>
      <c r="V14" s="2199"/>
      <c r="W14" s="2199"/>
    </row>
    <row r="15" spans="1:23" ht="15.75" x14ac:dyDescent="0.25">
      <c r="A15" s="2190"/>
      <c r="B15" s="860" t="s">
        <v>11</v>
      </c>
      <c r="C15" s="860"/>
      <c r="D15" s="860" t="s">
        <v>12</v>
      </c>
      <c r="E15" s="860"/>
      <c r="F15" s="860"/>
      <c r="G15" s="2211"/>
      <c r="H15" s="2211"/>
      <c r="I15" s="2211"/>
      <c r="J15" s="2211"/>
      <c r="K15" s="2211"/>
      <c r="L15" s="2199"/>
      <c r="M15" s="2199"/>
      <c r="N15" s="2199"/>
      <c r="O15" s="2206"/>
      <c r="P15" s="2199"/>
      <c r="Q15" s="2199"/>
      <c r="R15" s="2199"/>
      <c r="S15" s="2199"/>
      <c r="T15" s="2199"/>
      <c r="U15" s="2199"/>
      <c r="V15" s="2199"/>
      <c r="W15" s="2199"/>
    </row>
    <row r="16" spans="1:23" ht="15.75" x14ac:dyDescent="0.25">
      <c r="A16" s="2190"/>
      <c r="B16" s="860"/>
      <c r="C16" s="860"/>
      <c r="D16" s="2205" t="s">
        <v>13</v>
      </c>
      <c r="E16" s="2205" t="s">
        <v>14</v>
      </c>
      <c r="F16" s="2205" t="s">
        <v>15</v>
      </c>
      <c r="G16" s="2211"/>
      <c r="H16" s="2211"/>
      <c r="I16" s="2211"/>
      <c r="J16" s="2211"/>
      <c r="K16" s="2211"/>
      <c r="L16" s="2199"/>
      <c r="M16" s="2199"/>
      <c r="N16" s="2199"/>
      <c r="O16" s="2206"/>
      <c r="P16" s="2199"/>
      <c r="Q16" s="2199"/>
      <c r="R16" s="2199"/>
      <c r="S16" s="2199"/>
      <c r="T16" s="2199"/>
      <c r="U16" s="2199"/>
      <c r="V16" s="2199"/>
      <c r="W16" s="2199"/>
    </row>
    <row r="17" spans="1:15" ht="15.75" x14ac:dyDescent="0.25">
      <c r="A17" s="2190"/>
      <c r="B17" s="910" t="s">
        <v>16</v>
      </c>
      <c r="C17" s="912"/>
      <c r="D17" s="2212"/>
      <c r="E17" s="2212"/>
      <c r="F17" s="2210">
        <v>0</v>
      </c>
      <c r="G17" s="2211"/>
      <c r="H17" s="2211"/>
      <c r="I17" s="2211"/>
      <c r="J17" s="2211"/>
      <c r="K17" s="2211"/>
      <c r="L17" s="2199"/>
      <c r="M17" s="2211"/>
      <c r="N17" s="2199"/>
      <c r="O17" s="2206"/>
    </row>
    <row r="18" spans="1:15" ht="15.75" x14ac:dyDescent="0.25">
      <c r="A18" s="2190"/>
      <c r="B18" s="910" t="s">
        <v>17</v>
      </c>
      <c r="C18" s="912"/>
      <c r="D18" s="2212"/>
      <c r="E18" s="2212"/>
      <c r="F18" s="2210">
        <v>0</v>
      </c>
      <c r="G18" s="2199"/>
      <c r="H18" s="2199"/>
      <c r="I18" s="2199"/>
      <c r="J18" s="2211"/>
      <c r="K18" s="2211"/>
      <c r="L18" s="2199"/>
      <c r="M18" s="2211"/>
      <c r="N18" s="2199"/>
      <c r="O18" s="2206"/>
    </row>
    <row r="19" spans="1:15" ht="15.75" x14ac:dyDescent="0.25">
      <c r="A19" s="2190"/>
      <c r="B19" s="910" t="s">
        <v>18</v>
      </c>
      <c r="C19" s="912"/>
      <c r="D19" s="2212"/>
      <c r="E19" s="2212"/>
      <c r="F19" s="2210">
        <v>0</v>
      </c>
      <c r="G19" s="2199"/>
      <c r="H19" s="2199"/>
      <c r="I19" s="2199"/>
      <c r="J19" s="2211"/>
      <c r="K19" s="2211"/>
      <c r="L19" s="2199"/>
      <c r="M19" s="2211"/>
      <c r="N19" s="2199"/>
      <c r="O19" s="2206"/>
    </row>
    <row r="20" spans="1:15" ht="15.75" x14ac:dyDescent="0.25">
      <c r="A20" s="2190"/>
      <c r="B20" s="910" t="s">
        <v>19</v>
      </c>
      <c r="C20" s="912"/>
      <c r="D20" s="2212"/>
      <c r="E20" s="2212"/>
      <c r="F20" s="2210">
        <v>0</v>
      </c>
      <c r="G20" s="2206"/>
      <c r="H20" s="2199"/>
      <c r="I20" s="2199"/>
      <c r="J20" s="2213"/>
      <c r="K20" s="2211"/>
      <c r="L20" s="2214"/>
      <c r="M20" s="2211"/>
      <c r="N20" s="2199"/>
      <c r="O20" s="2206"/>
    </row>
    <row r="21" spans="1:15" ht="15.75" x14ac:dyDescent="0.25">
      <c r="A21" s="2190"/>
      <c r="B21" s="910" t="s">
        <v>20</v>
      </c>
      <c r="C21" s="912"/>
      <c r="D21" s="2212"/>
      <c r="E21" s="2212"/>
      <c r="F21" s="2210">
        <v>0</v>
      </c>
      <c r="G21" s="2206"/>
      <c r="H21" s="2199"/>
      <c r="I21" s="2199"/>
      <c r="J21" s="2213"/>
      <c r="K21" s="2211"/>
      <c r="L21" s="2214"/>
      <c r="M21" s="2211"/>
      <c r="N21" s="2199"/>
      <c r="O21" s="2206"/>
    </row>
    <row r="22" spans="1:15" ht="15.75" x14ac:dyDescent="0.25">
      <c r="A22" s="2190"/>
      <c r="B22" s="910" t="s">
        <v>21</v>
      </c>
      <c r="C22" s="912"/>
      <c r="D22" s="2212"/>
      <c r="E22" s="2212"/>
      <c r="F22" s="2210">
        <v>0</v>
      </c>
      <c r="G22" s="2214"/>
      <c r="H22" s="2214"/>
      <c r="I22" s="2214"/>
      <c r="J22" s="2214"/>
      <c r="K22" s="2214"/>
      <c r="L22" s="2214"/>
      <c r="M22" s="2211"/>
      <c r="N22" s="2199"/>
      <c r="O22" s="2206"/>
    </row>
    <row r="23" spans="1:15" ht="15.75" x14ac:dyDescent="0.25">
      <c r="A23" s="2190"/>
      <c r="B23" s="910" t="s">
        <v>22</v>
      </c>
      <c r="C23" s="912"/>
      <c r="D23" s="2212"/>
      <c r="E23" s="2212"/>
      <c r="F23" s="2210">
        <v>0</v>
      </c>
      <c r="G23" s="2214"/>
      <c r="H23" s="2214"/>
      <c r="I23" s="2214"/>
      <c r="J23" s="2214"/>
      <c r="K23" s="2214"/>
      <c r="L23" s="2214"/>
      <c r="M23" s="2211"/>
      <c r="N23" s="2199"/>
      <c r="O23" s="2206"/>
    </row>
    <row r="24" spans="1:15" ht="15.75" x14ac:dyDescent="0.25">
      <c r="A24" s="2190"/>
      <c r="B24" s="910" t="s">
        <v>23</v>
      </c>
      <c r="C24" s="912"/>
      <c r="D24" s="2212"/>
      <c r="E24" s="2212"/>
      <c r="F24" s="2210">
        <v>0</v>
      </c>
      <c r="G24" s="2214"/>
      <c r="H24" s="2214"/>
      <c r="I24" s="2214"/>
      <c r="J24" s="2214"/>
      <c r="K24" s="2214"/>
      <c r="L24" s="2214"/>
      <c r="M24" s="2211"/>
      <c r="N24" s="2199"/>
      <c r="O24" s="2206"/>
    </row>
    <row r="25" spans="1:15" ht="15.75" x14ac:dyDescent="0.25">
      <c r="A25" s="2190"/>
      <c r="B25" s="2199"/>
      <c r="C25" s="2199"/>
      <c r="D25" s="2199"/>
      <c r="E25" s="2199"/>
      <c r="F25" s="2199"/>
      <c r="G25" s="2214"/>
      <c r="H25" s="2214"/>
      <c r="I25" s="2214"/>
      <c r="J25" s="2214"/>
      <c r="K25" s="2214"/>
      <c r="L25" s="2214"/>
      <c r="M25" s="2211"/>
      <c r="N25" s="2199"/>
      <c r="O25" s="2206"/>
    </row>
    <row r="26" spans="1:15" ht="15.75" x14ac:dyDescent="0.25">
      <c r="A26" s="2190"/>
      <c r="B26" s="2202" t="s">
        <v>24</v>
      </c>
      <c r="C26" s="2203"/>
      <c r="D26" s="2203"/>
      <c r="E26" s="2204"/>
      <c r="F26" s="2203"/>
      <c r="G26" s="2199"/>
      <c r="H26" s="2199"/>
      <c r="I26" s="2199"/>
      <c r="J26" s="2199"/>
      <c r="K26" s="2199"/>
      <c r="L26" s="2199"/>
      <c r="M26" s="2211"/>
      <c r="N26" s="2199"/>
      <c r="O26" s="2206"/>
    </row>
    <row r="27" spans="1:15" ht="15.75" x14ac:dyDescent="0.25">
      <c r="A27" s="2190"/>
      <c r="B27" s="860" t="s">
        <v>5</v>
      </c>
      <c r="C27" s="860"/>
      <c r="D27" s="860"/>
      <c r="E27" s="860"/>
      <c r="F27" s="2205" t="s">
        <v>6</v>
      </c>
      <c r="G27" s="2199"/>
      <c r="H27" s="2199"/>
      <c r="I27" s="2199"/>
      <c r="J27" s="2199"/>
      <c r="K27" s="2199"/>
      <c r="L27" s="2199"/>
      <c r="M27" s="2211"/>
      <c r="N27" s="2199"/>
      <c r="O27" s="2206"/>
    </row>
    <row r="28" spans="1:15" ht="15.75" x14ac:dyDescent="0.25">
      <c r="A28" s="2190"/>
      <c r="B28" s="910" t="s">
        <v>25</v>
      </c>
      <c r="C28" s="911"/>
      <c r="D28" s="911"/>
      <c r="E28" s="912"/>
      <c r="F28" s="2210">
        <v>9</v>
      </c>
      <c r="G28" s="2199"/>
      <c r="H28" s="2199"/>
      <c r="I28" s="2199"/>
      <c r="J28" s="2199"/>
      <c r="K28" s="2199"/>
      <c r="L28" s="2199"/>
      <c r="M28" s="2211"/>
      <c r="N28" s="2199"/>
      <c r="O28" s="2206"/>
    </row>
    <row r="29" spans="1:15" ht="15.75" x14ac:dyDescent="0.25">
      <c r="A29" s="2190"/>
      <c r="B29" s="910" t="s">
        <v>26</v>
      </c>
      <c r="C29" s="911"/>
      <c r="D29" s="911"/>
      <c r="E29" s="912"/>
      <c r="F29" s="2210">
        <v>0</v>
      </c>
      <c r="G29" s="2199"/>
      <c r="H29" s="2199"/>
      <c r="I29" s="2199"/>
      <c r="J29" s="2199"/>
      <c r="K29" s="2199"/>
      <c r="L29" s="2199"/>
      <c r="M29" s="2211"/>
      <c r="N29" s="2199"/>
      <c r="O29" s="2206"/>
    </row>
    <row r="30" spans="1:15" ht="15.75" x14ac:dyDescent="0.25">
      <c r="A30" s="2190"/>
      <c r="B30" s="910" t="s">
        <v>27</v>
      </c>
      <c r="C30" s="911"/>
      <c r="D30" s="911"/>
      <c r="E30" s="912"/>
      <c r="F30" s="2210">
        <v>11</v>
      </c>
      <c r="G30" s="2199"/>
      <c r="H30" s="2199"/>
      <c r="I30" s="2199"/>
      <c r="J30" s="2199"/>
      <c r="K30" s="2199"/>
      <c r="L30" s="2199"/>
      <c r="M30" s="2211"/>
      <c r="N30" s="2199"/>
      <c r="O30" s="2206"/>
    </row>
    <row r="31" spans="1:15" ht="15.75" x14ac:dyDescent="0.25">
      <c r="A31" s="2190"/>
      <c r="B31" s="910" t="s">
        <v>28</v>
      </c>
      <c r="C31" s="911"/>
      <c r="D31" s="911"/>
      <c r="E31" s="912"/>
      <c r="F31" s="2210">
        <v>0</v>
      </c>
      <c r="G31" s="2199"/>
      <c r="H31" s="2199"/>
      <c r="I31" s="2199"/>
      <c r="J31" s="2199"/>
      <c r="K31" s="2199"/>
      <c r="L31" s="2199"/>
      <c r="M31" s="2211"/>
      <c r="N31" s="2199"/>
      <c r="O31" s="2206"/>
    </row>
    <row r="32" spans="1:15" ht="15.75" x14ac:dyDescent="0.25">
      <c r="A32" s="2190"/>
      <c r="B32" s="910" t="s">
        <v>29</v>
      </c>
      <c r="C32" s="911"/>
      <c r="D32" s="911"/>
      <c r="E32" s="912"/>
      <c r="F32" s="2210">
        <v>0</v>
      </c>
      <c r="G32" s="2199"/>
      <c r="H32" s="2199"/>
      <c r="I32" s="2199"/>
      <c r="J32" s="2199"/>
      <c r="K32" s="2199"/>
      <c r="L32" s="2199"/>
      <c r="M32" s="2211"/>
      <c r="N32" s="2199"/>
      <c r="O32" s="2206"/>
    </row>
    <row r="33" spans="1:15" ht="15.75" x14ac:dyDescent="0.25">
      <c r="A33" s="2190"/>
      <c r="B33" s="910" t="s">
        <v>30</v>
      </c>
      <c r="C33" s="911"/>
      <c r="D33" s="911"/>
      <c r="E33" s="912"/>
      <c r="F33" s="2210">
        <v>0</v>
      </c>
      <c r="G33" s="2214"/>
      <c r="H33" s="2214"/>
      <c r="I33" s="2214"/>
      <c r="J33" s="2214"/>
      <c r="K33" s="2214"/>
      <c r="L33" s="2214"/>
      <c r="M33" s="2211"/>
      <c r="N33" s="2199"/>
      <c r="O33" s="2206"/>
    </row>
    <row r="34" spans="1:15" ht="15.75" x14ac:dyDescent="0.25">
      <c r="A34" s="2190"/>
      <c r="B34" s="910" t="s">
        <v>31</v>
      </c>
      <c r="C34" s="911"/>
      <c r="D34" s="911"/>
      <c r="E34" s="912"/>
      <c r="F34" s="2210">
        <v>12</v>
      </c>
      <c r="G34" s="2214"/>
      <c r="H34" s="2214"/>
      <c r="I34" s="2214"/>
      <c r="J34" s="2214"/>
      <c r="K34" s="2214"/>
      <c r="L34" s="2214"/>
      <c r="M34" s="2211"/>
      <c r="N34" s="2199"/>
      <c r="O34" s="2206"/>
    </row>
    <row r="35" spans="1:15" ht="15.75" x14ac:dyDescent="0.25">
      <c r="A35" s="2190"/>
      <c r="B35" s="910" t="s">
        <v>32</v>
      </c>
      <c r="C35" s="911"/>
      <c r="D35" s="911"/>
      <c r="E35" s="912"/>
      <c r="F35" s="2210">
        <v>65</v>
      </c>
      <c r="G35" s="2214"/>
      <c r="H35" s="2214"/>
      <c r="I35" s="2214"/>
      <c r="J35" s="2214"/>
      <c r="K35" s="2214"/>
      <c r="L35" s="2214"/>
      <c r="M35" s="2211"/>
      <c r="N35" s="2199"/>
      <c r="O35" s="2206"/>
    </row>
    <row r="36" spans="1:15" ht="15.75" x14ac:dyDescent="0.25">
      <c r="A36" s="2190"/>
      <c r="B36" s="910" t="s">
        <v>33</v>
      </c>
      <c r="C36" s="911"/>
      <c r="D36" s="911"/>
      <c r="E36" s="912"/>
      <c r="F36" s="2210">
        <v>4</v>
      </c>
      <c r="G36" s="2214"/>
      <c r="H36" s="2214"/>
      <c r="I36" s="2214"/>
      <c r="J36" s="2214"/>
      <c r="K36" s="2214"/>
      <c r="L36" s="2214"/>
      <c r="M36" s="2211"/>
      <c r="N36" s="2199"/>
      <c r="O36" s="2206"/>
    </row>
    <row r="37" spans="1:15" ht="15.75" x14ac:dyDescent="0.25">
      <c r="A37" s="2190"/>
      <c r="B37" s="910" t="s">
        <v>34</v>
      </c>
      <c r="C37" s="911"/>
      <c r="D37" s="911"/>
      <c r="E37" s="912"/>
      <c r="F37" s="2210">
        <v>24</v>
      </c>
      <c r="G37" s="2214"/>
      <c r="H37" s="2214"/>
      <c r="I37" s="2214"/>
      <c r="J37" s="2214"/>
      <c r="K37" s="2214"/>
      <c r="L37" s="2214"/>
      <c r="M37" s="2211"/>
      <c r="N37" s="2199"/>
      <c r="O37" s="2206"/>
    </row>
    <row r="38" spans="1:15" ht="15.75" x14ac:dyDescent="0.25">
      <c r="A38" s="2190"/>
      <c r="B38" s="910" t="s">
        <v>35</v>
      </c>
      <c r="C38" s="911"/>
      <c r="D38" s="911"/>
      <c r="E38" s="912"/>
      <c r="F38" s="2210">
        <v>0</v>
      </c>
      <c r="G38" s="2214"/>
      <c r="H38" s="2214"/>
      <c r="I38" s="2214"/>
      <c r="J38" s="2214"/>
      <c r="K38" s="2214"/>
      <c r="L38" s="2214"/>
      <c r="M38" s="2211"/>
      <c r="N38" s="2199"/>
      <c r="O38" s="2206"/>
    </row>
    <row r="39" spans="1:15" ht="15.75" x14ac:dyDescent="0.25">
      <c r="A39" s="2190"/>
      <c r="B39" s="910" t="s">
        <v>36</v>
      </c>
      <c r="C39" s="911"/>
      <c r="D39" s="911"/>
      <c r="E39" s="912"/>
      <c r="F39" s="2210">
        <v>0</v>
      </c>
      <c r="G39" s="2214"/>
      <c r="H39" s="2214"/>
      <c r="I39" s="2214"/>
      <c r="J39" s="2214"/>
      <c r="K39" s="2214"/>
      <c r="L39" s="2214"/>
      <c r="M39" s="2211"/>
      <c r="N39" s="2199"/>
      <c r="O39" s="2206"/>
    </row>
    <row r="40" spans="1:15" ht="15.75" x14ac:dyDescent="0.25">
      <c r="A40" s="2190"/>
      <c r="B40" s="2199"/>
      <c r="C40" s="2199"/>
      <c r="D40" s="2199"/>
      <c r="E40" s="2204"/>
      <c r="F40" s="2214"/>
      <c r="G40" s="2214"/>
      <c r="H40" s="2214"/>
      <c r="I40" s="2214"/>
      <c r="J40" s="2214"/>
      <c r="K40" s="2214"/>
      <c r="L40" s="2214"/>
      <c r="M40" s="2211"/>
      <c r="N40" s="2199"/>
      <c r="O40" s="2206"/>
    </row>
    <row r="41" spans="1:15" ht="15.75" x14ac:dyDescent="0.25">
      <c r="A41" s="2190"/>
      <c r="B41" s="2202" t="s">
        <v>37</v>
      </c>
      <c r="C41" s="2199"/>
      <c r="D41" s="2199"/>
      <c r="E41" s="2204"/>
      <c r="F41" s="2199"/>
      <c r="G41" s="2214"/>
      <c r="H41" s="2214"/>
      <c r="I41" s="2214"/>
      <c r="J41" s="2214"/>
      <c r="K41" s="2214"/>
      <c r="L41" s="2214"/>
      <c r="M41" s="2211"/>
      <c r="N41" s="2199"/>
      <c r="O41" s="2206"/>
    </row>
    <row r="42" spans="1:15" ht="15.75" x14ac:dyDescent="0.25">
      <c r="A42" s="2190"/>
      <c r="B42" s="860" t="s">
        <v>38</v>
      </c>
      <c r="C42" s="860"/>
      <c r="D42" s="860"/>
      <c r="E42" s="860"/>
      <c r="F42" s="2205" t="s">
        <v>6</v>
      </c>
      <c r="G42" s="2214"/>
      <c r="H42" s="2214"/>
      <c r="I42" s="2214"/>
      <c r="J42" s="2214"/>
      <c r="K42" s="2214"/>
      <c r="L42" s="2214"/>
      <c r="M42" s="2211"/>
      <c r="N42" s="2199"/>
      <c r="O42" s="2206"/>
    </row>
    <row r="43" spans="1:15" ht="15.75" x14ac:dyDescent="0.25">
      <c r="A43" s="2190"/>
      <c r="B43" s="901" t="s">
        <v>39</v>
      </c>
      <c r="C43" s="901"/>
      <c r="D43" s="901"/>
      <c r="E43" s="901"/>
      <c r="F43" s="2210">
        <v>0</v>
      </c>
      <c r="G43" s="2214"/>
      <c r="H43" s="2214"/>
      <c r="I43" s="2214"/>
      <c r="J43" s="2214"/>
      <c r="K43" s="2214"/>
      <c r="L43" s="2214"/>
      <c r="M43" s="2211"/>
      <c r="N43" s="2199"/>
      <c r="O43" s="2206"/>
    </row>
    <row r="44" spans="1:15" ht="15.75" x14ac:dyDescent="0.25">
      <c r="A44" s="2190"/>
      <c r="B44" s="901" t="s">
        <v>40</v>
      </c>
      <c r="C44" s="901"/>
      <c r="D44" s="901"/>
      <c r="E44" s="901"/>
      <c r="F44" s="2210">
        <v>0</v>
      </c>
      <c r="G44" s="2214"/>
      <c r="H44" s="2214"/>
      <c r="I44" s="2214"/>
      <c r="J44" s="2214"/>
      <c r="K44" s="2214"/>
      <c r="L44" s="2214"/>
      <c r="M44" s="2211"/>
      <c r="N44" s="2199"/>
      <c r="O44" s="2206"/>
    </row>
    <row r="45" spans="1:15" ht="15.75" x14ac:dyDescent="0.25">
      <c r="A45" s="2190"/>
      <c r="B45" s="901" t="s">
        <v>41</v>
      </c>
      <c r="C45" s="901"/>
      <c r="D45" s="901"/>
      <c r="E45" s="901"/>
      <c r="F45" s="2210">
        <v>0</v>
      </c>
      <c r="G45" s="2214"/>
      <c r="H45" s="2214"/>
      <c r="I45" s="2214"/>
      <c r="J45" s="2214"/>
      <c r="K45" s="2214"/>
      <c r="L45" s="2214"/>
      <c r="M45" s="2211"/>
      <c r="N45" s="2199"/>
      <c r="O45" s="2206"/>
    </row>
    <row r="46" spans="1:15" ht="15.75" x14ac:dyDescent="0.25">
      <c r="A46" s="2190"/>
      <c r="B46" s="901" t="s">
        <v>42</v>
      </c>
      <c r="C46" s="901"/>
      <c r="D46" s="901"/>
      <c r="E46" s="901"/>
      <c r="F46" s="2210">
        <v>0</v>
      </c>
      <c r="G46" s="2214"/>
      <c r="H46" s="2214"/>
      <c r="I46" s="2214"/>
      <c r="J46" s="2214"/>
      <c r="K46" s="2214"/>
      <c r="L46" s="2214"/>
      <c r="M46" s="2211"/>
      <c r="N46" s="2199"/>
      <c r="O46" s="2206"/>
    </row>
    <row r="47" spans="1:15" ht="15.75" x14ac:dyDescent="0.25">
      <c r="A47" s="2190"/>
      <c r="B47" s="901" t="s">
        <v>43</v>
      </c>
      <c r="C47" s="901"/>
      <c r="D47" s="901"/>
      <c r="E47" s="901"/>
      <c r="F47" s="2210">
        <v>0</v>
      </c>
      <c r="G47" s="2216"/>
      <c r="H47" s="2199"/>
      <c r="I47" s="2199"/>
      <c r="J47" s="2199"/>
      <c r="K47" s="2199"/>
      <c r="L47" s="2214"/>
      <c r="M47" s="2211"/>
      <c r="N47" s="2199"/>
      <c r="O47" s="2206"/>
    </row>
    <row r="48" spans="1:15" ht="15.75" x14ac:dyDescent="0.25">
      <c r="A48" s="2190"/>
      <c r="B48" s="901" t="s">
        <v>44</v>
      </c>
      <c r="C48" s="901"/>
      <c r="D48" s="901"/>
      <c r="E48" s="901"/>
      <c r="F48" s="2210">
        <v>0</v>
      </c>
      <c r="G48" s="2216"/>
      <c r="H48" s="2199"/>
      <c r="I48" s="2199"/>
      <c r="J48" s="2199"/>
      <c r="K48" s="2199"/>
      <c r="L48" s="2214"/>
      <c r="M48" s="2211"/>
      <c r="N48" s="2199"/>
      <c r="O48" s="2206"/>
    </row>
    <row r="49" spans="1:21" ht="15.75" x14ac:dyDescent="0.25">
      <c r="A49" s="2190"/>
      <c r="B49" s="886" t="s">
        <v>45</v>
      </c>
      <c r="C49" s="886"/>
      <c r="D49" s="886" t="s">
        <v>46</v>
      </c>
      <c r="E49" s="886"/>
      <c r="F49" s="2210">
        <v>0</v>
      </c>
      <c r="G49" s="2199"/>
      <c r="H49" s="2199"/>
      <c r="I49" s="2199"/>
      <c r="J49" s="2199"/>
      <c r="K49" s="2199"/>
      <c r="L49" s="2214"/>
      <c r="M49" s="2211"/>
      <c r="N49" s="2199"/>
      <c r="O49" s="2206"/>
      <c r="P49" s="2199"/>
      <c r="Q49" s="2199"/>
      <c r="R49" s="2199"/>
      <c r="S49" s="2199"/>
      <c r="T49" s="2199"/>
      <c r="U49" s="2199"/>
    </row>
    <row r="50" spans="1:21" ht="15.75" x14ac:dyDescent="0.25">
      <c r="A50" s="2190"/>
      <c r="B50" s="886"/>
      <c r="C50" s="886"/>
      <c r="D50" s="886" t="s">
        <v>47</v>
      </c>
      <c r="E50" s="886"/>
      <c r="F50" s="2210">
        <v>0</v>
      </c>
      <c r="G50" s="2199"/>
      <c r="H50" s="2199"/>
      <c r="I50" s="2199"/>
      <c r="J50" s="2199"/>
      <c r="K50" s="2199"/>
      <c r="L50" s="2214"/>
      <c r="M50" s="2211"/>
      <c r="N50" s="2199"/>
      <c r="O50" s="2206"/>
      <c r="P50" s="2199"/>
      <c r="Q50" s="2199"/>
      <c r="R50" s="2199"/>
      <c r="S50" s="2199"/>
      <c r="T50" s="2199"/>
      <c r="U50" s="2199"/>
    </row>
    <row r="51" spans="1:21" ht="15.75" x14ac:dyDescent="0.25">
      <c r="A51" s="2190"/>
      <c r="B51" s="2199"/>
      <c r="C51" s="2199"/>
      <c r="D51" s="2199"/>
      <c r="E51" s="2199"/>
      <c r="F51" s="2199"/>
      <c r="G51" s="2199"/>
      <c r="H51" s="2199"/>
      <c r="I51" s="2199"/>
      <c r="J51" s="2199"/>
      <c r="K51" s="2199"/>
      <c r="L51" s="2214"/>
      <c r="M51" s="2211"/>
      <c r="N51" s="2199"/>
      <c r="O51" s="2206"/>
      <c r="P51" s="2199"/>
      <c r="Q51" s="2199"/>
      <c r="R51" s="2199"/>
      <c r="S51" s="2199"/>
      <c r="T51" s="2199"/>
      <c r="U51" s="2199"/>
    </row>
    <row r="52" spans="1:21" ht="15.75" x14ac:dyDescent="0.25">
      <c r="A52" s="2190"/>
      <c r="B52" s="2202" t="s">
        <v>48</v>
      </c>
      <c r="C52" s="2199"/>
      <c r="D52" s="2199"/>
      <c r="E52" s="2204"/>
      <c r="F52" s="2199"/>
      <c r="G52" s="2199"/>
      <c r="H52" s="2199"/>
      <c r="I52" s="2199"/>
      <c r="J52" s="2199"/>
      <c r="K52" s="2199"/>
      <c r="L52" s="2214"/>
      <c r="M52" s="2211"/>
      <c r="N52" s="2199"/>
      <c r="O52" s="2206"/>
      <c r="P52" s="2199"/>
      <c r="Q52" s="2199"/>
      <c r="R52" s="2199"/>
      <c r="S52" s="2199"/>
      <c r="T52" s="2199"/>
      <c r="U52" s="2199"/>
    </row>
    <row r="53" spans="1:21" ht="15.75" x14ac:dyDescent="0.25">
      <c r="A53" s="2190"/>
      <c r="B53" s="860" t="s">
        <v>38</v>
      </c>
      <c r="C53" s="860"/>
      <c r="D53" s="860"/>
      <c r="E53" s="860"/>
      <c r="F53" s="2205" t="s">
        <v>6</v>
      </c>
      <c r="G53" s="2199"/>
      <c r="H53" s="2199"/>
      <c r="I53" s="2199"/>
      <c r="J53" s="2199"/>
      <c r="K53" s="2199"/>
      <c r="L53" s="2214"/>
      <c r="M53" s="2211"/>
      <c r="N53" s="2199"/>
      <c r="O53" s="2206"/>
      <c r="P53" s="2199"/>
      <c r="Q53" s="2199"/>
      <c r="R53" s="2199"/>
      <c r="S53" s="2199"/>
      <c r="T53" s="2199"/>
      <c r="U53" s="2199"/>
    </row>
    <row r="54" spans="1:21" ht="15.75" x14ac:dyDescent="0.25">
      <c r="A54" s="2190"/>
      <c r="B54" s="910" t="s">
        <v>49</v>
      </c>
      <c r="C54" s="911"/>
      <c r="D54" s="911"/>
      <c r="E54" s="912"/>
      <c r="F54" s="2210">
        <v>2</v>
      </c>
      <c r="G54" s="2199"/>
      <c r="H54" s="2199"/>
      <c r="I54" s="2199"/>
      <c r="J54" s="2199"/>
      <c r="K54" s="2199"/>
      <c r="L54" s="2214"/>
      <c r="M54" s="2211"/>
      <c r="N54" s="2199"/>
      <c r="O54" s="2206"/>
      <c r="P54" s="2199"/>
      <c r="Q54" s="2199"/>
      <c r="R54" s="2199"/>
      <c r="S54" s="2199"/>
      <c r="T54" s="2199"/>
      <c r="U54" s="2199"/>
    </row>
    <row r="55" spans="1:21" ht="15.75" x14ac:dyDescent="0.25">
      <c r="A55" s="2190"/>
      <c r="B55" s="910" t="s">
        <v>50</v>
      </c>
      <c r="C55" s="911"/>
      <c r="D55" s="911"/>
      <c r="E55" s="912"/>
      <c r="F55" s="2210">
        <v>13</v>
      </c>
      <c r="G55" s="2199"/>
      <c r="H55" s="2199"/>
      <c r="I55" s="2199"/>
      <c r="J55" s="2199"/>
      <c r="K55" s="2199"/>
      <c r="L55" s="2214"/>
      <c r="M55" s="2211"/>
      <c r="N55" s="2199"/>
      <c r="O55" s="2206"/>
      <c r="P55" s="2199"/>
      <c r="Q55" s="2199"/>
      <c r="R55" s="2199"/>
      <c r="S55" s="2199"/>
      <c r="T55" s="2199"/>
      <c r="U55" s="2199"/>
    </row>
    <row r="56" spans="1:21" ht="15.75" x14ac:dyDescent="0.25">
      <c r="A56" s="2190"/>
      <c r="B56" s="910" t="s">
        <v>51</v>
      </c>
      <c r="C56" s="911"/>
      <c r="D56" s="911"/>
      <c r="E56" s="912"/>
      <c r="F56" s="2210">
        <v>0</v>
      </c>
      <c r="G56" s="2202"/>
      <c r="H56" s="2199"/>
      <c r="I56" s="2199"/>
      <c r="J56" s="2199"/>
      <c r="K56" s="2199"/>
      <c r="L56" s="2199"/>
      <c r="M56" s="2199"/>
      <c r="N56" s="2199"/>
      <c r="O56" s="2206"/>
      <c r="P56" s="2199"/>
      <c r="Q56" s="2199"/>
      <c r="R56" s="2199"/>
      <c r="S56" s="2199"/>
      <c r="T56" s="2199"/>
      <c r="U56" s="2199"/>
    </row>
    <row r="57" spans="1:21" ht="15.75" x14ac:dyDescent="0.25">
      <c r="A57" s="2190"/>
      <c r="B57" s="910" t="s">
        <v>52</v>
      </c>
      <c r="C57" s="911"/>
      <c r="D57" s="911"/>
      <c r="E57" s="912"/>
      <c r="F57" s="2210">
        <v>23</v>
      </c>
      <c r="G57" s="2199"/>
      <c r="H57" s="2199"/>
      <c r="I57" s="2199"/>
      <c r="J57" s="2199"/>
      <c r="K57" s="2199"/>
      <c r="L57" s="2199"/>
      <c r="M57" s="2199"/>
      <c r="N57" s="2199"/>
      <c r="O57" s="2206"/>
      <c r="P57" s="2199"/>
      <c r="Q57" s="2199"/>
      <c r="R57" s="2199"/>
      <c r="S57" s="2199"/>
      <c r="T57" s="2199"/>
      <c r="U57" s="2200"/>
    </row>
    <row r="58" spans="1:21" ht="15.75" x14ac:dyDescent="0.25">
      <c r="A58" s="2190"/>
      <c r="B58" s="910" t="s">
        <v>53</v>
      </c>
      <c r="C58" s="911"/>
      <c r="D58" s="911"/>
      <c r="E58" s="912"/>
      <c r="F58" s="2210">
        <v>4</v>
      </c>
      <c r="G58" s="2199"/>
      <c r="H58" s="2199"/>
      <c r="I58" s="2199"/>
      <c r="J58" s="2199"/>
      <c r="K58" s="2199"/>
      <c r="L58" s="2199"/>
      <c r="M58" s="2199"/>
      <c r="N58" s="2199"/>
      <c r="O58" s="2206"/>
      <c r="P58" s="2199"/>
      <c r="Q58" s="2199"/>
      <c r="R58" s="2199"/>
      <c r="S58" s="2199"/>
      <c r="T58" s="2199"/>
      <c r="U58" s="2200"/>
    </row>
    <row r="59" spans="1:21" ht="15.75" x14ac:dyDescent="0.25">
      <c r="A59" s="2190"/>
      <c r="B59" s="910" t="s">
        <v>32</v>
      </c>
      <c r="C59" s="911"/>
      <c r="D59" s="911"/>
      <c r="E59" s="912"/>
      <c r="F59" s="2210">
        <v>65</v>
      </c>
      <c r="G59" s="2199"/>
      <c r="H59" s="2199"/>
      <c r="I59" s="2199"/>
      <c r="J59" s="2199"/>
      <c r="K59" s="2199"/>
      <c r="L59" s="2199"/>
      <c r="M59" s="2206"/>
      <c r="N59" s="2199"/>
      <c r="O59" s="2199"/>
      <c r="P59" s="2199"/>
      <c r="Q59" s="2199"/>
      <c r="R59" s="2199"/>
      <c r="S59" s="2199"/>
      <c r="T59" s="2199"/>
      <c r="U59" s="2199"/>
    </row>
    <row r="60" spans="1:21" ht="15.75" x14ac:dyDescent="0.25">
      <c r="A60" s="2190"/>
      <c r="B60" s="910" t="s">
        <v>54</v>
      </c>
      <c r="C60" s="911"/>
      <c r="D60" s="911"/>
      <c r="E60" s="912"/>
      <c r="F60" s="2210">
        <v>24</v>
      </c>
      <c r="G60" s="2199"/>
      <c r="H60" s="2199"/>
      <c r="I60" s="2199"/>
      <c r="J60" s="2199"/>
      <c r="K60" s="2199"/>
      <c r="L60" s="2200"/>
      <c r="M60" s="2200"/>
      <c r="N60" s="2199"/>
      <c r="O60" s="2199"/>
      <c r="P60" s="2199"/>
      <c r="Q60" s="2199"/>
      <c r="R60" s="2199"/>
      <c r="S60" s="2199"/>
      <c r="T60" s="2199"/>
      <c r="U60" s="2199"/>
    </row>
    <row r="61" spans="1:21" ht="15.75" x14ac:dyDescent="0.25">
      <c r="A61" s="2190"/>
      <c r="B61" s="910" t="s">
        <v>55</v>
      </c>
      <c r="C61" s="911"/>
      <c r="D61" s="911"/>
      <c r="E61" s="912"/>
      <c r="F61" s="2210">
        <v>13</v>
      </c>
      <c r="G61" s="2199"/>
      <c r="H61" s="2199"/>
      <c r="I61" s="2199"/>
      <c r="J61" s="2199"/>
      <c r="K61" s="2199"/>
      <c r="L61" s="2200"/>
      <c r="M61" s="2200"/>
      <c r="N61" s="2199"/>
      <c r="O61" s="2199"/>
      <c r="P61" s="2199"/>
      <c r="Q61" s="2199"/>
      <c r="R61" s="2199"/>
      <c r="S61" s="2199"/>
      <c r="T61" s="2199"/>
      <c r="U61" s="2199"/>
    </row>
    <row r="62" spans="1:21" ht="15.75" x14ac:dyDescent="0.25">
      <c r="A62" s="2190"/>
      <c r="B62" s="2199"/>
      <c r="C62" s="2199"/>
      <c r="D62" s="2199"/>
      <c r="E62" s="2199"/>
      <c r="F62" s="2199"/>
      <c r="G62" s="2199"/>
      <c r="H62" s="2199"/>
      <c r="I62" s="2199"/>
      <c r="J62" s="2199"/>
      <c r="K62" s="2199"/>
      <c r="L62" s="2218"/>
      <c r="M62" s="2199"/>
      <c r="N62" s="2199"/>
      <c r="O62" s="2199"/>
      <c r="P62" s="2199"/>
      <c r="Q62" s="2199"/>
      <c r="R62" s="2199"/>
      <c r="S62" s="2199"/>
      <c r="T62" s="2199"/>
      <c r="U62" s="2199"/>
    </row>
    <row r="63" spans="1:21" ht="15.75" x14ac:dyDescent="0.25">
      <c r="A63" s="2203"/>
      <c r="B63" s="2202" t="s">
        <v>56</v>
      </c>
      <c r="C63" s="2204"/>
      <c r="D63" s="2199"/>
      <c r="E63" s="2199"/>
      <c r="F63" s="2199"/>
      <c r="G63" s="2199"/>
      <c r="H63" s="2199"/>
      <c r="I63" s="2199"/>
      <c r="J63" s="2199"/>
      <c r="K63" s="2199"/>
      <c r="L63" s="2218"/>
      <c r="M63" s="2199"/>
      <c r="N63" s="2199"/>
      <c r="O63" s="2199"/>
      <c r="P63" s="2199"/>
      <c r="Q63" s="2199"/>
      <c r="R63" s="2199"/>
      <c r="S63" s="2199"/>
      <c r="T63" s="2199"/>
      <c r="U63" s="2199"/>
    </row>
    <row r="64" spans="1:21" ht="15.75" x14ac:dyDescent="0.25">
      <c r="A64" s="2190"/>
      <c r="B64" s="860" t="s">
        <v>57</v>
      </c>
      <c r="C64" s="860"/>
      <c r="D64" s="860"/>
      <c r="E64" s="860"/>
      <c r="F64" s="2205" t="s">
        <v>58</v>
      </c>
      <c r="G64" s="2199"/>
      <c r="H64" s="2199"/>
      <c r="I64" s="2199"/>
      <c r="J64" s="2199"/>
      <c r="K64" s="2199"/>
      <c r="L64" s="2218"/>
      <c r="M64" s="2199"/>
      <c r="N64" s="2199"/>
      <c r="O64" s="2199"/>
      <c r="P64" s="2199"/>
      <c r="Q64" s="2199"/>
      <c r="R64" s="2199"/>
      <c r="S64" s="2199"/>
      <c r="T64" s="2199"/>
      <c r="U64" s="2199"/>
    </row>
    <row r="65" spans="1:12" x14ac:dyDescent="0.25">
      <c r="A65" s="2203"/>
      <c r="B65" s="901" t="s">
        <v>59</v>
      </c>
      <c r="C65" s="901"/>
      <c r="D65" s="901"/>
      <c r="E65" s="901"/>
      <c r="F65" s="2210">
        <v>0</v>
      </c>
      <c r="G65" s="2199"/>
      <c r="H65" s="2199"/>
      <c r="I65" s="2199"/>
      <c r="J65" s="2199"/>
      <c r="K65" s="2199"/>
      <c r="L65" s="2218"/>
    </row>
    <row r="66" spans="1:12" x14ac:dyDescent="0.25">
      <c r="A66" s="2203"/>
      <c r="B66" s="901" t="s">
        <v>60</v>
      </c>
      <c r="C66" s="901"/>
      <c r="D66" s="901"/>
      <c r="E66" s="901"/>
      <c r="F66" s="2210">
        <v>0</v>
      </c>
      <c r="G66" s="2199"/>
      <c r="H66" s="2199"/>
      <c r="I66" s="2199"/>
      <c r="J66" s="2199"/>
      <c r="K66" s="2199"/>
      <c r="L66" s="2218"/>
    </row>
    <row r="67" spans="1:12" x14ac:dyDescent="0.25">
      <c r="A67" s="2203"/>
      <c r="B67" s="901" t="s">
        <v>61</v>
      </c>
      <c r="C67" s="901"/>
      <c r="D67" s="901"/>
      <c r="E67" s="901"/>
      <c r="F67" s="2210">
        <v>1</v>
      </c>
      <c r="G67" s="2199"/>
      <c r="H67" s="2199"/>
      <c r="I67" s="2199"/>
      <c r="J67" s="2199"/>
      <c r="K67" s="2199"/>
      <c r="L67" s="2218"/>
    </row>
    <row r="68" spans="1:12" x14ac:dyDescent="0.25">
      <c r="A68" s="2203"/>
      <c r="B68" s="901" t="s">
        <v>62</v>
      </c>
      <c r="C68" s="901"/>
      <c r="D68" s="901"/>
      <c r="E68" s="901"/>
      <c r="F68" s="2210">
        <v>0</v>
      </c>
      <c r="G68" s="2199"/>
      <c r="H68" s="2199"/>
      <c r="I68" s="2199"/>
      <c r="J68" s="2199"/>
      <c r="K68" s="2199"/>
      <c r="L68" s="2218"/>
    </row>
    <row r="69" spans="1:12" x14ac:dyDescent="0.25">
      <c r="A69" s="2203"/>
      <c r="B69" s="901" t="s">
        <v>63</v>
      </c>
      <c r="C69" s="901"/>
      <c r="D69" s="901"/>
      <c r="E69" s="901"/>
      <c r="F69" s="2210">
        <v>0</v>
      </c>
      <c r="G69" s="2199"/>
      <c r="H69" s="2199"/>
      <c r="I69" s="2199"/>
      <c r="J69" s="2199"/>
      <c r="K69" s="2199"/>
      <c r="L69" s="2218"/>
    </row>
    <row r="70" spans="1:12" x14ac:dyDescent="0.25">
      <c r="A70" s="2203"/>
      <c r="B70" s="901" t="s">
        <v>64</v>
      </c>
      <c r="C70" s="901"/>
      <c r="D70" s="901"/>
      <c r="E70" s="901"/>
      <c r="F70" s="2210">
        <v>1</v>
      </c>
      <c r="G70" s="2199"/>
      <c r="H70" s="2199"/>
      <c r="I70" s="2199"/>
      <c r="J70" s="2199"/>
      <c r="K70" s="2199"/>
      <c r="L70" s="2218"/>
    </row>
    <row r="71" spans="1:12" x14ac:dyDescent="0.25">
      <c r="A71" s="2203"/>
      <c r="B71" s="901" t="s">
        <v>65</v>
      </c>
      <c r="C71" s="901"/>
      <c r="D71" s="901"/>
      <c r="E71" s="901"/>
      <c r="F71" s="2210">
        <v>0</v>
      </c>
      <c r="G71" s="2199"/>
      <c r="H71" s="2199"/>
      <c r="I71" s="2199"/>
      <c r="J71" s="2199"/>
      <c r="K71" s="2199"/>
      <c r="L71" s="2218"/>
    </row>
    <row r="72" spans="1:12" x14ac:dyDescent="0.25">
      <c r="A72" s="2203"/>
      <c r="B72" s="901" t="s">
        <v>66</v>
      </c>
      <c r="C72" s="901"/>
      <c r="D72" s="901"/>
      <c r="E72" s="901"/>
      <c r="F72" s="2210">
        <v>0</v>
      </c>
      <c r="G72" s="2199"/>
      <c r="H72" s="2199"/>
      <c r="I72" s="2199"/>
      <c r="J72" s="2199"/>
      <c r="K72" s="2199"/>
      <c r="L72" s="2218"/>
    </row>
    <row r="73" spans="1:12" x14ac:dyDescent="0.25">
      <c r="A73" s="2203"/>
      <c r="B73" s="901" t="s">
        <v>67</v>
      </c>
      <c r="C73" s="901"/>
      <c r="D73" s="901"/>
      <c r="E73" s="901"/>
      <c r="F73" s="2210">
        <v>0</v>
      </c>
      <c r="G73" s="2199"/>
      <c r="H73" s="2199"/>
      <c r="I73" s="2199"/>
      <c r="J73" s="2199"/>
      <c r="K73" s="2199"/>
      <c r="L73" s="2218"/>
    </row>
    <row r="74" spans="1:12" x14ac:dyDescent="0.25">
      <c r="A74" s="2203"/>
      <c r="B74" s="901" t="s">
        <v>68</v>
      </c>
      <c r="C74" s="901"/>
      <c r="D74" s="901"/>
      <c r="E74" s="901"/>
      <c r="F74" s="2210">
        <v>1</v>
      </c>
      <c r="G74" s="2199"/>
      <c r="H74" s="2199"/>
      <c r="I74" s="2199"/>
      <c r="J74" s="2199"/>
      <c r="K74" s="2199"/>
      <c r="L74" s="2218"/>
    </row>
    <row r="75" spans="1:12" ht="15.75" x14ac:dyDescent="0.25">
      <c r="A75" s="2190"/>
      <c r="B75" s="2199"/>
      <c r="C75" s="2199"/>
      <c r="D75" s="2199"/>
      <c r="E75" s="2199"/>
      <c r="F75" s="2199"/>
      <c r="G75" s="2199"/>
      <c r="H75" s="2199"/>
      <c r="I75" s="2199"/>
      <c r="J75" s="2199"/>
      <c r="K75" s="2199"/>
      <c r="L75" s="2218"/>
    </row>
    <row r="76" spans="1:12" ht="15.75" x14ac:dyDescent="0.25">
      <c r="A76" s="2206"/>
      <c r="B76" s="2202" t="s">
        <v>69</v>
      </c>
      <c r="C76" s="2204"/>
      <c r="D76" s="2199"/>
      <c r="E76" s="2199"/>
      <c r="F76" s="2199"/>
      <c r="G76" s="2199"/>
      <c r="H76" s="2199"/>
      <c r="I76" s="2199"/>
      <c r="J76" s="2199"/>
      <c r="K76" s="2199"/>
      <c r="L76" s="2218"/>
    </row>
    <row r="77" spans="1:12" ht="15.75" x14ac:dyDescent="0.25">
      <c r="A77" s="2190"/>
      <c r="B77" s="860" t="s">
        <v>70</v>
      </c>
      <c r="C77" s="860"/>
      <c r="D77" s="860"/>
      <c r="E77" s="860"/>
      <c r="F77" s="2205" t="s">
        <v>71</v>
      </c>
      <c r="G77" s="2205" t="s">
        <v>72</v>
      </c>
      <c r="H77" s="2205" t="s">
        <v>73</v>
      </c>
      <c r="I77" s="2199"/>
      <c r="J77" s="2199"/>
      <c r="K77" s="2199"/>
      <c r="L77" s="2218"/>
    </row>
    <row r="78" spans="1:12" x14ac:dyDescent="0.25">
      <c r="A78" s="2219"/>
      <c r="B78" s="901" t="s">
        <v>74</v>
      </c>
      <c r="C78" s="901"/>
      <c r="D78" s="901"/>
      <c r="E78" s="901"/>
      <c r="F78" s="2220">
        <v>30</v>
      </c>
      <c r="G78" s="2220">
        <v>97</v>
      </c>
      <c r="H78" s="2220">
        <v>73</v>
      </c>
      <c r="I78" s="2199"/>
      <c r="J78" s="2199"/>
      <c r="K78" s="2199"/>
      <c r="L78" s="2218"/>
    </row>
    <row r="79" spans="1:12" x14ac:dyDescent="0.25">
      <c r="A79" s="2219"/>
      <c r="B79" s="901" t="s">
        <v>75</v>
      </c>
      <c r="C79" s="901"/>
      <c r="D79" s="901"/>
      <c r="E79" s="901"/>
      <c r="F79" s="2220">
        <v>12</v>
      </c>
      <c r="G79" s="2220">
        <v>20</v>
      </c>
      <c r="H79" s="2220">
        <v>13</v>
      </c>
      <c r="I79" s="2199"/>
      <c r="J79" s="2199"/>
      <c r="K79" s="2199"/>
      <c r="L79" s="2218"/>
    </row>
    <row r="80" spans="1:12" x14ac:dyDescent="0.25">
      <c r="A80" s="2219"/>
      <c r="B80" s="901" t="s">
        <v>76</v>
      </c>
      <c r="C80" s="901"/>
      <c r="D80" s="901"/>
      <c r="E80" s="901"/>
      <c r="F80" s="2220">
        <v>0</v>
      </c>
      <c r="G80" s="2220">
        <v>17</v>
      </c>
      <c r="H80" s="2220">
        <v>39</v>
      </c>
      <c r="I80" s="2199"/>
      <c r="J80" s="2199"/>
      <c r="K80" s="2199"/>
      <c r="L80" s="2218"/>
    </row>
    <row r="81" spans="1:12" x14ac:dyDescent="0.25">
      <c r="A81" s="2219"/>
      <c r="B81" s="901" t="s">
        <v>77</v>
      </c>
      <c r="C81" s="901"/>
      <c r="D81" s="901"/>
      <c r="E81" s="901"/>
      <c r="F81" s="2220">
        <v>3</v>
      </c>
      <c r="G81" s="2220">
        <v>13</v>
      </c>
      <c r="H81" s="2220">
        <v>3</v>
      </c>
      <c r="I81" s="2199"/>
      <c r="J81" s="2199"/>
      <c r="K81" s="2199"/>
      <c r="L81" s="2218"/>
    </row>
    <row r="82" spans="1:12" x14ac:dyDescent="0.25">
      <c r="A82" s="2219"/>
      <c r="B82" s="901" t="s">
        <v>78</v>
      </c>
      <c r="C82" s="901"/>
      <c r="D82" s="901"/>
      <c r="E82" s="901"/>
      <c r="F82" s="2220">
        <v>4</v>
      </c>
      <c r="G82" s="2220">
        <v>15</v>
      </c>
      <c r="H82" s="2220">
        <v>10</v>
      </c>
      <c r="I82" s="2199"/>
      <c r="J82" s="2199"/>
      <c r="K82" s="2199"/>
      <c r="L82" s="2218"/>
    </row>
    <row r="83" spans="1:12" x14ac:dyDescent="0.25">
      <c r="A83" s="2219"/>
      <c r="B83" s="901" t="s">
        <v>79</v>
      </c>
      <c r="C83" s="901"/>
      <c r="D83" s="901"/>
      <c r="E83" s="901"/>
      <c r="F83" s="2220">
        <v>4</v>
      </c>
      <c r="G83" s="2220">
        <v>3</v>
      </c>
      <c r="H83" s="2220">
        <v>0</v>
      </c>
      <c r="I83" s="2199"/>
      <c r="J83" s="2199"/>
      <c r="K83" s="2199"/>
      <c r="L83" s="2218"/>
    </row>
    <row r="84" spans="1:12" x14ac:dyDescent="0.25">
      <c r="A84" s="2219"/>
      <c r="B84" s="901" t="s">
        <v>80</v>
      </c>
      <c r="C84" s="901"/>
      <c r="D84" s="901"/>
      <c r="E84" s="901"/>
      <c r="F84" s="2220">
        <v>2</v>
      </c>
      <c r="G84" s="2220">
        <v>7</v>
      </c>
      <c r="H84" s="2220">
        <v>5</v>
      </c>
      <c r="I84" s="2199"/>
      <c r="J84" s="2199"/>
      <c r="K84" s="2199"/>
      <c r="L84" s="2218"/>
    </row>
    <row r="85" spans="1:12" x14ac:dyDescent="0.25">
      <c r="A85" s="2219"/>
      <c r="B85" s="901" t="s">
        <v>81</v>
      </c>
      <c r="C85" s="901"/>
      <c r="D85" s="901"/>
      <c r="E85" s="901"/>
      <c r="F85" s="2220">
        <v>6</v>
      </c>
      <c r="G85" s="2220">
        <v>26</v>
      </c>
      <c r="H85" s="2220">
        <v>9</v>
      </c>
      <c r="I85" s="2199"/>
      <c r="J85" s="2199"/>
      <c r="K85" s="2199"/>
      <c r="L85" s="2218"/>
    </row>
    <row r="86" spans="1:12" x14ac:dyDescent="0.25">
      <c r="A86" s="2219"/>
      <c r="B86" s="901" t="s">
        <v>82</v>
      </c>
      <c r="C86" s="901"/>
      <c r="D86" s="901"/>
      <c r="E86" s="901"/>
      <c r="F86" s="2220">
        <v>0</v>
      </c>
      <c r="G86" s="2220">
        <v>3</v>
      </c>
      <c r="H86" s="2220">
        <v>5</v>
      </c>
      <c r="I86" s="2199"/>
      <c r="J86" s="2199"/>
      <c r="K86" s="2199"/>
      <c r="L86" s="2218"/>
    </row>
    <row r="87" spans="1:12" x14ac:dyDescent="0.25">
      <c r="A87" s="2219"/>
      <c r="B87" s="901" t="s">
        <v>83</v>
      </c>
      <c r="C87" s="901"/>
      <c r="D87" s="901"/>
      <c r="E87" s="901"/>
      <c r="F87" s="2220">
        <v>0</v>
      </c>
      <c r="G87" s="2220">
        <v>3</v>
      </c>
      <c r="H87" s="2220">
        <v>8</v>
      </c>
      <c r="I87" s="2199"/>
      <c r="J87" s="2199"/>
      <c r="K87" s="2199"/>
      <c r="L87" s="2218"/>
    </row>
    <row r="88" spans="1:12" x14ac:dyDescent="0.25">
      <c r="A88" s="2219"/>
      <c r="B88" s="901" t="s">
        <v>84</v>
      </c>
      <c r="C88" s="901"/>
      <c r="D88" s="901"/>
      <c r="E88" s="901"/>
      <c r="F88" s="2220">
        <v>0</v>
      </c>
      <c r="G88" s="2220">
        <v>6</v>
      </c>
      <c r="H88" s="2220">
        <v>3</v>
      </c>
      <c r="I88" s="2199"/>
      <c r="J88" s="2199"/>
      <c r="K88" s="2199"/>
      <c r="L88" s="2218"/>
    </row>
    <row r="89" spans="1:12" x14ac:dyDescent="0.25">
      <c r="A89" s="2219"/>
      <c r="B89" s="901" t="s">
        <v>85</v>
      </c>
      <c r="C89" s="901"/>
      <c r="D89" s="901"/>
      <c r="E89" s="901"/>
      <c r="F89" s="2220">
        <v>4</v>
      </c>
      <c r="G89" s="2220">
        <v>15</v>
      </c>
      <c r="H89" s="2220">
        <v>9</v>
      </c>
      <c r="I89" s="2199"/>
      <c r="J89" s="2199"/>
      <c r="K89" s="2199"/>
      <c r="L89" s="2218"/>
    </row>
    <row r="90" spans="1:12" x14ac:dyDescent="0.25">
      <c r="A90" s="2219"/>
      <c r="B90" s="901" t="s">
        <v>86</v>
      </c>
      <c r="C90" s="901"/>
      <c r="D90" s="901"/>
      <c r="E90" s="901"/>
      <c r="F90" s="2220">
        <v>0</v>
      </c>
      <c r="G90" s="2220">
        <v>4</v>
      </c>
      <c r="H90" s="2220">
        <v>2</v>
      </c>
      <c r="I90" s="2199"/>
      <c r="J90" s="2199"/>
      <c r="K90" s="2199"/>
      <c r="L90" s="2218"/>
    </row>
    <row r="91" spans="1:12" x14ac:dyDescent="0.25">
      <c r="A91" s="2219"/>
      <c r="B91" s="901" t="s">
        <v>87</v>
      </c>
      <c r="C91" s="901"/>
      <c r="D91" s="901"/>
      <c r="E91" s="901"/>
      <c r="F91" s="2220">
        <v>0</v>
      </c>
      <c r="G91" s="2220">
        <v>4</v>
      </c>
      <c r="H91" s="2220">
        <v>9</v>
      </c>
      <c r="I91" s="2199"/>
      <c r="J91" s="2199"/>
      <c r="K91" s="2199"/>
      <c r="L91" s="2218"/>
    </row>
    <row r="92" spans="1:12" x14ac:dyDescent="0.25">
      <c r="A92" s="2219"/>
      <c r="B92" s="901" t="s">
        <v>88</v>
      </c>
      <c r="C92" s="901"/>
      <c r="D92" s="901"/>
      <c r="E92" s="901"/>
      <c r="F92" s="2220">
        <v>0</v>
      </c>
      <c r="G92" s="2220">
        <v>1</v>
      </c>
      <c r="H92" s="2220">
        <v>0</v>
      </c>
      <c r="I92" s="2199"/>
      <c r="J92" s="2199"/>
      <c r="K92" s="2199"/>
      <c r="L92" s="2218"/>
    </row>
    <row r="93" spans="1:12" x14ac:dyDescent="0.25">
      <c r="A93" s="2219"/>
      <c r="B93" s="901" t="s">
        <v>89</v>
      </c>
      <c r="C93" s="901"/>
      <c r="D93" s="901"/>
      <c r="E93" s="901"/>
      <c r="F93" s="2220">
        <v>0</v>
      </c>
      <c r="G93" s="2220">
        <v>3</v>
      </c>
      <c r="H93" s="2220">
        <v>12</v>
      </c>
      <c r="I93" s="2199"/>
      <c r="J93" s="2199"/>
      <c r="K93" s="2199"/>
      <c r="L93" s="2218"/>
    </row>
    <row r="94" spans="1:12" x14ac:dyDescent="0.25">
      <c r="A94" s="2219"/>
      <c r="B94" s="901" t="s">
        <v>90</v>
      </c>
      <c r="C94" s="901"/>
      <c r="D94" s="901"/>
      <c r="E94" s="901"/>
      <c r="F94" s="2220">
        <v>7</v>
      </c>
      <c r="G94" s="2220">
        <v>26</v>
      </c>
      <c r="H94" s="2220">
        <v>18</v>
      </c>
      <c r="I94" s="2199"/>
      <c r="J94" s="2199"/>
      <c r="K94" s="2199"/>
      <c r="L94" s="2218"/>
    </row>
    <row r="95" spans="1:12" x14ac:dyDescent="0.25">
      <c r="A95" s="2219"/>
      <c r="B95" s="901" t="s">
        <v>91</v>
      </c>
      <c r="C95" s="901"/>
      <c r="D95" s="901"/>
      <c r="E95" s="901"/>
      <c r="F95" s="2220">
        <v>0</v>
      </c>
      <c r="G95" s="2220">
        <v>2</v>
      </c>
      <c r="H95" s="2220">
        <v>0</v>
      </c>
      <c r="I95" s="2199"/>
      <c r="J95" s="2199"/>
      <c r="K95" s="2199"/>
      <c r="L95" s="2218"/>
    </row>
    <row r="96" spans="1:12" x14ac:dyDescent="0.25">
      <c r="A96" s="2219"/>
      <c r="B96" s="901" t="s">
        <v>92</v>
      </c>
      <c r="C96" s="901"/>
      <c r="D96" s="901"/>
      <c r="E96" s="901"/>
      <c r="F96" s="2220">
        <v>0</v>
      </c>
      <c r="G96" s="2220">
        <v>8</v>
      </c>
      <c r="H96" s="2220">
        <v>10</v>
      </c>
      <c r="I96" s="2199"/>
      <c r="J96" s="2199"/>
      <c r="K96" s="2199"/>
      <c r="L96" s="2218"/>
    </row>
    <row r="97" spans="1:20" x14ac:dyDescent="0.25">
      <c r="A97" s="2219"/>
      <c r="B97" s="901" t="s">
        <v>93</v>
      </c>
      <c r="C97" s="901"/>
      <c r="D97" s="901"/>
      <c r="E97" s="901"/>
      <c r="F97" s="2220">
        <v>0</v>
      </c>
      <c r="G97" s="2220">
        <v>7</v>
      </c>
      <c r="H97" s="2220">
        <v>2</v>
      </c>
      <c r="I97" s="2199"/>
      <c r="J97" s="2199"/>
      <c r="K97" s="2199"/>
      <c r="L97" s="2218"/>
      <c r="M97" s="2199"/>
      <c r="N97" s="2199"/>
      <c r="O97" s="2199"/>
      <c r="P97" s="2199"/>
      <c r="Q97" s="2199"/>
      <c r="R97" s="2199"/>
      <c r="S97" s="2199"/>
      <c r="T97" s="2199"/>
    </row>
    <row r="98" spans="1:20" x14ac:dyDescent="0.25">
      <c r="A98" s="2219"/>
      <c r="B98" s="901" t="s">
        <v>94</v>
      </c>
      <c r="C98" s="901"/>
      <c r="D98" s="901"/>
      <c r="E98" s="901"/>
      <c r="F98" s="2220">
        <v>0</v>
      </c>
      <c r="G98" s="2220">
        <v>1</v>
      </c>
      <c r="H98" s="2220">
        <v>0</v>
      </c>
      <c r="I98" s="2199"/>
      <c r="J98" s="2199"/>
      <c r="K98" s="2199"/>
      <c r="L98" s="2218"/>
      <c r="M98" s="2199"/>
      <c r="N98" s="2199"/>
      <c r="O98" s="2199"/>
      <c r="P98" s="2199"/>
      <c r="Q98" s="2199"/>
      <c r="R98" s="2199"/>
      <c r="S98" s="2199"/>
      <c r="T98" s="2199"/>
    </row>
    <row r="99" spans="1:20" x14ac:dyDescent="0.25">
      <c r="A99" s="2219"/>
      <c r="B99" s="901" t="s">
        <v>95</v>
      </c>
      <c r="C99" s="901"/>
      <c r="D99" s="901"/>
      <c r="E99" s="901"/>
      <c r="F99" s="2220">
        <v>5</v>
      </c>
      <c r="G99" s="2220">
        <v>31</v>
      </c>
      <c r="H99" s="2220">
        <v>6</v>
      </c>
      <c r="I99" s="2199"/>
      <c r="J99" s="2199"/>
      <c r="K99" s="2199"/>
      <c r="L99" s="2218"/>
      <c r="M99" s="2199"/>
      <c r="N99" s="2199"/>
      <c r="O99" s="2199"/>
      <c r="P99" s="2199"/>
      <c r="Q99" s="2199"/>
      <c r="R99" s="2199"/>
      <c r="S99" s="2199"/>
      <c r="T99" s="2199"/>
    </row>
    <row r="100" spans="1:20" x14ac:dyDescent="0.25">
      <c r="A100" s="2219"/>
      <c r="B100" s="901" t="s">
        <v>96</v>
      </c>
      <c r="C100" s="901"/>
      <c r="D100" s="901"/>
      <c r="E100" s="901"/>
      <c r="F100" s="2220">
        <v>0</v>
      </c>
      <c r="G100" s="2220">
        <v>1</v>
      </c>
      <c r="H100" s="2220">
        <v>7</v>
      </c>
      <c r="I100" s="2199"/>
      <c r="J100" s="2199"/>
      <c r="K100" s="2199"/>
      <c r="L100" s="2218"/>
      <c r="M100" s="2199"/>
      <c r="N100" s="2199"/>
      <c r="O100" s="2199"/>
      <c r="P100" s="2199"/>
      <c r="Q100" s="2199"/>
      <c r="R100" s="2199"/>
      <c r="S100" s="2199"/>
      <c r="T100" s="2199"/>
    </row>
    <row r="101" spans="1:20" x14ac:dyDescent="0.25">
      <c r="A101" s="2219"/>
      <c r="B101" s="901" t="s">
        <v>97</v>
      </c>
      <c r="C101" s="901"/>
      <c r="D101" s="901"/>
      <c r="E101" s="901"/>
      <c r="F101" s="2220">
        <v>2</v>
      </c>
      <c r="G101" s="2220">
        <v>9</v>
      </c>
      <c r="H101" s="2220">
        <v>20</v>
      </c>
      <c r="I101" s="2199"/>
      <c r="J101" s="2199"/>
      <c r="K101" s="2199"/>
      <c r="L101" s="2218"/>
      <c r="M101" s="2199"/>
      <c r="N101" s="2199"/>
      <c r="O101" s="2199"/>
      <c r="P101" s="2199"/>
      <c r="Q101" s="2199"/>
      <c r="R101" s="2199"/>
      <c r="S101" s="2199"/>
      <c r="T101" s="2199"/>
    </row>
    <row r="102" spans="1:20" ht="15.75" x14ac:dyDescent="0.25">
      <c r="A102" s="2190"/>
      <c r="B102" s="2199"/>
      <c r="C102" s="2199"/>
      <c r="D102" s="2199"/>
      <c r="E102" s="2199"/>
      <c r="F102" s="2199"/>
      <c r="G102" s="2199"/>
      <c r="H102" s="2199"/>
      <c r="I102" s="2199"/>
      <c r="J102" s="2199"/>
      <c r="K102" s="2199"/>
      <c r="L102" s="2218"/>
      <c r="M102" s="2199"/>
      <c r="N102" s="2199"/>
      <c r="O102" s="2199"/>
      <c r="P102" s="2199"/>
      <c r="Q102" s="2199"/>
      <c r="R102" s="2199"/>
      <c r="S102" s="2199"/>
      <c r="T102" s="2199"/>
    </row>
    <row r="103" spans="1:20" ht="20.25" x14ac:dyDescent="0.25">
      <c r="A103" s="777" t="s">
        <v>98</v>
      </c>
      <c r="B103" s="777"/>
      <c r="C103" s="777"/>
      <c r="D103" s="777"/>
      <c r="E103" s="777"/>
      <c r="F103" s="777"/>
      <c r="G103" s="2203"/>
      <c r="H103" s="2203"/>
      <c r="I103" s="2203"/>
      <c r="J103" s="2199"/>
      <c r="K103" s="2199"/>
      <c r="L103" s="2199"/>
      <c r="M103" s="2199"/>
      <c r="N103" s="2199"/>
      <c r="O103" s="2206"/>
      <c r="P103" s="2199"/>
      <c r="Q103" s="2199"/>
      <c r="R103" s="2199"/>
      <c r="S103" s="2191"/>
      <c r="T103" s="2199"/>
    </row>
    <row r="104" spans="1:20" ht="15.75" x14ac:dyDescent="0.25">
      <c r="A104" s="2190"/>
      <c r="B104" s="2203"/>
      <c r="C104" s="2190"/>
      <c r="D104" s="2203"/>
      <c r="E104" s="2199"/>
      <c r="F104" s="2203"/>
      <c r="G104" s="2199"/>
      <c r="H104" s="2203"/>
      <c r="I104" s="2199"/>
      <c r="J104" s="2203"/>
      <c r="K104" s="2199"/>
      <c r="L104" s="2203"/>
      <c r="M104" s="2199"/>
      <c r="N104" s="2203"/>
      <c r="O104" s="2206"/>
      <c r="P104" s="2199"/>
      <c r="Q104" s="2507"/>
      <c r="R104" s="2507"/>
      <c r="S104" s="2191"/>
      <c r="T104" s="2199"/>
    </row>
    <row r="105" spans="1:20" ht="15.75" x14ac:dyDescent="0.25">
      <c r="A105" s="2190" t="s">
        <v>99</v>
      </c>
      <c r="B105" s="860" t="s">
        <v>100</v>
      </c>
      <c r="C105" s="860"/>
      <c r="D105" s="860" t="s">
        <v>101</v>
      </c>
      <c r="E105" s="860"/>
      <c r="F105" s="860"/>
      <c r="G105" s="860"/>
      <c r="H105" s="860"/>
      <c r="I105" s="860"/>
      <c r="J105" s="860"/>
      <c r="K105" s="860"/>
      <c r="L105" s="860"/>
      <c r="M105" s="860"/>
      <c r="N105" s="860"/>
      <c r="O105" s="860"/>
      <c r="P105" s="905"/>
      <c r="Q105" s="2507"/>
      <c r="R105" s="2507"/>
      <c r="S105" s="2199"/>
      <c r="T105" s="2199"/>
    </row>
    <row r="106" spans="1:20" ht="15.75" x14ac:dyDescent="0.25">
      <c r="A106" s="2190"/>
      <c r="B106" s="860"/>
      <c r="C106" s="860"/>
      <c r="D106" s="2205" t="s">
        <v>102</v>
      </c>
      <c r="E106" s="2205" t="s">
        <v>103</v>
      </c>
      <c r="F106" s="2205" t="s">
        <v>104</v>
      </c>
      <c r="G106" s="2205" t="s">
        <v>105</v>
      </c>
      <c r="H106" s="2205" t="s">
        <v>106</v>
      </c>
      <c r="I106" s="2205" t="s">
        <v>107</v>
      </c>
      <c r="J106" s="2205" t="s">
        <v>108</v>
      </c>
      <c r="K106" s="2205" t="s">
        <v>109</v>
      </c>
      <c r="L106" s="2205" t="s">
        <v>110</v>
      </c>
      <c r="M106" s="2205" t="s">
        <v>111</v>
      </c>
      <c r="N106" s="2205" t="s">
        <v>112</v>
      </c>
      <c r="O106" s="2205" t="s">
        <v>15</v>
      </c>
      <c r="P106" s="905"/>
      <c r="Q106" s="2507"/>
      <c r="R106" s="2507"/>
      <c r="S106" s="2199"/>
      <c r="T106" s="2199"/>
    </row>
    <row r="107" spans="1:20" ht="15.75" x14ac:dyDescent="0.25">
      <c r="A107" s="2190"/>
      <c r="B107" s="883" t="s">
        <v>113</v>
      </c>
      <c r="C107" s="884"/>
      <c r="D107" s="2210">
        <f>AI!D107+MAT!D107+MEJ!D107+VL!D107+MRCOCA!D107+MRPUN!D107</f>
        <v>19</v>
      </c>
      <c r="E107" s="2509">
        <f>AI!E107+MAT!E107+MEJ!E107+VL!E107+MRCOCA!E107+MRPUN!E107</f>
        <v>0</v>
      </c>
      <c r="F107" s="2221"/>
      <c r="G107" s="2221"/>
      <c r="H107" s="2221"/>
      <c r="I107" s="2221"/>
      <c r="J107" s="2221"/>
      <c r="K107" s="2221"/>
      <c r="L107" s="2221"/>
      <c r="M107" s="2221"/>
      <c r="N107" s="2221"/>
      <c r="O107" s="2222">
        <f>SUM(D107:N107)</f>
        <v>19</v>
      </c>
      <c r="P107" s="2203"/>
      <c r="Q107" s="2508"/>
      <c r="R107" s="2507"/>
      <c r="S107" s="2199"/>
      <c r="T107" s="2203"/>
    </row>
    <row r="108" spans="1:20" ht="15.75" x14ac:dyDescent="0.25">
      <c r="A108" s="2190"/>
      <c r="B108" s="883" t="s">
        <v>114</v>
      </c>
      <c r="C108" s="884"/>
      <c r="D108" s="2509">
        <f>AI!D108+MAT!D108+MEJ!D108+VL!D108+MRCOCA!D108+MRPUN!D108</f>
        <v>1</v>
      </c>
      <c r="E108" s="2509">
        <f>AI!E108+MAT!E108+MEJ!E108+VL!E108+MRCOCA!E108+MRPUN!E108</f>
        <v>23</v>
      </c>
      <c r="F108" s="2509">
        <f>AI!F108+MAT!F108+MEJ!F108+VL!F108+MRCOCA!F108+MRPUN!F108</f>
        <v>0</v>
      </c>
      <c r="G108" s="2221"/>
      <c r="H108" s="2221"/>
      <c r="I108" s="2221"/>
      <c r="J108" s="2221"/>
      <c r="K108" s="2221"/>
      <c r="L108" s="2221"/>
      <c r="M108" s="2221"/>
      <c r="N108" s="2221"/>
      <c r="O108" s="2510">
        <f t="shared" ref="O108:O122" si="0">SUM(D108:N108)</f>
        <v>24</v>
      </c>
      <c r="P108" s="2203"/>
      <c r="Q108" s="2508"/>
      <c r="R108" s="2507"/>
      <c r="S108" s="2199"/>
      <c r="T108" s="2203"/>
    </row>
    <row r="109" spans="1:20" ht="15.75" x14ac:dyDescent="0.25">
      <c r="A109" s="2190"/>
      <c r="B109" s="883" t="s">
        <v>115</v>
      </c>
      <c r="C109" s="884"/>
      <c r="D109" s="2509">
        <f>AI!D109+MAT!D109+MEJ!D109+VL!D109+MRCOCA!D109+MRPUN!D109</f>
        <v>0</v>
      </c>
      <c r="E109" s="2509">
        <f>AI!E109+MAT!E109+MEJ!E109+VL!E109+MRCOCA!E109+MRPUN!E109</f>
        <v>1</v>
      </c>
      <c r="F109" s="2509">
        <f>AI!F109+MAT!F109+MEJ!F109+VL!F109+MRCOCA!F109+MRPUN!F109</f>
        <v>23</v>
      </c>
      <c r="G109" s="2509">
        <f>AI!G109+MAT!G109+MEJ!G109+VL!G109+MRCOCA!G109+MRPUN!G109</f>
        <v>0</v>
      </c>
      <c r="H109" s="2221"/>
      <c r="I109" s="2221"/>
      <c r="J109" s="2221"/>
      <c r="K109" s="2221"/>
      <c r="L109" s="2509">
        <f>AI!L109+MAT!L109+MEJ!L109+VL!L109+MRCOCA!L109+MRPUN!L109</f>
        <v>0</v>
      </c>
      <c r="M109" s="2509">
        <f>AI!M109+MAT!M109+MEJ!M109+VL!M109+MRCOCA!M109+MRPUN!M109</f>
        <v>0</v>
      </c>
      <c r="N109" s="2509">
        <f>AI!N109+MAT!N109+MEJ!N109+VL!N109+MRCOCA!N109+MRPUN!N109</f>
        <v>0</v>
      </c>
      <c r="O109" s="2510">
        <f t="shared" si="0"/>
        <v>24</v>
      </c>
      <c r="P109" s="2203"/>
      <c r="Q109" s="2508"/>
      <c r="R109" s="2507"/>
      <c r="S109" s="2199"/>
      <c r="T109" s="2203"/>
    </row>
    <row r="110" spans="1:20" ht="15.75" x14ac:dyDescent="0.25">
      <c r="A110" s="2190"/>
      <c r="B110" s="883" t="s">
        <v>116</v>
      </c>
      <c r="C110" s="884"/>
      <c r="D110" s="2509">
        <f>AI!D110+MAT!D110+MEJ!D110+VL!D110+MRCOCA!D110+MRPUN!D110</f>
        <v>0</v>
      </c>
      <c r="E110" s="2509">
        <f>AI!E110+MAT!E110+MEJ!E110+VL!E110+MRCOCA!E110+MRPUN!E110</f>
        <v>0</v>
      </c>
      <c r="F110" s="2509">
        <f>AI!F110+MAT!F110+MEJ!F110+VL!F110+MRCOCA!F110+MRPUN!F110</f>
        <v>0</v>
      </c>
      <c r="G110" s="2509">
        <f>AI!G110+MAT!G110+MEJ!G110+VL!G110+MRCOCA!G110+MRPUN!G110</f>
        <v>0</v>
      </c>
      <c r="H110" s="2221"/>
      <c r="I110" s="2221"/>
      <c r="J110" s="2221"/>
      <c r="K110" s="2221"/>
      <c r="L110" s="2509">
        <f>AI!L110+MAT!L110+MEJ!L110+VL!L110+MRCOCA!L110+MRPUN!L110</f>
        <v>0</v>
      </c>
      <c r="M110" s="2509">
        <f>AI!M110+MAT!M110+MEJ!M110+VL!M110+MRCOCA!M110+MRPUN!M110</f>
        <v>0</v>
      </c>
      <c r="N110" s="2509">
        <f>AI!N110+MAT!N110+MEJ!N110+VL!N110+MRCOCA!N110+MRPUN!N110</f>
        <v>0</v>
      </c>
      <c r="O110" s="2510">
        <f t="shared" si="0"/>
        <v>0</v>
      </c>
      <c r="P110" s="2203"/>
      <c r="Q110" s="2508"/>
      <c r="R110" s="2507"/>
      <c r="S110" s="2199"/>
      <c r="T110" s="2203"/>
    </row>
    <row r="111" spans="1:20" ht="15.75" x14ac:dyDescent="0.25">
      <c r="A111" s="2190"/>
      <c r="B111" s="883" t="s">
        <v>117</v>
      </c>
      <c r="C111" s="884"/>
      <c r="D111" s="2509">
        <f>AI!D111+MAT!D111+MEJ!D111+VL!D111+MRCOCA!D111+MRPUN!D111</f>
        <v>28</v>
      </c>
      <c r="E111" s="2509">
        <f>AI!E111+MAT!E111+MEJ!E111+VL!E111+MRCOCA!E111+MRPUN!E111</f>
        <v>27</v>
      </c>
      <c r="F111" s="2509">
        <f>AI!F111+MAT!F111+MEJ!F111+VL!F111+MRCOCA!F111+MRPUN!F111</f>
        <v>19</v>
      </c>
      <c r="G111" s="2509">
        <f>AI!G111+MAT!G111+MEJ!G111+VL!G111+MRCOCA!G111+MRPUN!G111</f>
        <v>23</v>
      </c>
      <c r="H111" s="2509">
        <f>AI!H111+MAT!H111+MEJ!H111+VL!H111+MRCOCA!H111+MRPUN!H111</f>
        <v>34</v>
      </c>
      <c r="I111" s="2509">
        <f>AI!I111+MAT!I111+MEJ!I111+VL!I111+MRCOCA!I111+MRPUN!I111</f>
        <v>25</v>
      </c>
      <c r="J111" s="2509">
        <f>AI!J111+MAT!J111+MEJ!J111+VL!J111+MRCOCA!J111+MRPUN!J111</f>
        <v>33</v>
      </c>
      <c r="K111" s="2509">
        <f>AI!K111+MAT!K111+MEJ!K111+VL!K111+MRCOCA!K111+MRPUN!K111</f>
        <v>0</v>
      </c>
      <c r="L111" s="2509">
        <f>AI!L111+MAT!L111+MEJ!L111+VL!L111+MRCOCA!L111+MRPUN!L111</f>
        <v>0</v>
      </c>
      <c r="M111" s="2509">
        <f>AI!M111+MAT!M111+MEJ!M111+VL!M111+MRCOCA!M111+MRPUN!M111</f>
        <v>0</v>
      </c>
      <c r="N111" s="2509">
        <f>AI!N111+MAT!N111+MEJ!N111+VL!N111+MRCOCA!N111+MRPUN!N111</f>
        <v>0</v>
      </c>
      <c r="O111" s="2510">
        <f t="shared" si="0"/>
        <v>189</v>
      </c>
      <c r="P111" s="2203"/>
      <c r="Q111" s="2508"/>
      <c r="R111" s="2507"/>
      <c r="S111" s="2199"/>
      <c r="T111" s="2203"/>
    </row>
    <row r="112" spans="1:20" ht="15.75" x14ac:dyDescent="0.25">
      <c r="A112" s="2190"/>
      <c r="B112" s="883" t="s">
        <v>118</v>
      </c>
      <c r="C112" s="884"/>
      <c r="D112" s="2509">
        <f>AI!D112+MAT!D112+MEJ!D112+VL!D112+MRCOCA!D112+MRPUN!D112</f>
        <v>29</v>
      </c>
      <c r="E112" s="2509">
        <f>AI!E112+MAT!E112+MEJ!E112+VL!E112+MRCOCA!E112+MRPUN!E112</f>
        <v>23</v>
      </c>
      <c r="F112" s="2509">
        <f>AI!F112+MAT!F112+MEJ!F112+VL!F112+MRCOCA!F112+MRPUN!F112</f>
        <v>30</v>
      </c>
      <c r="G112" s="2509">
        <f>AI!G112+MAT!G112+MEJ!G112+VL!G112+MRCOCA!G112+MRPUN!G112</f>
        <v>26</v>
      </c>
      <c r="H112" s="2509">
        <f>AI!H112+MAT!H112+MEJ!H112+VL!H112+MRCOCA!H112+MRPUN!H112</f>
        <v>2</v>
      </c>
      <c r="I112" s="2509">
        <f>AI!I112+MAT!I112+MEJ!I112+VL!I112+MRCOCA!I112+MRPUN!I112</f>
        <v>0</v>
      </c>
      <c r="J112" s="2223"/>
      <c r="K112" s="2223"/>
      <c r="L112" s="2223"/>
      <c r="M112" s="2223"/>
      <c r="N112" s="2223"/>
      <c r="O112" s="2510">
        <f t="shared" si="0"/>
        <v>110</v>
      </c>
      <c r="P112" s="2203"/>
      <c r="Q112" s="2508"/>
      <c r="R112" s="2507"/>
      <c r="S112" s="2199"/>
      <c r="T112" s="2203"/>
    </row>
    <row r="113" spans="1:20" ht="15.75" x14ac:dyDescent="0.25">
      <c r="A113" s="2190"/>
      <c r="B113" s="883" t="s">
        <v>119</v>
      </c>
      <c r="C113" s="884"/>
      <c r="D113" s="2509">
        <f>AI!D113+MAT!D113+MEJ!D113+VL!D113+MRCOCA!D113+MRPUN!D113</f>
        <v>32</v>
      </c>
      <c r="E113" s="2509">
        <f>AI!E113+MAT!E113+MEJ!E113+VL!E113+MRCOCA!E113+MRPUN!E113</f>
        <v>25</v>
      </c>
      <c r="F113" s="2509">
        <f>AI!F113+MAT!F113+MEJ!F113+VL!F113+MRCOCA!F113+MRPUN!F113</f>
        <v>0</v>
      </c>
      <c r="G113" s="2509">
        <f>AI!G113+MAT!G113+MEJ!G113+VL!G113+MRCOCA!G113+MRPUN!G113</f>
        <v>0</v>
      </c>
      <c r="H113" s="2223"/>
      <c r="I113" s="2223"/>
      <c r="J113" s="2223"/>
      <c r="K113" s="2223"/>
      <c r="L113" s="2223"/>
      <c r="M113" s="2223"/>
      <c r="N113" s="2223"/>
      <c r="O113" s="2510">
        <f t="shared" si="0"/>
        <v>57</v>
      </c>
      <c r="P113" s="2203"/>
      <c r="Q113" s="2508"/>
      <c r="R113" s="2507"/>
      <c r="S113" s="2199"/>
      <c r="T113" s="2203"/>
    </row>
    <row r="114" spans="1:20" ht="15.75" x14ac:dyDescent="0.25">
      <c r="A114" s="2190"/>
      <c r="B114" s="883" t="s">
        <v>120</v>
      </c>
      <c r="C114" s="884"/>
      <c r="D114" s="2509">
        <f>AI!D114+MAT!D114+MEJ!D114+VL!D114+MRCOCA!D114+MRPUN!D114</f>
        <v>23</v>
      </c>
      <c r="E114" s="2509">
        <f>AI!E114+MAT!E114+MEJ!E114+VL!E114+MRCOCA!E114+MRPUN!E114</f>
        <v>28</v>
      </c>
      <c r="F114" s="2509">
        <f>AI!F114+MAT!F114+MEJ!F114+VL!F114+MRCOCA!F114+MRPUN!F114</f>
        <v>1</v>
      </c>
      <c r="G114" s="2509">
        <f>AI!G114+MAT!G114+MEJ!G114+VL!G114+MRCOCA!G114+MRPUN!G114</f>
        <v>0</v>
      </c>
      <c r="H114" s="2223"/>
      <c r="I114" s="2223"/>
      <c r="J114" s="2223"/>
      <c r="K114" s="2223"/>
      <c r="L114" s="2223"/>
      <c r="M114" s="2223"/>
      <c r="N114" s="2223"/>
      <c r="O114" s="2510">
        <f t="shared" si="0"/>
        <v>52</v>
      </c>
      <c r="P114" s="2203"/>
      <c r="Q114" s="2508"/>
      <c r="R114" s="2507"/>
      <c r="S114" s="2199"/>
      <c r="T114" s="2203"/>
    </row>
    <row r="115" spans="1:20" ht="15.75" x14ac:dyDescent="0.25">
      <c r="A115" s="2190"/>
      <c r="B115" s="883" t="s">
        <v>121</v>
      </c>
      <c r="C115" s="884"/>
      <c r="D115" s="2509">
        <f>AI!D115+MAT!D115+MEJ!D115+VL!D115+MRCOCA!D115+MRPUN!D115</f>
        <v>34</v>
      </c>
      <c r="E115" s="2509">
        <f>AI!E115+MAT!E115+MEJ!E115+VL!E115+MRCOCA!E115+MRPUN!E115</f>
        <v>15</v>
      </c>
      <c r="F115" s="2509">
        <f>AI!F115+MAT!F115+MEJ!F115+VL!F115+MRCOCA!F115+MRPUN!F115</f>
        <v>0</v>
      </c>
      <c r="G115" s="2509">
        <f>AI!G115+MAT!G115+MEJ!G115+VL!G115+MRCOCA!G115+MRPUN!G115</f>
        <v>0</v>
      </c>
      <c r="H115" s="2223"/>
      <c r="I115" s="2223"/>
      <c r="J115" s="2223"/>
      <c r="K115" s="2223"/>
      <c r="L115" s="2223"/>
      <c r="M115" s="2223"/>
      <c r="N115" s="2223"/>
      <c r="O115" s="2510">
        <f t="shared" si="0"/>
        <v>49</v>
      </c>
      <c r="P115" s="2203"/>
      <c r="Q115" s="2508"/>
      <c r="R115" s="2507"/>
      <c r="S115" s="2199"/>
      <c r="T115" s="2203"/>
    </row>
    <row r="116" spans="1:20" ht="15.75" x14ac:dyDescent="0.25">
      <c r="A116" s="2190"/>
      <c r="B116" s="883" t="s">
        <v>122</v>
      </c>
      <c r="C116" s="884"/>
      <c r="D116" s="2509">
        <f>AI!D116+MAT!D116+MEJ!D116+VL!D116+MRCOCA!D116+MRPUN!D116</f>
        <v>17</v>
      </c>
      <c r="E116" s="2224"/>
      <c r="F116" s="2224"/>
      <c r="G116" s="2224"/>
      <c r="H116" s="2223"/>
      <c r="I116" s="2223"/>
      <c r="J116" s="2223"/>
      <c r="K116" s="2223"/>
      <c r="L116" s="2223"/>
      <c r="M116" s="2223"/>
      <c r="N116" s="2223"/>
      <c r="O116" s="2510">
        <f t="shared" si="0"/>
        <v>17</v>
      </c>
      <c r="P116" s="2203"/>
      <c r="Q116" s="2508"/>
      <c r="R116" s="2507"/>
      <c r="S116" s="2199"/>
      <c r="T116" s="2203"/>
    </row>
    <row r="117" spans="1:20" ht="15.75" x14ac:dyDescent="0.25">
      <c r="A117" s="2190"/>
      <c r="B117" s="883" t="s">
        <v>123</v>
      </c>
      <c r="C117" s="884"/>
      <c r="D117" s="2509">
        <f>AI!D117+MAT!D117+MEJ!D117+VL!D117+MRCOCA!D117+MRPUN!D117</f>
        <v>5</v>
      </c>
      <c r="E117" s="2224"/>
      <c r="F117" s="2224"/>
      <c r="G117" s="2224"/>
      <c r="H117" s="2223"/>
      <c r="I117" s="2223"/>
      <c r="J117" s="2223"/>
      <c r="K117" s="2223"/>
      <c r="L117" s="2223"/>
      <c r="M117" s="2223"/>
      <c r="N117" s="2223"/>
      <c r="O117" s="2510">
        <f t="shared" si="0"/>
        <v>5</v>
      </c>
      <c r="P117" s="2203"/>
      <c r="Q117" s="2508"/>
      <c r="R117" s="2507"/>
      <c r="S117" s="2199"/>
      <c r="T117" s="2203"/>
    </row>
    <row r="118" spans="1:20" ht="15.75" x14ac:dyDescent="0.25">
      <c r="A118" s="2190"/>
      <c r="B118" s="883" t="s">
        <v>124</v>
      </c>
      <c r="C118" s="884"/>
      <c r="D118" s="2509">
        <f>AI!D118+MAT!D118+MEJ!D118+VL!D118+MRCOCA!D118+MRPUN!D118</f>
        <v>5</v>
      </c>
      <c r="E118" s="2224"/>
      <c r="F118" s="2224"/>
      <c r="G118" s="2224"/>
      <c r="H118" s="2223"/>
      <c r="I118" s="2223"/>
      <c r="J118" s="2223"/>
      <c r="K118" s="2223"/>
      <c r="L118" s="2223"/>
      <c r="M118" s="2223"/>
      <c r="N118" s="2223"/>
      <c r="O118" s="2510">
        <f t="shared" si="0"/>
        <v>5</v>
      </c>
      <c r="P118" s="2203"/>
      <c r="Q118" s="2507"/>
      <c r="R118" s="2507"/>
      <c r="S118" s="2199"/>
      <c r="T118" s="2203"/>
    </row>
    <row r="119" spans="1:20" ht="15.75" x14ac:dyDescent="0.25">
      <c r="A119" s="2190"/>
      <c r="B119" s="883" t="s">
        <v>125</v>
      </c>
      <c r="C119" s="884"/>
      <c r="D119" s="2509">
        <f>AI!D119+MAT!D119+MEJ!D119+VL!D119+MRCOCA!D119+MRPUN!D119</f>
        <v>2</v>
      </c>
      <c r="E119" s="2224"/>
      <c r="F119" s="2224"/>
      <c r="G119" s="2224"/>
      <c r="H119" s="2223"/>
      <c r="I119" s="2223"/>
      <c r="J119" s="2223"/>
      <c r="K119" s="2223"/>
      <c r="L119" s="2223"/>
      <c r="M119" s="2223"/>
      <c r="N119" s="2223"/>
      <c r="O119" s="2510">
        <f t="shared" si="0"/>
        <v>2</v>
      </c>
      <c r="P119" s="2203"/>
      <c r="Q119" s="2199"/>
      <c r="R119" s="2199"/>
      <c r="S119" s="2199"/>
      <c r="T119" s="2203"/>
    </row>
    <row r="120" spans="1:20" ht="15.75" x14ac:dyDescent="0.25">
      <c r="A120" s="2190"/>
      <c r="B120" s="883" t="s">
        <v>126</v>
      </c>
      <c r="C120" s="884"/>
      <c r="D120" s="2509">
        <f>AI!D120+MAT!D120+MEJ!D120+VL!D120+MRCOCA!D120+MRPUN!D120</f>
        <v>1</v>
      </c>
      <c r="E120" s="2224"/>
      <c r="F120" s="2224"/>
      <c r="G120" s="2224"/>
      <c r="H120" s="2223"/>
      <c r="I120" s="2223"/>
      <c r="J120" s="2223"/>
      <c r="K120" s="2223"/>
      <c r="L120" s="2223"/>
      <c r="M120" s="2223"/>
      <c r="N120" s="2223"/>
      <c r="O120" s="2510">
        <f t="shared" si="0"/>
        <v>1</v>
      </c>
      <c r="P120" s="2203"/>
      <c r="Q120" s="2199"/>
      <c r="R120" s="2199"/>
      <c r="S120" s="2199"/>
      <c r="T120" s="2203"/>
    </row>
    <row r="121" spans="1:20" ht="15.75" x14ac:dyDescent="0.25">
      <c r="A121" s="2190"/>
      <c r="B121" s="883" t="s">
        <v>127</v>
      </c>
      <c r="C121" s="884"/>
      <c r="D121" s="2509">
        <f>AI!D121+MAT!D121+MEJ!D121+VL!D121+MRCOCA!D121+MRPUN!D121</f>
        <v>3</v>
      </c>
      <c r="E121" s="2224"/>
      <c r="F121" s="2224"/>
      <c r="G121" s="2224"/>
      <c r="H121" s="2223"/>
      <c r="I121" s="2223"/>
      <c r="J121" s="2223"/>
      <c r="K121" s="2223"/>
      <c r="L121" s="2223"/>
      <c r="M121" s="2223"/>
      <c r="N121" s="2223"/>
      <c r="O121" s="2510">
        <f t="shared" si="0"/>
        <v>3</v>
      </c>
      <c r="P121" s="2203"/>
      <c r="Q121" s="2199"/>
      <c r="R121" s="2199"/>
      <c r="S121" s="2199"/>
      <c r="T121" s="2203"/>
    </row>
    <row r="122" spans="1:20" ht="15.75" x14ac:dyDescent="0.25">
      <c r="A122" s="2190"/>
      <c r="B122" s="883" t="s">
        <v>128</v>
      </c>
      <c r="C122" s="884"/>
      <c r="D122" s="2509">
        <f>AI!D122+MAT!D122+MEJ!D122+VL!D122+MRCOCA!D122+MRPUN!D122</f>
        <v>1</v>
      </c>
      <c r="E122" s="2224"/>
      <c r="F122" s="2224"/>
      <c r="G122" s="2224"/>
      <c r="H122" s="2223"/>
      <c r="I122" s="2223"/>
      <c r="J122" s="2223"/>
      <c r="K122" s="2223"/>
      <c r="L122" s="2223"/>
      <c r="M122" s="2223"/>
      <c r="N122" s="2223"/>
      <c r="O122" s="2510">
        <f t="shared" si="0"/>
        <v>1</v>
      </c>
      <c r="P122" s="2203"/>
      <c r="Q122" s="2199"/>
      <c r="R122" s="2199"/>
      <c r="S122" s="2199"/>
      <c r="T122" s="2203"/>
    </row>
    <row r="123" spans="1:20" ht="15.75" x14ac:dyDescent="0.25">
      <c r="A123" s="2190"/>
      <c r="B123" s="2199" t="s">
        <v>431</v>
      </c>
      <c r="C123" s="2199"/>
      <c r="D123" s="2199"/>
      <c r="E123" s="2199"/>
      <c r="F123" s="2203"/>
      <c r="G123" s="2203"/>
      <c r="H123" s="2203"/>
      <c r="I123" s="2199"/>
      <c r="J123" s="2199"/>
      <c r="K123" s="2199"/>
      <c r="L123" s="2199"/>
      <c r="M123" s="2199"/>
      <c r="N123" s="2199"/>
      <c r="O123" s="2206"/>
      <c r="P123" s="2199"/>
      <c r="Q123" s="2199"/>
      <c r="R123" s="2199"/>
      <c r="S123" s="2199"/>
      <c r="T123" s="2199"/>
    </row>
    <row r="124" spans="1:20" ht="15.75" x14ac:dyDescent="0.25">
      <c r="A124" s="2190"/>
      <c r="B124" s="2203" t="s">
        <v>129</v>
      </c>
      <c r="C124" s="2199"/>
      <c r="D124" s="2199"/>
      <c r="E124" s="2199"/>
      <c r="F124" s="2203"/>
      <c r="G124" s="2203"/>
      <c r="H124" s="2204"/>
      <c r="I124" s="2199"/>
      <c r="J124" s="2199"/>
      <c r="K124" s="2199"/>
      <c r="L124" s="2199"/>
      <c r="M124" s="2199"/>
      <c r="N124" s="2199"/>
      <c r="O124" s="2206"/>
      <c r="P124" s="2199"/>
      <c r="Q124" s="2199"/>
      <c r="R124" s="2199"/>
      <c r="S124" s="2199"/>
      <c r="T124" s="2199"/>
    </row>
    <row r="125" spans="1:20" ht="15.75" x14ac:dyDescent="0.25">
      <c r="A125" s="2190" t="s">
        <v>130</v>
      </c>
      <c r="B125" s="860" t="s">
        <v>100</v>
      </c>
      <c r="C125" s="860"/>
      <c r="D125" s="860" t="s">
        <v>131</v>
      </c>
      <c r="E125" s="860"/>
      <c r="F125" s="860"/>
      <c r="G125" s="860"/>
      <c r="H125" s="860"/>
      <c r="I125" s="860"/>
      <c r="J125" s="860"/>
      <c r="K125" s="860"/>
      <c r="L125" s="860"/>
      <c r="M125" s="860"/>
      <c r="N125" s="860"/>
      <c r="O125" s="860"/>
      <c r="P125" s="905"/>
      <c r="Q125" s="2199"/>
      <c r="R125" s="2199"/>
      <c r="S125" s="2199"/>
      <c r="T125" s="2199"/>
    </row>
    <row r="126" spans="1:20" ht="15.75" x14ac:dyDescent="0.25">
      <c r="A126" s="2190"/>
      <c r="B126" s="860"/>
      <c r="C126" s="860"/>
      <c r="D126" s="2205" t="s">
        <v>102</v>
      </c>
      <c r="E126" s="2205" t="s">
        <v>103</v>
      </c>
      <c r="F126" s="2205" t="s">
        <v>104</v>
      </c>
      <c r="G126" s="2205" t="s">
        <v>105</v>
      </c>
      <c r="H126" s="2205" t="s">
        <v>106</v>
      </c>
      <c r="I126" s="2205" t="s">
        <v>107</v>
      </c>
      <c r="J126" s="2205" t="s">
        <v>108</v>
      </c>
      <c r="K126" s="2205" t="s">
        <v>109</v>
      </c>
      <c r="L126" s="2205" t="s">
        <v>110</v>
      </c>
      <c r="M126" s="2205" t="s">
        <v>111</v>
      </c>
      <c r="N126" s="2205" t="s">
        <v>112</v>
      </c>
      <c r="O126" s="2205" t="s">
        <v>15</v>
      </c>
      <c r="P126" s="905"/>
      <c r="Q126" s="2199"/>
      <c r="R126" s="2199"/>
      <c r="S126" s="2199"/>
      <c r="T126" s="2199"/>
    </row>
    <row r="127" spans="1:20" ht="15.75" x14ac:dyDescent="0.25">
      <c r="A127" s="2190"/>
      <c r="B127" s="883" t="s">
        <v>113</v>
      </c>
      <c r="C127" s="884"/>
      <c r="D127" s="2210">
        <v>0</v>
      </c>
      <c r="E127" s="2210">
        <v>0</v>
      </c>
      <c r="F127" s="2224"/>
      <c r="G127" s="2224"/>
      <c r="H127" s="2224"/>
      <c r="I127" s="2224"/>
      <c r="J127" s="2224"/>
      <c r="K127" s="2224"/>
      <c r="L127" s="2224"/>
      <c r="M127" s="2224"/>
      <c r="N127" s="2224"/>
      <c r="O127" s="2225">
        <v>0</v>
      </c>
      <c r="P127" s="2203"/>
      <c r="Q127" s="2199"/>
      <c r="R127" s="2199"/>
      <c r="S127" s="2199"/>
      <c r="T127" s="2199"/>
    </row>
    <row r="128" spans="1:20" ht="15.75" x14ac:dyDescent="0.25">
      <c r="A128" s="2190"/>
      <c r="B128" s="883" t="s">
        <v>114</v>
      </c>
      <c r="C128" s="884"/>
      <c r="D128" s="2210">
        <v>0</v>
      </c>
      <c r="E128" s="2210">
        <v>0</v>
      </c>
      <c r="F128" s="2210">
        <v>0</v>
      </c>
      <c r="G128" s="2224"/>
      <c r="H128" s="2224"/>
      <c r="I128" s="2224"/>
      <c r="J128" s="2224"/>
      <c r="K128" s="2224"/>
      <c r="L128" s="2224"/>
      <c r="M128" s="2224"/>
      <c r="N128" s="2224"/>
      <c r="O128" s="2225">
        <v>0</v>
      </c>
      <c r="P128" s="2203"/>
      <c r="Q128" s="2199"/>
      <c r="R128" s="2199"/>
      <c r="S128" s="2199"/>
      <c r="T128" s="2199"/>
    </row>
    <row r="129" spans="1:24" ht="15.75" x14ac:dyDescent="0.25">
      <c r="A129" s="2190"/>
      <c r="B129" s="883" t="s">
        <v>115</v>
      </c>
      <c r="C129" s="884"/>
      <c r="D129" s="2210">
        <v>0</v>
      </c>
      <c r="E129" s="2210">
        <v>0</v>
      </c>
      <c r="F129" s="2210">
        <v>0</v>
      </c>
      <c r="G129" s="2210">
        <v>0</v>
      </c>
      <c r="H129" s="2224"/>
      <c r="I129" s="2224"/>
      <c r="J129" s="2224"/>
      <c r="K129" s="2224"/>
      <c r="L129" s="2224"/>
      <c r="M129" s="2224"/>
      <c r="N129" s="2224"/>
      <c r="O129" s="2225">
        <v>0</v>
      </c>
      <c r="P129" s="2203"/>
      <c r="Q129" s="2199"/>
      <c r="R129" s="2199"/>
      <c r="S129" s="2199"/>
      <c r="T129" s="2199"/>
      <c r="U129" s="2199"/>
      <c r="V129" s="2199"/>
      <c r="W129" s="2199"/>
      <c r="X129" s="2199"/>
    </row>
    <row r="130" spans="1:24" ht="15.75" x14ac:dyDescent="0.25">
      <c r="A130" s="2190"/>
      <c r="B130" s="883" t="s">
        <v>116</v>
      </c>
      <c r="C130" s="884"/>
      <c r="D130" s="2210">
        <v>0</v>
      </c>
      <c r="E130" s="2210">
        <v>0</v>
      </c>
      <c r="F130" s="2210">
        <v>0</v>
      </c>
      <c r="G130" s="2210">
        <v>0</v>
      </c>
      <c r="H130" s="2224"/>
      <c r="I130" s="2224"/>
      <c r="J130" s="2224"/>
      <c r="K130" s="2224"/>
      <c r="L130" s="2224"/>
      <c r="M130" s="2224"/>
      <c r="N130" s="2224"/>
      <c r="O130" s="2225">
        <v>0</v>
      </c>
      <c r="P130" s="2203"/>
      <c r="Q130" s="2199"/>
      <c r="R130" s="2199"/>
      <c r="S130" s="2199"/>
      <c r="T130" s="2199"/>
      <c r="U130" s="2199"/>
      <c r="V130" s="2199"/>
      <c r="W130" s="2199"/>
      <c r="X130" s="2199"/>
    </row>
    <row r="131" spans="1:24" ht="15.75" x14ac:dyDescent="0.25">
      <c r="A131" s="2190"/>
      <c r="B131" s="883" t="s">
        <v>117</v>
      </c>
      <c r="C131" s="884"/>
      <c r="D131" s="2210">
        <v>0</v>
      </c>
      <c r="E131" s="2210">
        <v>0</v>
      </c>
      <c r="F131" s="2210">
        <v>0</v>
      </c>
      <c r="G131" s="2210">
        <v>0</v>
      </c>
      <c r="H131" s="2210">
        <v>0</v>
      </c>
      <c r="I131" s="2210">
        <v>0</v>
      </c>
      <c r="J131" s="2210">
        <v>0</v>
      </c>
      <c r="K131" s="2210">
        <v>0</v>
      </c>
      <c r="L131" s="2210">
        <v>0</v>
      </c>
      <c r="M131" s="2210">
        <v>0</v>
      </c>
      <c r="N131" s="2210">
        <v>0</v>
      </c>
      <c r="O131" s="2225">
        <v>0</v>
      </c>
      <c r="P131" s="2203"/>
      <c r="Q131" s="2199"/>
      <c r="R131" s="2199"/>
      <c r="S131" s="2199"/>
      <c r="T131" s="2199"/>
      <c r="U131" s="2199"/>
      <c r="V131" s="2199"/>
      <c r="W131" s="2199"/>
      <c r="X131" s="2199"/>
    </row>
    <row r="132" spans="1:24" ht="15.75" x14ac:dyDescent="0.25">
      <c r="A132" s="2190"/>
      <c r="B132" s="883" t="s">
        <v>118</v>
      </c>
      <c r="C132" s="884"/>
      <c r="D132" s="2210">
        <v>0</v>
      </c>
      <c r="E132" s="2210">
        <v>0</v>
      </c>
      <c r="F132" s="2210">
        <v>0</v>
      </c>
      <c r="G132" s="2210">
        <v>0</v>
      </c>
      <c r="H132" s="2210">
        <v>0</v>
      </c>
      <c r="I132" s="2210">
        <v>0</v>
      </c>
      <c r="J132" s="2224"/>
      <c r="K132" s="2224"/>
      <c r="L132" s="2224"/>
      <c r="M132" s="2224"/>
      <c r="N132" s="2224"/>
      <c r="O132" s="2225">
        <v>0</v>
      </c>
      <c r="P132" s="2203"/>
      <c r="Q132" s="2199"/>
      <c r="R132" s="2199"/>
      <c r="S132" s="2199"/>
      <c r="T132" s="2199"/>
      <c r="U132" s="2199"/>
      <c r="V132" s="2199"/>
      <c r="W132" s="2199"/>
      <c r="X132" s="2199"/>
    </row>
    <row r="133" spans="1:24" ht="15.75" x14ac:dyDescent="0.25">
      <c r="A133" s="2190"/>
      <c r="B133" s="883" t="s">
        <v>119</v>
      </c>
      <c r="C133" s="884"/>
      <c r="D133" s="2210">
        <v>0</v>
      </c>
      <c r="E133" s="2210">
        <v>0</v>
      </c>
      <c r="F133" s="2210">
        <v>0</v>
      </c>
      <c r="G133" s="2210">
        <v>0</v>
      </c>
      <c r="H133" s="2224"/>
      <c r="I133" s="2224"/>
      <c r="J133" s="2224"/>
      <c r="K133" s="2224"/>
      <c r="L133" s="2224"/>
      <c r="M133" s="2224"/>
      <c r="N133" s="2224"/>
      <c r="O133" s="2225">
        <v>0</v>
      </c>
      <c r="P133" s="2203"/>
      <c r="Q133" s="2199"/>
      <c r="R133" s="2199"/>
      <c r="S133" s="2199"/>
      <c r="T133" s="2199"/>
      <c r="U133" s="2199"/>
      <c r="V133" s="2199"/>
      <c r="W133" s="2199"/>
      <c r="X133" s="2199"/>
    </row>
    <row r="134" spans="1:24" ht="15.75" x14ac:dyDescent="0.25">
      <c r="A134" s="2190"/>
      <c r="B134" s="883" t="s">
        <v>120</v>
      </c>
      <c r="C134" s="884"/>
      <c r="D134" s="2210">
        <v>0</v>
      </c>
      <c r="E134" s="2210">
        <v>0</v>
      </c>
      <c r="F134" s="2210">
        <v>0</v>
      </c>
      <c r="G134" s="2210">
        <v>0</v>
      </c>
      <c r="H134" s="2224"/>
      <c r="I134" s="2224"/>
      <c r="J134" s="2224"/>
      <c r="K134" s="2224"/>
      <c r="L134" s="2224"/>
      <c r="M134" s="2224"/>
      <c r="N134" s="2224"/>
      <c r="O134" s="2225">
        <v>0</v>
      </c>
      <c r="P134" s="2203"/>
      <c r="Q134" s="2199"/>
      <c r="R134" s="2199"/>
      <c r="S134" s="2199"/>
      <c r="T134" s="2199"/>
      <c r="U134" s="2199"/>
      <c r="V134" s="2199"/>
      <c r="W134" s="2199"/>
      <c r="X134" s="2199"/>
    </row>
    <row r="135" spans="1:24" ht="15.75" x14ac:dyDescent="0.25">
      <c r="A135" s="2190"/>
      <c r="B135" s="883" t="s">
        <v>121</v>
      </c>
      <c r="C135" s="884"/>
      <c r="D135" s="2210">
        <v>0</v>
      </c>
      <c r="E135" s="2210">
        <v>0</v>
      </c>
      <c r="F135" s="2210">
        <v>0</v>
      </c>
      <c r="G135" s="2210">
        <v>0</v>
      </c>
      <c r="H135" s="2224"/>
      <c r="I135" s="2224"/>
      <c r="J135" s="2224"/>
      <c r="K135" s="2224"/>
      <c r="L135" s="2224"/>
      <c r="M135" s="2224"/>
      <c r="N135" s="2224"/>
      <c r="O135" s="2225">
        <v>0</v>
      </c>
      <c r="P135" s="2203"/>
      <c r="Q135" s="2199"/>
      <c r="R135" s="2199"/>
      <c r="S135" s="2199"/>
      <c r="T135" s="2199"/>
      <c r="U135" s="2199"/>
      <c r="V135" s="2199"/>
      <c r="W135" s="2199"/>
      <c r="X135" s="2199"/>
    </row>
    <row r="136" spans="1:24" ht="15.75" x14ac:dyDescent="0.25">
      <c r="A136" s="2190"/>
      <c r="B136" s="883" t="s">
        <v>132</v>
      </c>
      <c r="C136" s="884"/>
      <c r="D136" s="2210">
        <v>0</v>
      </c>
      <c r="E136" s="2224"/>
      <c r="F136" s="2224"/>
      <c r="G136" s="2224"/>
      <c r="H136" s="2224"/>
      <c r="I136" s="2224"/>
      <c r="J136" s="2224"/>
      <c r="K136" s="2224"/>
      <c r="L136" s="2224"/>
      <c r="M136" s="2224"/>
      <c r="N136" s="2224"/>
      <c r="O136" s="2225">
        <v>0</v>
      </c>
      <c r="P136" s="2203"/>
      <c r="Q136" s="2199"/>
      <c r="R136" s="2199"/>
      <c r="S136" s="2199"/>
      <c r="T136" s="2199"/>
      <c r="U136" s="2199"/>
      <c r="V136" s="2199"/>
      <c r="W136" s="2199"/>
      <c r="X136" s="2199"/>
    </row>
    <row r="137" spans="1:24" ht="15.75" x14ac:dyDescent="0.25">
      <c r="A137" s="2190"/>
      <c r="B137" s="2199"/>
      <c r="C137" s="2199"/>
      <c r="D137" s="2199"/>
      <c r="E137" s="2199"/>
      <c r="F137" s="2203"/>
      <c r="G137" s="2203"/>
      <c r="H137" s="2203"/>
      <c r="I137" s="2199"/>
      <c r="J137" s="2199"/>
      <c r="K137" s="2199"/>
      <c r="L137" s="2199"/>
      <c r="M137" s="2199"/>
      <c r="N137" s="2199"/>
      <c r="O137" s="2206"/>
      <c r="P137" s="2199"/>
      <c r="Q137" s="2199"/>
      <c r="R137" s="2199"/>
      <c r="S137" s="2199"/>
      <c r="T137" s="2199"/>
      <c r="U137" s="2199"/>
      <c r="V137" s="2199"/>
      <c r="W137" s="2199"/>
      <c r="X137" s="2199"/>
    </row>
    <row r="138" spans="1:24" ht="20.25" x14ac:dyDescent="0.25">
      <c r="A138" s="777" t="s">
        <v>133</v>
      </c>
      <c r="B138" s="777"/>
      <c r="C138" s="777"/>
      <c r="D138" s="777"/>
      <c r="E138" s="777"/>
      <c r="F138" s="777"/>
      <c r="G138" s="2204"/>
      <c r="H138" s="2203"/>
      <c r="I138" s="2203"/>
      <c r="J138" s="2200"/>
      <c r="K138" s="2200"/>
      <c r="L138" s="2200"/>
      <c r="M138" s="2200"/>
      <c r="N138" s="2200"/>
      <c r="O138" s="2200"/>
      <c r="P138" s="2200"/>
      <c r="Q138" s="2203"/>
      <c r="R138" s="2199"/>
      <c r="S138" s="2199"/>
      <c r="T138" s="2199"/>
      <c r="U138" s="2199"/>
      <c r="V138" s="2199"/>
      <c r="W138" s="2199"/>
      <c r="X138" s="2199"/>
    </row>
    <row r="139" spans="1:24" ht="15.75" x14ac:dyDescent="0.25">
      <c r="A139" s="2190"/>
      <c r="B139" s="2202"/>
      <c r="C139" s="2203"/>
      <c r="D139" s="2203"/>
      <c r="E139" s="2203"/>
      <c r="F139" s="2203"/>
      <c r="G139" s="2203"/>
      <c r="H139" s="2203"/>
      <c r="I139" s="2203"/>
      <c r="J139" s="2203"/>
      <c r="K139" s="2203"/>
      <c r="L139" s="2203"/>
      <c r="M139" s="2203"/>
      <c r="N139" s="2203"/>
      <c r="O139" s="2200"/>
      <c r="P139" s="2200"/>
      <c r="Q139" s="2203"/>
      <c r="R139" s="2199"/>
      <c r="S139" s="2199"/>
      <c r="T139" s="2199"/>
      <c r="U139" s="2199"/>
      <c r="V139" s="2199"/>
      <c r="W139" s="2199"/>
      <c r="X139" s="2199"/>
    </row>
    <row r="140" spans="1:24" ht="38.25" x14ac:dyDescent="0.25">
      <c r="A140" s="2190" t="s">
        <v>134</v>
      </c>
      <c r="B140" s="860" t="s">
        <v>5</v>
      </c>
      <c r="C140" s="860"/>
      <c r="D140" s="860"/>
      <c r="E140" s="860"/>
      <c r="F140" s="860"/>
      <c r="G140" s="860"/>
      <c r="H140" s="2205" t="s">
        <v>135</v>
      </c>
      <c r="I140" s="2205" t="s">
        <v>136</v>
      </c>
      <c r="J140" s="2205" t="s">
        <v>137</v>
      </c>
      <c r="K140" s="2205" t="s">
        <v>138</v>
      </c>
      <c r="L140" s="2205" t="s">
        <v>139</v>
      </c>
      <c r="M140" s="2205" t="s">
        <v>140</v>
      </c>
      <c r="N140" s="2205" t="s">
        <v>141</v>
      </c>
      <c r="O140" s="2205" t="s">
        <v>142</v>
      </c>
      <c r="P140" s="2205" t="s">
        <v>143</v>
      </c>
      <c r="Q140" s="2205" t="s">
        <v>144</v>
      </c>
      <c r="R140" s="2205" t="s">
        <v>145</v>
      </c>
      <c r="S140" s="2205" t="s">
        <v>146</v>
      </c>
      <c r="T140" s="2205" t="s">
        <v>147</v>
      </c>
      <c r="U140" s="2205" t="s">
        <v>15</v>
      </c>
      <c r="V140" s="2226"/>
      <c r="W140" s="2227" t="s">
        <v>148</v>
      </c>
      <c r="X140" s="2227" t="s">
        <v>149</v>
      </c>
    </row>
    <row r="141" spans="1:24" ht="15.75" x14ac:dyDescent="0.25">
      <c r="A141" s="2190"/>
      <c r="B141" s="906" t="s">
        <v>150</v>
      </c>
      <c r="C141" s="907"/>
      <c r="D141" s="902" t="s">
        <v>151</v>
      </c>
      <c r="E141" s="903"/>
      <c r="F141" s="903"/>
      <c r="G141" s="904"/>
      <c r="H141" s="2210">
        <v>0</v>
      </c>
      <c r="I141" s="2210">
        <v>0</v>
      </c>
      <c r="J141" s="2210">
        <v>0</v>
      </c>
      <c r="K141" s="2210">
        <v>0</v>
      </c>
      <c r="L141" s="2210">
        <v>0</v>
      </c>
      <c r="M141" s="2210">
        <v>0</v>
      </c>
      <c r="N141" s="2210">
        <v>0</v>
      </c>
      <c r="O141" s="2230">
        <v>0</v>
      </c>
      <c r="P141" s="2230">
        <v>0</v>
      </c>
      <c r="Q141" s="2230">
        <v>0</v>
      </c>
      <c r="R141" s="2230">
        <v>0</v>
      </c>
      <c r="S141" s="2230">
        <v>0</v>
      </c>
      <c r="T141" s="2230">
        <v>0</v>
      </c>
      <c r="U141" s="2222">
        <v>0</v>
      </c>
      <c r="V141" s="2226"/>
      <c r="W141" s="2210">
        <v>0</v>
      </c>
      <c r="X141" s="2210">
        <v>0</v>
      </c>
    </row>
    <row r="142" spans="1:24" ht="15.75" x14ac:dyDescent="0.25">
      <c r="A142" s="2190"/>
      <c r="B142" s="908"/>
      <c r="C142" s="909"/>
      <c r="D142" s="902" t="s">
        <v>152</v>
      </c>
      <c r="E142" s="903"/>
      <c r="F142" s="903"/>
      <c r="G142" s="904"/>
      <c r="H142" s="2210">
        <v>2</v>
      </c>
      <c r="I142" s="2210">
        <v>34</v>
      </c>
      <c r="J142" s="2210">
        <v>105</v>
      </c>
      <c r="K142" s="2210">
        <v>70</v>
      </c>
      <c r="L142" s="2210">
        <v>44</v>
      </c>
      <c r="M142" s="2210">
        <v>48</v>
      </c>
      <c r="N142" s="2210">
        <v>18</v>
      </c>
      <c r="O142" s="2230">
        <v>7</v>
      </c>
      <c r="P142" s="2230">
        <v>5</v>
      </c>
      <c r="Q142" s="2230">
        <v>2</v>
      </c>
      <c r="R142" s="2230">
        <v>2</v>
      </c>
      <c r="S142" s="2230">
        <v>3</v>
      </c>
      <c r="T142" s="2230">
        <v>4</v>
      </c>
      <c r="U142" s="2222">
        <v>321</v>
      </c>
      <c r="V142" s="2226"/>
      <c r="W142" s="2210">
        <v>9</v>
      </c>
      <c r="X142" s="2210">
        <v>14</v>
      </c>
    </row>
    <row r="143" spans="1:24" ht="15.75" x14ac:dyDescent="0.25">
      <c r="A143" s="2190"/>
      <c r="B143" s="906" t="s">
        <v>153</v>
      </c>
      <c r="C143" s="907"/>
      <c r="D143" s="902" t="s">
        <v>154</v>
      </c>
      <c r="E143" s="903"/>
      <c r="F143" s="903"/>
      <c r="G143" s="904"/>
      <c r="H143" s="2224"/>
      <c r="I143" s="2224"/>
      <c r="J143" s="2210">
        <v>17</v>
      </c>
      <c r="K143" s="2210">
        <v>19</v>
      </c>
      <c r="L143" s="2210">
        <v>17</v>
      </c>
      <c r="M143" s="2210">
        <v>20</v>
      </c>
      <c r="N143" s="2210">
        <v>5</v>
      </c>
      <c r="O143" s="2210">
        <v>1</v>
      </c>
      <c r="P143" s="2210">
        <v>1</v>
      </c>
      <c r="Q143" s="2210">
        <v>0</v>
      </c>
      <c r="R143" s="2210">
        <v>0</v>
      </c>
      <c r="S143" s="2210">
        <v>1</v>
      </c>
      <c r="T143" s="2210">
        <v>1</v>
      </c>
      <c r="U143" s="2222">
        <v>82</v>
      </c>
      <c r="V143" s="2226"/>
      <c r="W143" s="2206"/>
      <c r="X143" s="2206"/>
    </row>
    <row r="144" spans="1:24" ht="15.75" x14ac:dyDescent="0.25">
      <c r="A144" s="2190"/>
      <c r="B144" s="908"/>
      <c r="C144" s="909"/>
      <c r="D144" s="902" t="s">
        <v>155</v>
      </c>
      <c r="E144" s="903"/>
      <c r="F144" s="903"/>
      <c r="G144" s="904"/>
      <c r="H144" s="2224"/>
      <c r="I144" s="2224"/>
      <c r="J144" s="2210">
        <v>16</v>
      </c>
      <c r="K144" s="2210">
        <v>16</v>
      </c>
      <c r="L144" s="2210">
        <v>13</v>
      </c>
      <c r="M144" s="2210">
        <v>16</v>
      </c>
      <c r="N144" s="2210">
        <v>1</v>
      </c>
      <c r="O144" s="2210">
        <v>0</v>
      </c>
      <c r="P144" s="2210">
        <v>1</v>
      </c>
      <c r="Q144" s="2210">
        <v>0</v>
      </c>
      <c r="R144" s="2210">
        <v>0</v>
      </c>
      <c r="S144" s="2210">
        <v>0</v>
      </c>
      <c r="T144" s="2210">
        <v>0</v>
      </c>
      <c r="U144" s="2222">
        <v>63</v>
      </c>
      <c r="V144" s="2226"/>
      <c r="W144" s="2206"/>
      <c r="X144" s="2206"/>
    </row>
    <row r="145" spans="1:27" ht="15.75" x14ac:dyDescent="0.25">
      <c r="A145" s="2190"/>
      <c r="B145" s="2191" t="s">
        <v>156</v>
      </c>
      <c r="C145" s="2199"/>
      <c r="D145" s="2199"/>
      <c r="E145" s="2199"/>
      <c r="F145" s="2199"/>
      <c r="G145" s="2199"/>
      <c r="H145" s="2199"/>
      <c r="I145" s="2199"/>
      <c r="J145" s="2199"/>
      <c r="K145" s="2199"/>
      <c r="L145" s="2199"/>
      <c r="M145" s="2199"/>
      <c r="N145" s="2199"/>
      <c r="O145" s="2206"/>
      <c r="P145" s="2199"/>
      <c r="Q145" s="2199"/>
      <c r="R145" s="2199"/>
      <c r="S145" s="2199"/>
      <c r="T145" s="2199"/>
      <c r="U145" s="2199"/>
      <c r="V145" s="2199"/>
      <c r="W145" s="2199"/>
      <c r="X145" s="2199"/>
      <c r="Y145" s="2199"/>
      <c r="Z145" s="2199"/>
      <c r="AA145" s="2199"/>
    </row>
    <row r="146" spans="1:27" ht="15.75" x14ac:dyDescent="0.25">
      <c r="A146" s="2190"/>
      <c r="B146" s="2191"/>
      <c r="C146" s="2199"/>
      <c r="D146" s="2199"/>
      <c r="E146" s="2199"/>
      <c r="F146" s="2199"/>
      <c r="G146" s="2199"/>
      <c r="H146" s="2199"/>
      <c r="I146" s="2199"/>
      <c r="J146" s="2199"/>
      <c r="K146" s="2199"/>
      <c r="L146" s="2199"/>
      <c r="M146" s="2199"/>
      <c r="N146" s="2199"/>
      <c r="O146" s="2206"/>
      <c r="P146" s="2199"/>
      <c r="Q146" s="2199"/>
      <c r="R146" s="2199"/>
      <c r="S146" s="2199"/>
      <c r="T146" s="2199"/>
      <c r="U146" s="2199"/>
      <c r="V146" s="2199"/>
      <c r="W146" s="2199"/>
      <c r="X146" s="2199"/>
      <c r="Y146" s="2199"/>
      <c r="Z146" s="2199"/>
      <c r="AA146" s="2199"/>
    </row>
    <row r="147" spans="1:27" ht="20.25" x14ac:dyDescent="0.25">
      <c r="A147" s="2231" t="s">
        <v>157</v>
      </c>
      <c r="B147" s="2231"/>
      <c r="C147" s="2231"/>
      <c r="D147" s="2231"/>
      <c r="E147" s="2231"/>
      <c r="F147" s="2231"/>
      <c r="G147" s="2232"/>
      <c r="H147" s="2204"/>
      <c r="I147" s="2199"/>
      <c r="J147" s="2199"/>
      <c r="K147" s="2199"/>
      <c r="L147" s="2199"/>
      <c r="M147" s="2199"/>
      <c r="N147" s="2199"/>
      <c r="O147" s="2206"/>
      <c r="P147" s="2199"/>
      <c r="Q147" s="2199"/>
      <c r="R147" s="2199"/>
      <c r="S147" s="2191" t="s">
        <v>158</v>
      </c>
      <c r="T147" s="2199"/>
      <c r="U147" s="2199"/>
      <c r="V147" s="2199"/>
      <c r="W147" s="2199"/>
      <c r="X147" s="2199"/>
      <c r="Y147" s="2199"/>
      <c r="Z147" s="2199"/>
      <c r="AA147" s="2199"/>
    </row>
    <row r="148" spans="1:27" ht="15.75" x14ac:dyDescent="0.25">
      <c r="A148" s="2190"/>
      <c r="B148" s="2202"/>
      <c r="C148" s="2190"/>
      <c r="D148" s="2199"/>
      <c r="E148" s="2199"/>
      <c r="F148" s="2199"/>
      <c r="G148" s="2199"/>
      <c r="H148" s="2199"/>
      <c r="I148" s="2199"/>
      <c r="J148" s="2199"/>
      <c r="K148" s="2199"/>
      <c r="L148" s="2199"/>
      <c r="M148" s="2199"/>
      <c r="N148" s="2199"/>
      <c r="O148" s="2206"/>
      <c r="P148" s="2199"/>
      <c r="Q148" s="2199"/>
      <c r="R148" s="2199"/>
      <c r="S148" s="2191"/>
      <c r="T148" s="2199"/>
      <c r="U148" s="2199"/>
      <c r="V148" s="2199"/>
      <c r="W148" s="2199"/>
      <c r="X148" s="2199"/>
      <c r="Y148" s="2199"/>
      <c r="Z148" s="2199"/>
      <c r="AA148" s="2199"/>
    </row>
    <row r="149" spans="1:27" ht="15.75" x14ac:dyDescent="0.25">
      <c r="A149" s="2190"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2190"/>
      <c r="B150" s="860"/>
      <c r="C150" s="860"/>
      <c r="D150" s="860"/>
      <c r="E150" s="860"/>
      <c r="F150" s="2205" t="s">
        <v>102</v>
      </c>
      <c r="G150" s="2205" t="s">
        <v>103</v>
      </c>
      <c r="H150" s="2205" t="s">
        <v>102</v>
      </c>
      <c r="I150" s="2205" t="s">
        <v>103</v>
      </c>
      <c r="J150" s="2205" t="s">
        <v>102</v>
      </c>
      <c r="K150" s="2205" t="s">
        <v>103</v>
      </c>
      <c r="L150" s="2205" t="s">
        <v>102</v>
      </c>
      <c r="M150" s="2205" t="s">
        <v>103</v>
      </c>
      <c r="N150" s="2205" t="s">
        <v>102</v>
      </c>
      <c r="O150" s="2205" t="s">
        <v>103</v>
      </c>
      <c r="P150" s="2205" t="s">
        <v>102</v>
      </c>
      <c r="Q150" s="2205" t="s">
        <v>103</v>
      </c>
      <c r="R150" s="2205" t="s">
        <v>102</v>
      </c>
      <c r="S150" s="2205" t="s">
        <v>103</v>
      </c>
      <c r="T150" s="2205" t="s">
        <v>102</v>
      </c>
      <c r="U150" s="2205" t="s">
        <v>103</v>
      </c>
      <c r="V150" s="2205" t="s">
        <v>102</v>
      </c>
      <c r="W150" s="2205" t="s">
        <v>103</v>
      </c>
      <c r="X150" s="2205" t="s">
        <v>102</v>
      </c>
      <c r="Y150" s="2205" t="s">
        <v>103</v>
      </c>
      <c r="Z150" s="2205" t="s">
        <v>102</v>
      </c>
      <c r="AA150" s="2205" t="s">
        <v>103</v>
      </c>
    </row>
    <row r="151" spans="1:27" ht="15.75" x14ac:dyDescent="0.25">
      <c r="A151" s="2190"/>
      <c r="B151" s="902" t="s">
        <v>161</v>
      </c>
      <c r="C151" s="903"/>
      <c r="D151" s="903"/>
      <c r="E151" s="904"/>
      <c r="F151" s="2224"/>
      <c r="G151" s="2224"/>
      <c r="H151" s="2210">
        <v>28</v>
      </c>
      <c r="I151" s="2210">
        <v>20</v>
      </c>
      <c r="J151" s="2210">
        <v>17</v>
      </c>
      <c r="K151" s="2210">
        <v>19</v>
      </c>
      <c r="L151" s="2210">
        <v>20</v>
      </c>
      <c r="M151" s="2210">
        <v>12</v>
      </c>
      <c r="N151" s="2210">
        <v>10</v>
      </c>
      <c r="O151" s="2210">
        <v>1</v>
      </c>
      <c r="P151" s="2210">
        <v>2</v>
      </c>
      <c r="Q151" s="2210">
        <v>0</v>
      </c>
      <c r="R151" s="2210">
        <v>1</v>
      </c>
      <c r="S151" s="2210">
        <v>0</v>
      </c>
      <c r="T151" s="2210">
        <v>0</v>
      </c>
      <c r="U151" s="2210">
        <v>0</v>
      </c>
      <c r="V151" s="2210">
        <v>1</v>
      </c>
      <c r="W151" s="2210">
        <v>0</v>
      </c>
      <c r="X151" s="2210">
        <v>9</v>
      </c>
      <c r="Y151" s="2210">
        <v>0</v>
      </c>
      <c r="Z151" s="2210">
        <v>2</v>
      </c>
      <c r="AA151" s="2210">
        <v>0</v>
      </c>
    </row>
    <row r="152" spans="1:27" ht="15.75" x14ac:dyDescent="0.25">
      <c r="A152" s="2190"/>
      <c r="B152" s="2199"/>
      <c r="C152" s="2199"/>
      <c r="D152" s="2199"/>
      <c r="E152" s="2199"/>
      <c r="F152" s="2199"/>
      <c r="G152" s="2199"/>
      <c r="H152" s="2199"/>
      <c r="I152" s="2199"/>
      <c r="J152" s="2199"/>
      <c r="K152" s="2199"/>
      <c r="L152" s="2199"/>
      <c r="M152" s="2199"/>
      <c r="N152" s="2199"/>
      <c r="O152" s="2206"/>
      <c r="P152" s="2199"/>
      <c r="Q152" s="2199"/>
      <c r="R152" s="2199"/>
      <c r="S152" s="2199"/>
      <c r="T152" s="2199"/>
      <c r="U152" s="2199"/>
      <c r="V152" s="2199"/>
      <c r="W152" s="2199"/>
      <c r="X152" s="2199"/>
      <c r="Y152" s="2199"/>
      <c r="Z152" s="2199"/>
      <c r="AA152" s="2199"/>
    </row>
    <row r="153" spans="1:27" ht="20.25" x14ac:dyDescent="0.25">
      <c r="A153" s="2231" t="s">
        <v>162</v>
      </c>
      <c r="B153" s="2231"/>
      <c r="C153" s="2231"/>
      <c r="D153" s="2231"/>
      <c r="E153" s="2231"/>
      <c r="F153" s="2231"/>
      <c r="G153" s="2232"/>
      <c r="H153" s="2232"/>
      <c r="I153" s="2199"/>
      <c r="J153" s="2199"/>
      <c r="K153" s="2199"/>
      <c r="L153" s="2199"/>
      <c r="M153" s="2199"/>
      <c r="N153" s="2199"/>
      <c r="O153" s="2206"/>
      <c r="P153" s="2199"/>
      <c r="Q153" s="2199"/>
      <c r="R153" s="2199"/>
      <c r="S153" s="2199"/>
      <c r="T153" s="2199"/>
      <c r="U153" s="2199"/>
      <c r="V153" s="2199"/>
      <c r="W153" s="2199"/>
      <c r="X153" s="2199"/>
      <c r="Y153" s="2199"/>
      <c r="Z153" s="2199"/>
      <c r="AA153" s="2199"/>
    </row>
    <row r="154" spans="1:27" ht="26.25" x14ac:dyDescent="0.25">
      <c r="A154" s="2233"/>
      <c r="B154" s="2233"/>
      <c r="C154" s="2233"/>
      <c r="D154" s="2233"/>
      <c r="E154" s="2233"/>
      <c r="F154" s="2199"/>
      <c r="G154" s="2199"/>
      <c r="H154" s="2199"/>
      <c r="I154" s="2199"/>
      <c r="J154" s="2199"/>
      <c r="K154" s="2199"/>
      <c r="L154" s="2199"/>
      <c r="M154" s="2199"/>
      <c r="N154" s="2199"/>
      <c r="O154" s="2206"/>
      <c r="P154" s="2199"/>
      <c r="Q154" s="2199"/>
      <c r="R154" s="2199"/>
      <c r="S154" s="2199"/>
      <c r="T154" s="2199"/>
      <c r="U154" s="2199"/>
      <c r="V154" s="2199"/>
      <c r="W154" s="2199"/>
      <c r="X154" s="2199"/>
      <c r="Y154" s="2199"/>
      <c r="Z154" s="2199"/>
      <c r="AA154" s="2199"/>
    </row>
    <row r="155" spans="1:27" ht="15.75" x14ac:dyDescent="0.25">
      <c r="A155" s="2190"/>
      <c r="B155" s="2202" t="s">
        <v>163</v>
      </c>
      <c r="C155" s="2203"/>
      <c r="D155" s="2203"/>
      <c r="E155" s="2199"/>
      <c r="F155" s="2199"/>
      <c r="G155" s="2199"/>
      <c r="H155" s="2204"/>
      <c r="I155" s="2199"/>
      <c r="J155" s="2199"/>
      <c r="K155" s="2199"/>
      <c r="L155" s="2199"/>
      <c r="M155" s="2199"/>
      <c r="N155" s="2199"/>
      <c r="O155" s="2206"/>
      <c r="P155" s="2199"/>
      <c r="Q155" s="2199"/>
      <c r="R155" s="2199"/>
      <c r="S155" s="2199"/>
      <c r="T155" s="2199"/>
      <c r="U155" s="2199"/>
      <c r="V155" s="2199"/>
      <c r="W155" s="2199"/>
      <c r="X155" s="2199"/>
      <c r="Y155" s="2199"/>
      <c r="Z155" s="2199"/>
      <c r="AA155" s="2199"/>
    </row>
    <row r="156" spans="1:27" ht="15.75" x14ac:dyDescent="0.25">
      <c r="A156" s="2190" t="s">
        <v>164</v>
      </c>
      <c r="B156" s="872" t="s">
        <v>5</v>
      </c>
      <c r="C156" s="872"/>
      <c r="D156" s="872"/>
      <c r="E156" s="872" t="s">
        <v>165</v>
      </c>
      <c r="F156" s="872"/>
      <c r="G156" s="872"/>
      <c r="H156" s="872"/>
      <c r="I156" s="872"/>
      <c r="J156" s="872"/>
      <c r="K156" s="872"/>
      <c r="L156" s="872"/>
      <c r="M156" s="872"/>
      <c r="N156" s="872"/>
      <c r="O156" s="872"/>
      <c r="P156" s="872"/>
      <c r="Q156" s="872"/>
      <c r="R156" s="905"/>
      <c r="S156" s="2199"/>
      <c r="T156" s="2199"/>
      <c r="U156" s="2199"/>
      <c r="V156" s="2199"/>
      <c r="W156" s="2199"/>
      <c r="X156" s="2199"/>
      <c r="Y156" s="2199"/>
      <c r="Z156" s="2199"/>
      <c r="AA156" s="2199"/>
    </row>
    <row r="157" spans="1:27" ht="15.75" x14ac:dyDescent="0.25">
      <c r="A157" s="2190"/>
      <c r="B157" s="872"/>
      <c r="C157" s="872"/>
      <c r="D157" s="872"/>
      <c r="E157" s="2234" t="s">
        <v>102</v>
      </c>
      <c r="F157" s="2234" t="s">
        <v>103</v>
      </c>
      <c r="G157" s="2234" t="s">
        <v>104</v>
      </c>
      <c r="H157" s="2234" t="s">
        <v>105</v>
      </c>
      <c r="I157" s="2234" t="s">
        <v>106</v>
      </c>
      <c r="J157" s="2234" t="s">
        <v>107</v>
      </c>
      <c r="K157" s="2234" t="s">
        <v>108</v>
      </c>
      <c r="L157" s="2234" t="s">
        <v>109</v>
      </c>
      <c r="M157" s="2234" t="s">
        <v>110</v>
      </c>
      <c r="N157" s="2234" t="s">
        <v>111</v>
      </c>
      <c r="O157" s="2234" t="s">
        <v>112</v>
      </c>
      <c r="P157" s="2234" t="s">
        <v>166</v>
      </c>
      <c r="Q157" s="2235" t="s">
        <v>167</v>
      </c>
      <c r="R157" s="905"/>
      <c r="S157" s="2199"/>
      <c r="T157" s="2199"/>
      <c r="U157" s="2199"/>
      <c r="V157" s="2199"/>
      <c r="W157" s="2199"/>
      <c r="X157" s="2199"/>
      <c r="Y157" s="2199"/>
      <c r="Z157" s="2199"/>
      <c r="AA157" s="2199"/>
    </row>
    <row r="158" spans="1:27" ht="15.75" x14ac:dyDescent="0.25">
      <c r="A158" s="2190"/>
      <c r="B158" s="2207" t="s">
        <v>168</v>
      </c>
      <c r="C158" s="2228"/>
      <c r="D158" s="2229"/>
      <c r="E158" s="2210">
        <v>0</v>
      </c>
      <c r="F158" s="2210">
        <v>0</v>
      </c>
      <c r="G158" s="2210">
        <v>0</v>
      </c>
      <c r="H158" s="2210">
        <v>2</v>
      </c>
      <c r="I158" s="2210">
        <v>0</v>
      </c>
      <c r="J158" s="2210">
        <v>0</v>
      </c>
      <c r="K158" s="2210"/>
      <c r="L158" s="2210"/>
      <c r="M158" s="2210"/>
      <c r="N158" s="2210"/>
      <c r="O158" s="2210"/>
      <c r="P158" s="2210"/>
      <c r="Q158" s="2210"/>
      <c r="R158" s="2203"/>
      <c r="S158" s="2199"/>
      <c r="T158" s="2199"/>
      <c r="U158" s="2199"/>
      <c r="V158" s="2199"/>
      <c r="W158" s="2199"/>
      <c r="X158" s="2199"/>
      <c r="Y158" s="2199"/>
      <c r="Z158" s="2199"/>
      <c r="AA158" s="2199"/>
    </row>
    <row r="159" spans="1:27" ht="15.75" x14ac:dyDescent="0.25">
      <c r="A159" s="2190"/>
      <c r="B159" s="2207" t="s">
        <v>169</v>
      </c>
      <c r="C159" s="2228"/>
      <c r="D159" s="2229"/>
      <c r="E159" s="2210">
        <v>21</v>
      </c>
      <c r="F159" s="2210">
        <v>26</v>
      </c>
      <c r="G159" s="2210">
        <v>3</v>
      </c>
      <c r="H159" s="2210"/>
      <c r="I159" s="2210"/>
      <c r="J159" s="2210"/>
      <c r="K159" s="2210"/>
      <c r="L159" s="2210"/>
      <c r="M159" s="2210"/>
      <c r="N159" s="2210"/>
      <c r="O159" s="2210"/>
      <c r="P159" s="2210"/>
      <c r="Q159" s="2210">
        <v>0</v>
      </c>
      <c r="R159" s="2203"/>
      <c r="S159" s="2199"/>
      <c r="T159" s="2199"/>
      <c r="U159" s="2199"/>
      <c r="V159" s="2199"/>
      <c r="W159" s="2199"/>
      <c r="X159" s="2199"/>
      <c r="Y159" s="2199"/>
      <c r="Z159" s="2199"/>
      <c r="AA159" s="2199"/>
    </row>
    <row r="160" spans="1:27" ht="15.75" x14ac:dyDescent="0.25">
      <c r="A160" s="2190"/>
      <c r="B160" s="2207" t="s">
        <v>170</v>
      </c>
      <c r="C160" s="2228"/>
      <c r="D160" s="2229"/>
      <c r="E160" s="2210">
        <v>39</v>
      </c>
      <c r="F160" s="2210">
        <v>31</v>
      </c>
      <c r="G160" s="2210">
        <v>18</v>
      </c>
      <c r="H160" s="2210">
        <v>17</v>
      </c>
      <c r="I160" s="2210">
        <v>20</v>
      </c>
      <c r="J160" s="2210">
        <v>20</v>
      </c>
      <c r="K160" s="2210">
        <v>0</v>
      </c>
      <c r="L160" s="2210">
        <v>0</v>
      </c>
      <c r="M160" s="2210">
        <v>0</v>
      </c>
      <c r="N160" s="2210">
        <v>0</v>
      </c>
      <c r="O160" s="2210">
        <v>0</v>
      </c>
      <c r="P160" s="2210">
        <v>0</v>
      </c>
      <c r="Q160" s="2210">
        <v>35</v>
      </c>
      <c r="R160" s="2203"/>
      <c r="S160" s="2199"/>
      <c r="T160" s="2199"/>
      <c r="U160" s="2199"/>
      <c r="V160" s="2199"/>
      <c r="W160" s="2199"/>
      <c r="X160" s="2199"/>
      <c r="Y160" s="2199"/>
      <c r="Z160" s="2199"/>
      <c r="AA160" s="2199"/>
    </row>
    <row r="161" spans="1:18" ht="15.75" x14ac:dyDescent="0.25">
      <c r="A161" s="2190"/>
      <c r="B161" s="2207" t="s">
        <v>171</v>
      </c>
      <c r="C161" s="2228"/>
      <c r="D161" s="2229"/>
      <c r="E161" s="2210">
        <v>26</v>
      </c>
      <c r="F161" s="2210">
        <v>24</v>
      </c>
      <c r="G161" s="2210">
        <v>23</v>
      </c>
      <c r="H161" s="2210">
        <v>28</v>
      </c>
      <c r="I161" s="2210">
        <v>17</v>
      </c>
      <c r="J161" s="2210">
        <v>15</v>
      </c>
      <c r="K161" s="2210">
        <v>0</v>
      </c>
      <c r="L161" s="2210">
        <v>0</v>
      </c>
      <c r="M161" s="2210">
        <v>0</v>
      </c>
      <c r="N161" s="2210">
        <v>0</v>
      </c>
      <c r="O161" s="2210">
        <v>0</v>
      </c>
      <c r="P161" s="2210">
        <v>0</v>
      </c>
      <c r="Q161" s="2210">
        <v>37</v>
      </c>
      <c r="R161" s="2203"/>
    </row>
    <row r="162" spans="1:18" ht="15.75" x14ac:dyDescent="0.25">
      <c r="A162" s="2190"/>
      <c r="B162" s="2207" t="s">
        <v>172</v>
      </c>
      <c r="C162" s="2228"/>
      <c r="D162" s="2229"/>
      <c r="E162" s="2210">
        <v>33</v>
      </c>
      <c r="F162" s="2210">
        <v>18</v>
      </c>
      <c r="G162" s="2210">
        <v>13</v>
      </c>
      <c r="H162" s="2210">
        <v>17</v>
      </c>
      <c r="I162" s="2210">
        <v>11</v>
      </c>
      <c r="J162" s="2210">
        <v>14</v>
      </c>
      <c r="K162" s="2210">
        <v>0</v>
      </c>
      <c r="L162" s="2210">
        <v>0</v>
      </c>
      <c r="M162" s="2210">
        <v>0</v>
      </c>
      <c r="N162" s="2210">
        <v>0</v>
      </c>
      <c r="O162" s="2210">
        <v>0</v>
      </c>
      <c r="P162" s="2210">
        <v>0</v>
      </c>
      <c r="Q162" s="2210">
        <v>13</v>
      </c>
      <c r="R162" s="2203"/>
    </row>
    <row r="163" spans="1:18" ht="15.75" x14ac:dyDescent="0.25">
      <c r="A163" s="2190"/>
      <c r="B163" s="2207" t="s">
        <v>173</v>
      </c>
      <c r="C163" s="2228"/>
      <c r="D163" s="2229"/>
      <c r="E163" s="2210">
        <v>20</v>
      </c>
      <c r="F163" s="2210">
        <v>15</v>
      </c>
      <c r="G163" s="2210">
        <v>13</v>
      </c>
      <c r="H163" s="2210">
        <v>2</v>
      </c>
      <c r="I163" s="2210">
        <v>1</v>
      </c>
      <c r="J163" s="2210">
        <v>0</v>
      </c>
      <c r="K163" s="2210">
        <v>0</v>
      </c>
      <c r="L163" s="2210">
        <v>0</v>
      </c>
      <c r="M163" s="2210">
        <v>0</v>
      </c>
      <c r="N163" s="2210">
        <v>0</v>
      </c>
      <c r="O163" s="2210">
        <v>0</v>
      </c>
      <c r="P163" s="2210">
        <v>0</v>
      </c>
      <c r="Q163" s="2210">
        <v>11</v>
      </c>
      <c r="R163" s="2203"/>
    </row>
    <row r="164" spans="1:18" ht="15.75" x14ac:dyDescent="0.25">
      <c r="A164" s="2190"/>
      <c r="B164" s="2207" t="s">
        <v>174</v>
      </c>
      <c r="C164" s="2228"/>
      <c r="D164" s="2229"/>
      <c r="E164" s="2210">
        <v>25</v>
      </c>
      <c r="F164" s="2210">
        <v>14</v>
      </c>
      <c r="G164" s="2210">
        <v>12</v>
      </c>
      <c r="H164" s="2210">
        <v>2</v>
      </c>
      <c r="I164" s="2210">
        <v>0</v>
      </c>
      <c r="J164" s="2210">
        <v>0</v>
      </c>
      <c r="K164" s="2210">
        <v>0</v>
      </c>
      <c r="L164" s="2210">
        <v>0</v>
      </c>
      <c r="M164" s="2210">
        <v>0</v>
      </c>
      <c r="N164" s="2210">
        <v>0</v>
      </c>
      <c r="O164" s="2210">
        <v>0</v>
      </c>
      <c r="P164" s="2210">
        <v>0</v>
      </c>
      <c r="Q164" s="2210">
        <v>10</v>
      </c>
      <c r="R164" s="2203"/>
    </row>
    <row r="165" spans="1:18" ht="15.75" x14ac:dyDescent="0.25">
      <c r="A165" s="2190"/>
      <c r="B165" s="2203"/>
      <c r="C165" s="2203"/>
      <c r="D165" s="2203"/>
      <c r="E165" s="2199"/>
      <c r="F165" s="2199"/>
      <c r="G165" s="2199"/>
      <c r="H165" s="2199"/>
      <c r="I165" s="2199"/>
      <c r="J165" s="2199"/>
      <c r="K165" s="2199"/>
      <c r="L165" s="2199"/>
      <c r="M165" s="2199"/>
      <c r="N165" s="2199"/>
      <c r="O165" s="2206"/>
      <c r="P165" s="2199"/>
      <c r="Q165" s="2199"/>
      <c r="R165" s="2199"/>
    </row>
    <row r="166" spans="1:18" ht="15.75" x14ac:dyDescent="0.25">
      <c r="A166" s="2190"/>
      <c r="B166" s="2202" t="s">
        <v>175</v>
      </c>
      <c r="C166" s="2203"/>
      <c r="D166" s="2203"/>
      <c r="E166" s="2199"/>
      <c r="F166" s="2199"/>
      <c r="G166" s="2199"/>
      <c r="H166" s="2204"/>
      <c r="I166" s="2199"/>
      <c r="J166" s="2199"/>
      <c r="K166" s="2199"/>
      <c r="L166" s="2199"/>
      <c r="M166" s="2199"/>
      <c r="N166" s="2199"/>
      <c r="O166" s="2206"/>
      <c r="P166" s="2199"/>
      <c r="Q166" s="2199"/>
      <c r="R166" s="2199"/>
    </row>
    <row r="167" spans="1:18" ht="15.75" x14ac:dyDescent="0.25">
      <c r="A167" s="2190"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2190"/>
      <c r="B168" s="872"/>
      <c r="C168" s="872"/>
      <c r="D168" s="872"/>
      <c r="E168" s="2234" t="s">
        <v>102</v>
      </c>
      <c r="F168" s="2234" t="s">
        <v>103</v>
      </c>
      <c r="G168" s="2234" t="s">
        <v>104</v>
      </c>
      <c r="H168" s="2234" t="s">
        <v>105</v>
      </c>
      <c r="I168" s="2234" t="s">
        <v>106</v>
      </c>
      <c r="J168" s="2234" t="s">
        <v>107</v>
      </c>
      <c r="K168" s="2234" t="s">
        <v>108</v>
      </c>
      <c r="L168" s="2234" t="s">
        <v>109</v>
      </c>
      <c r="M168" s="2234" t="s">
        <v>110</v>
      </c>
      <c r="N168" s="2234" t="s">
        <v>111</v>
      </c>
      <c r="O168" s="2234" t="s">
        <v>112</v>
      </c>
      <c r="P168" s="2234" t="s">
        <v>166</v>
      </c>
      <c r="Q168" s="2235"/>
      <c r="R168" s="905"/>
    </row>
    <row r="169" spans="1:18" ht="15.75" x14ac:dyDescent="0.25">
      <c r="A169" s="2190"/>
      <c r="B169" s="2207" t="s">
        <v>168</v>
      </c>
      <c r="C169" s="2228"/>
      <c r="D169" s="2229"/>
      <c r="E169" s="2210">
        <v>0</v>
      </c>
      <c r="F169" s="2210">
        <v>0</v>
      </c>
      <c r="G169" s="2210">
        <v>0</v>
      </c>
      <c r="H169" s="2210">
        <v>0</v>
      </c>
      <c r="I169" s="2210">
        <v>0</v>
      </c>
      <c r="J169" s="2210"/>
      <c r="K169" s="2210"/>
      <c r="L169" s="2210"/>
      <c r="M169" s="2210"/>
      <c r="N169" s="2210"/>
      <c r="O169" s="2210"/>
      <c r="P169" s="2210"/>
      <c r="Q169" s="2210"/>
      <c r="R169" s="2203"/>
    </row>
    <row r="170" spans="1:18" ht="15.75" x14ac:dyDescent="0.25">
      <c r="A170" s="2190"/>
      <c r="B170" s="2207" t="s">
        <v>169</v>
      </c>
      <c r="C170" s="2228"/>
      <c r="D170" s="2229"/>
      <c r="E170" s="2210">
        <v>0</v>
      </c>
      <c r="F170" s="2210">
        <v>0</v>
      </c>
      <c r="G170" s="2210">
        <v>0</v>
      </c>
      <c r="H170" s="2210">
        <v>0</v>
      </c>
      <c r="I170" s="2210">
        <v>0</v>
      </c>
      <c r="J170" s="2210">
        <v>0</v>
      </c>
      <c r="K170" s="2210"/>
      <c r="L170" s="2210"/>
      <c r="M170" s="2210"/>
      <c r="N170" s="2210"/>
      <c r="O170" s="2210"/>
      <c r="P170" s="2210"/>
      <c r="Q170" s="2210"/>
      <c r="R170" s="2203"/>
    </row>
    <row r="171" spans="1:18" ht="15.75" x14ac:dyDescent="0.25">
      <c r="A171" s="2190"/>
      <c r="B171" s="2207" t="s">
        <v>170</v>
      </c>
      <c r="C171" s="2228"/>
      <c r="D171" s="2229"/>
      <c r="E171" s="2210">
        <v>0</v>
      </c>
      <c r="F171" s="2210">
        <v>0</v>
      </c>
      <c r="G171" s="2210">
        <v>0</v>
      </c>
      <c r="H171" s="2210">
        <v>0</v>
      </c>
      <c r="I171" s="2210">
        <v>0</v>
      </c>
      <c r="J171" s="2210">
        <v>0</v>
      </c>
      <c r="K171" s="2210">
        <v>0</v>
      </c>
      <c r="L171" s="2210">
        <v>0</v>
      </c>
      <c r="M171" s="2210">
        <v>0</v>
      </c>
      <c r="N171" s="2210">
        <v>0</v>
      </c>
      <c r="O171" s="2210">
        <v>0</v>
      </c>
      <c r="P171" s="2210">
        <v>0</v>
      </c>
      <c r="Q171" s="2210"/>
      <c r="R171" s="2203"/>
    </row>
    <row r="172" spans="1:18" ht="15.75" x14ac:dyDescent="0.25">
      <c r="A172" s="2190"/>
      <c r="B172" s="2207" t="s">
        <v>171</v>
      </c>
      <c r="C172" s="2228"/>
      <c r="D172" s="2229"/>
      <c r="E172" s="2210">
        <v>0</v>
      </c>
      <c r="F172" s="2210">
        <v>0</v>
      </c>
      <c r="G172" s="2210">
        <v>0</v>
      </c>
      <c r="H172" s="2210">
        <v>0</v>
      </c>
      <c r="I172" s="2210">
        <v>0</v>
      </c>
      <c r="J172" s="2210">
        <v>0</v>
      </c>
      <c r="K172" s="2210">
        <v>0</v>
      </c>
      <c r="L172" s="2210">
        <v>0</v>
      </c>
      <c r="M172" s="2210">
        <v>0</v>
      </c>
      <c r="N172" s="2210">
        <v>0</v>
      </c>
      <c r="O172" s="2210">
        <v>0</v>
      </c>
      <c r="P172" s="2210">
        <v>0</v>
      </c>
      <c r="Q172" s="2210"/>
      <c r="R172" s="2203"/>
    </row>
    <row r="173" spans="1:18" ht="15.75" x14ac:dyDescent="0.25">
      <c r="A173" s="2190"/>
      <c r="B173" s="2207" t="s">
        <v>172</v>
      </c>
      <c r="C173" s="2228"/>
      <c r="D173" s="2229"/>
      <c r="E173" s="2210">
        <v>0</v>
      </c>
      <c r="F173" s="2210">
        <v>0</v>
      </c>
      <c r="G173" s="2210">
        <v>0</v>
      </c>
      <c r="H173" s="2210">
        <v>0</v>
      </c>
      <c r="I173" s="2210">
        <v>0</v>
      </c>
      <c r="J173" s="2210">
        <v>0</v>
      </c>
      <c r="K173" s="2210">
        <v>0</v>
      </c>
      <c r="L173" s="2210">
        <v>0</v>
      </c>
      <c r="M173" s="2210">
        <v>0</v>
      </c>
      <c r="N173" s="2210">
        <v>0</v>
      </c>
      <c r="O173" s="2210">
        <v>0</v>
      </c>
      <c r="P173" s="2210">
        <v>0</v>
      </c>
      <c r="Q173" s="2210"/>
      <c r="R173" s="2203"/>
    </row>
    <row r="174" spans="1:18" ht="15.75" x14ac:dyDescent="0.25">
      <c r="A174" s="2190"/>
      <c r="B174" s="2207" t="s">
        <v>173</v>
      </c>
      <c r="C174" s="2228"/>
      <c r="D174" s="2229"/>
      <c r="E174" s="2210">
        <v>0</v>
      </c>
      <c r="F174" s="2210">
        <v>0</v>
      </c>
      <c r="G174" s="2210">
        <v>0</v>
      </c>
      <c r="H174" s="2210">
        <v>0</v>
      </c>
      <c r="I174" s="2210">
        <v>0</v>
      </c>
      <c r="J174" s="2210">
        <v>0</v>
      </c>
      <c r="K174" s="2210">
        <v>0</v>
      </c>
      <c r="L174" s="2210">
        <v>0</v>
      </c>
      <c r="M174" s="2210">
        <v>0</v>
      </c>
      <c r="N174" s="2210">
        <v>0</v>
      </c>
      <c r="O174" s="2210">
        <v>0</v>
      </c>
      <c r="P174" s="2210">
        <v>0</v>
      </c>
      <c r="Q174" s="2210"/>
      <c r="R174" s="2203"/>
    </row>
    <row r="175" spans="1:18" ht="15.75" x14ac:dyDescent="0.25">
      <c r="A175" s="2190"/>
      <c r="B175" s="2207" t="s">
        <v>174</v>
      </c>
      <c r="C175" s="2228"/>
      <c r="D175" s="2229"/>
      <c r="E175" s="2210">
        <v>0</v>
      </c>
      <c r="F175" s="2210">
        <v>0</v>
      </c>
      <c r="G175" s="2210">
        <v>0</v>
      </c>
      <c r="H175" s="2210">
        <v>0</v>
      </c>
      <c r="I175" s="2210">
        <v>0</v>
      </c>
      <c r="J175" s="2210">
        <v>0</v>
      </c>
      <c r="K175" s="2210">
        <v>0</v>
      </c>
      <c r="L175" s="2210">
        <v>0</v>
      </c>
      <c r="M175" s="2210">
        <v>0</v>
      </c>
      <c r="N175" s="2210">
        <v>0</v>
      </c>
      <c r="O175" s="2210">
        <v>0</v>
      </c>
      <c r="P175" s="2210">
        <v>0</v>
      </c>
      <c r="Q175" s="2210"/>
      <c r="R175" s="2203"/>
    </row>
    <row r="176" spans="1:18" ht="15.75" x14ac:dyDescent="0.25">
      <c r="A176" s="2190"/>
      <c r="B176" s="2199"/>
      <c r="C176" s="2199"/>
      <c r="D176" s="2199"/>
      <c r="E176" s="2199"/>
      <c r="F176" s="2199"/>
      <c r="G176" s="2199"/>
      <c r="H176" s="2199"/>
      <c r="I176" s="2199"/>
      <c r="J176" s="2199"/>
      <c r="K176" s="2199"/>
      <c r="L176" s="2199"/>
      <c r="M176" s="2199"/>
      <c r="N176" s="2199"/>
      <c r="O176" s="2206"/>
      <c r="P176" s="2199"/>
      <c r="Q176" s="2199"/>
      <c r="R176" s="2199"/>
    </row>
    <row r="177" spans="1:18" ht="15.75" x14ac:dyDescent="0.25">
      <c r="A177" s="2190"/>
      <c r="B177" s="2202" t="s">
        <v>177</v>
      </c>
      <c r="C177" s="2203"/>
      <c r="D177" s="2203"/>
      <c r="E177" s="2199"/>
      <c r="F177" s="2199"/>
      <c r="G177" s="2199"/>
      <c r="H177" s="2204"/>
      <c r="I177" s="2199"/>
      <c r="J177" s="2199"/>
      <c r="K177" s="2199"/>
      <c r="L177" s="2199"/>
      <c r="M177" s="2199"/>
      <c r="N177" s="2199"/>
      <c r="O177" s="2206"/>
      <c r="P177" s="2199"/>
      <c r="Q177" s="2199"/>
      <c r="R177" s="2199"/>
    </row>
    <row r="178" spans="1:18" ht="15.75" x14ac:dyDescent="0.25">
      <c r="A178" s="2190"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2190"/>
      <c r="B179" s="872"/>
      <c r="C179" s="872"/>
      <c r="D179" s="872"/>
      <c r="E179" s="2234" t="s">
        <v>102</v>
      </c>
      <c r="F179" s="2234" t="s">
        <v>103</v>
      </c>
      <c r="G179" s="2234" t="s">
        <v>104</v>
      </c>
      <c r="H179" s="2234" t="s">
        <v>105</v>
      </c>
      <c r="I179" s="2234" t="s">
        <v>106</v>
      </c>
      <c r="J179" s="2234" t="s">
        <v>107</v>
      </c>
      <c r="K179" s="2234" t="s">
        <v>108</v>
      </c>
      <c r="L179" s="2234" t="s">
        <v>109</v>
      </c>
      <c r="M179" s="2234" t="s">
        <v>110</v>
      </c>
      <c r="N179" s="2234" t="s">
        <v>111</v>
      </c>
      <c r="O179" s="2234" t="s">
        <v>112</v>
      </c>
      <c r="P179" s="2234" t="s">
        <v>166</v>
      </c>
      <c r="Q179" s="2235" t="s">
        <v>167</v>
      </c>
      <c r="R179" s="905"/>
    </row>
    <row r="180" spans="1:18" ht="15.75" x14ac:dyDescent="0.25">
      <c r="A180" s="2190"/>
      <c r="B180" s="2207" t="s">
        <v>170</v>
      </c>
      <c r="C180" s="2228"/>
      <c r="D180" s="2229"/>
      <c r="E180" s="2210">
        <v>1</v>
      </c>
      <c r="F180" s="2210">
        <v>3</v>
      </c>
      <c r="G180" s="2210">
        <v>2</v>
      </c>
      <c r="H180" s="2210">
        <v>5</v>
      </c>
      <c r="I180" s="2210">
        <v>7</v>
      </c>
      <c r="J180" s="2210">
        <v>3</v>
      </c>
      <c r="K180" s="2210">
        <v>0</v>
      </c>
      <c r="L180" s="2210">
        <v>0</v>
      </c>
      <c r="M180" s="2210">
        <v>0</v>
      </c>
      <c r="N180" s="2210">
        <v>0</v>
      </c>
      <c r="O180" s="2210">
        <v>0</v>
      </c>
      <c r="P180" s="2210">
        <v>0</v>
      </c>
      <c r="Q180" s="2210">
        <v>0</v>
      </c>
      <c r="R180" s="2203"/>
    </row>
    <row r="181" spans="1:18" ht="15.75" x14ac:dyDescent="0.25">
      <c r="A181" s="2190"/>
      <c r="B181" s="2207" t="s">
        <v>171</v>
      </c>
      <c r="C181" s="2228"/>
      <c r="D181" s="2229"/>
      <c r="E181" s="2210">
        <v>2</v>
      </c>
      <c r="F181" s="2210">
        <v>1</v>
      </c>
      <c r="G181" s="2210">
        <v>4</v>
      </c>
      <c r="H181" s="2210">
        <v>2</v>
      </c>
      <c r="I181" s="2210">
        <v>1</v>
      </c>
      <c r="J181" s="2210">
        <v>0</v>
      </c>
      <c r="K181" s="2210">
        <v>0</v>
      </c>
      <c r="L181" s="2210">
        <v>0</v>
      </c>
      <c r="M181" s="2210">
        <v>0</v>
      </c>
      <c r="N181" s="2210">
        <v>0</v>
      </c>
      <c r="O181" s="2210">
        <v>0</v>
      </c>
      <c r="P181" s="2210">
        <v>0</v>
      </c>
      <c r="Q181" s="2210">
        <v>3</v>
      </c>
      <c r="R181" s="2203"/>
    </row>
    <row r="182" spans="1:18" ht="15.75" x14ac:dyDescent="0.25">
      <c r="A182" s="2190"/>
      <c r="B182" s="2207" t="s">
        <v>172</v>
      </c>
      <c r="C182" s="2228"/>
      <c r="D182" s="2229"/>
      <c r="E182" s="2210">
        <v>0</v>
      </c>
      <c r="F182" s="2210">
        <v>3</v>
      </c>
      <c r="G182" s="2210">
        <v>3</v>
      </c>
      <c r="H182" s="2210">
        <v>1</v>
      </c>
      <c r="I182" s="2210">
        <v>3</v>
      </c>
      <c r="J182" s="2210">
        <v>2</v>
      </c>
      <c r="K182" s="2210">
        <v>0</v>
      </c>
      <c r="L182" s="2210">
        <v>0</v>
      </c>
      <c r="M182" s="2210">
        <v>0</v>
      </c>
      <c r="N182" s="2210">
        <v>0</v>
      </c>
      <c r="O182" s="2210">
        <v>0</v>
      </c>
      <c r="P182" s="2210">
        <v>0</v>
      </c>
      <c r="Q182" s="2210">
        <v>4</v>
      </c>
      <c r="R182" s="2203"/>
    </row>
    <row r="183" spans="1:18" ht="15.75" x14ac:dyDescent="0.25">
      <c r="A183" s="2190"/>
      <c r="B183" s="2207" t="s">
        <v>173</v>
      </c>
      <c r="C183" s="2228"/>
      <c r="D183" s="2229"/>
      <c r="E183" s="2210">
        <v>1</v>
      </c>
      <c r="F183" s="2210">
        <v>4</v>
      </c>
      <c r="G183" s="2210">
        <v>1</v>
      </c>
      <c r="H183" s="2210">
        <v>0</v>
      </c>
      <c r="I183" s="2210">
        <v>0</v>
      </c>
      <c r="J183" s="2210">
        <v>0</v>
      </c>
      <c r="K183" s="2210">
        <v>0</v>
      </c>
      <c r="L183" s="2210">
        <v>0</v>
      </c>
      <c r="M183" s="2210">
        <v>0</v>
      </c>
      <c r="N183" s="2210">
        <v>0</v>
      </c>
      <c r="O183" s="2210">
        <v>0</v>
      </c>
      <c r="P183" s="2210">
        <v>0</v>
      </c>
      <c r="Q183" s="2210">
        <v>1</v>
      </c>
      <c r="R183" s="2203"/>
    </row>
    <row r="184" spans="1:18" ht="15.75" x14ac:dyDescent="0.25">
      <c r="A184" s="2190"/>
      <c r="B184" s="2207" t="s">
        <v>174</v>
      </c>
      <c r="C184" s="2228"/>
      <c r="D184" s="2229"/>
      <c r="E184" s="2210">
        <v>1</v>
      </c>
      <c r="F184" s="2210">
        <v>5</v>
      </c>
      <c r="G184" s="2210">
        <v>2</v>
      </c>
      <c r="H184" s="2210">
        <v>0</v>
      </c>
      <c r="I184" s="2210">
        <v>0</v>
      </c>
      <c r="J184" s="2210">
        <v>0</v>
      </c>
      <c r="K184" s="2210">
        <v>0</v>
      </c>
      <c r="L184" s="2210">
        <v>0</v>
      </c>
      <c r="M184" s="2210">
        <v>0</v>
      </c>
      <c r="N184" s="2210">
        <v>0</v>
      </c>
      <c r="O184" s="2210">
        <v>0</v>
      </c>
      <c r="P184" s="2210">
        <v>0</v>
      </c>
      <c r="Q184" s="2210">
        <v>1</v>
      </c>
      <c r="R184" s="2203"/>
    </row>
    <row r="185" spans="1:18" ht="15.75" x14ac:dyDescent="0.25">
      <c r="A185" s="2190"/>
      <c r="B185" s="2236" t="s">
        <v>179</v>
      </c>
      <c r="C185" s="2237"/>
      <c r="D185" s="2237"/>
      <c r="E185" s="2238"/>
      <c r="F185" s="2238"/>
      <c r="G185" s="2238"/>
      <c r="H185" s="2238"/>
      <c r="I185" s="2238"/>
      <c r="J185" s="2238"/>
      <c r="K185" s="2238"/>
      <c r="L185" s="2238"/>
      <c r="M185" s="2238"/>
      <c r="N185" s="2238"/>
      <c r="O185" s="2239"/>
      <c r="P185" s="2238"/>
      <c r="Q185" s="2238"/>
      <c r="R185" s="2199"/>
    </row>
    <row r="186" spans="1:18" ht="15.75" x14ac:dyDescent="0.25">
      <c r="A186" s="2190"/>
      <c r="B186" s="2240"/>
      <c r="C186" s="2203"/>
      <c r="D186" s="2203"/>
      <c r="E186" s="2199"/>
      <c r="F186" s="2199"/>
      <c r="G186" s="2199"/>
      <c r="H186" s="2199"/>
      <c r="I186" s="2199"/>
      <c r="J186" s="2199"/>
      <c r="K186" s="2199"/>
      <c r="L186" s="2199"/>
      <c r="M186" s="2199"/>
      <c r="N186" s="2199"/>
      <c r="O186" s="2206"/>
      <c r="P186" s="2199"/>
      <c r="Q186" s="2199"/>
      <c r="R186" s="2199"/>
    </row>
    <row r="187" spans="1:18" ht="15.75" x14ac:dyDescent="0.25">
      <c r="A187" s="2190"/>
      <c r="B187" s="2202" t="s">
        <v>180</v>
      </c>
      <c r="C187" s="2203"/>
      <c r="D187" s="2203"/>
      <c r="E187" s="2199"/>
      <c r="F187" s="2203"/>
      <c r="G187" s="2199"/>
      <c r="H187" s="2203"/>
      <c r="I187" s="2199"/>
      <c r="J187" s="2203"/>
      <c r="K187" s="2199"/>
      <c r="L187" s="2203"/>
      <c r="M187" s="2199"/>
      <c r="N187" s="2199"/>
      <c r="O187" s="2206"/>
      <c r="P187" s="2199"/>
      <c r="Q187" s="2199"/>
      <c r="R187" s="2199"/>
    </row>
    <row r="188" spans="1:18" ht="15.75" x14ac:dyDescent="0.25">
      <c r="A188" s="2190" t="s">
        <v>181</v>
      </c>
      <c r="B188" s="860" t="s">
        <v>182</v>
      </c>
      <c r="C188" s="860"/>
      <c r="D188" s="860" t="s">
        <v>183</v>
      </c>
      <c r="E188" s="860"/>
      <c r="F188" s="860" t="s">
        <v>118</v>
      </c>
      <c r="G188" s="860"/>
      <c r="H188" s="860" t="s">
        <v>184</v>
      </c>
      <c r="I188" s="860"/>
      <c r="J188" s="860" t="s">
        <v>185</v>
      </c>
      <c r="K188" s="860"/>
      <c r="L188" s="860" t="s">
        <v>160</v>
      </c>
      <c r="M188" s="860"/>
      <c r="N188" s="2199"/>
      <c r="O188" s="2206"/>
      <c r="P188" s="2241"/>
      <c r="Q188" s="2199"/>
      <c r="R188" s="2199"/>
    </row>
    <row r="189" spans="1:18" ht="15.75" x14ac:dyDescent="0.25">
      <c r="A189" s="2190"/>
      <c r="B189" s="860"/>
      <c r="C189" s="860"/>
      <c r="D189" s="2205" t="s">
        <v>186</v>
      </c>
      <c r="E189" s="2205" t="s">
        <v>187</v>
      </c>
      <c r="F189" s="2205" t="s">
        <v>186</v>
      </c>
      <c r="G189" s="2205" t="s">
        <v>187</v>
      </c>
      <c r="H189" s="2205" t="s">
        <v>186</v>
      </c>
      <c r="I189" s="2205" t="s">
        <v>187</v>
      </c>
      <c r="J189" s="2205" t="s">
        <v>186</v>
      </c>
      <c r="K189" s="2205" t="s">
        <v>187</v>
      </c>
      <c r="L189" s="2205" t="s">
        <v>186</v>
      </c>
      <c r="M189" s="2205" t="s">
        <v>187</v>
      </c>
      <c r="N189" s="2199"/>
      <c r="O189" s="2206"/>
      <c r="P189" s="2199"/>
      <c r="Q189" s="2199"/>
      <c r="R189" s="2199"/>
    </row>
    <row r="190" spans="1:18" ht="15.75" x14ac:dyDescent="0.25">
      <c r="A190" s="2190"/>
      <c r="B190" s="900" t="s">
        <v>188</v>
      </c>
      <c r="C190" s="900"/>
      <c r="D190" s="2210">
        <v>20</v>
      </c>
      <c r="E190" s="2210">
        <v>0</v>
      </c>
      <c r="F190" s="2210">
        <v>28</v>
      </c>
      <c r="G190" s="2210">
        <v>21</v>
      </c>
      <c r="H190" s="2210">
        <v>28</v>
      </c>
      <c r="I190" s="2210">
        <v>20</v>
      </c>
      <c r="J190" s="2210">
        <v>24</v>
      </c>
      <c r="K190" s="2210">
        <v>19</v>
      </c>
      <c r="L190" s="2210">
        <v>34</v>
      </c>
      <c r="M190" s="2210">
        <v>12</v>
      </c>
      <c r="N190" s="2199"/>
      <c r="O190" s="2206"/>
      <c r="P190" s="2199"/>
      <c r="Q190" s="2199"/>
      <c r="R190" s="2199"/>
    </row>
    <row r="191" spans="1:18" ht="15.75" x14ac:dyDescent="0.25">
      <c r="A191" s="2190"/>
      <c r="B191" s="2199"/>
      <c r="C191" s="2199"/>
      <c r="D191" s="2199"/>
      <c r="E191" s="2199"/>
      <c r="F191" s="2199"/>
      <c r="G191" s="2199"/>
      <c r="H191" s="2199"/>
      <c r="I191" s="2199"/>
      <c r="J191" s="2199"/>
      <c r="K191" s="2199"/>
      <c r="L191" s="2199"/>
      <c r="M191" s="2199"/>
      <c r="N191" s="2199"/>
      <c r="O191" s="2206"/>
      <c r="P191" s="2199"/>
      <c r="Q191" s="2199"/>
      <c r="R191" s="2199"/>
    </row>
    <row r="192" spans="1:18" ht="20.25" x14ac:dyDescent="0.25">
      <c r="A192" s="2231" t="s">
        <v>189</v>
      </c>
      <c r="B192" s="2231"/>
      <c r="C192" s="2231"/>
      <c r="D192" s="2231"/>
      <c r="E192" s="2231"/>
      <c r="F192" s="2231"/>
      <c r="G192" s="2232"/>
      <c r="H192" s="2232"/>
      <c r="I192" s="2199"/>
      <c r="J192" s="2199"/>
      <c r="K192" s="2199"/>
      <c r="L192" s="2199"/>
      <c r="M192" s="2199"/>
      <c r="N192" s="2199"/>
      <c r="O192" s="2206"/>
      <c r="P192" s="2199"/>
      <c r="Q192" s="2199"/>
      <c r="R192" s="2199"/>
    </row>
    <row r="193" spans="1:18" ht="26.25" x14ac:dyDescent="0.25">
      <c r="A193" s="2233"/>
      <c r="B193" s="2233"/>
      <c r="C193" s="2233"/>
      <c r="D193" s="2233"/>
      <c r="E193" s="2233"/>
      <c r="F193" s="2199"/>
      <c r="G193" s="2199"/>
      <c r="H193" s="2199"/>
      <c r="I193" s="2199"/>
      <c r="J193" s="2199"/>
      <c r="K193" s="2199"/>
      <c r="L193" s="2199"/>
      <c r="M193" s="2199"/>
      <c r="N193" s="2199"/>
      <c r="O193" s="2206"/>
      <c r="P193" s="2199"/>
      <c r="Q193" s="2199"/>
      <c r="R193" s="2199"/>
    </row>
    <row r="194" spans="1:18" ht="15.75" x14ac:dyDescent="0.25">
      <c r="A194" s="2190"/>
      <c r="B194" s="2202" t="s">
        <v>163</v>
      </c>
      <c r="C194" s="2203"/>
      <c r="D194" s="2203"/>
      <c r="E194" s="2199"/>
      <c r="F194" s="2199"/>
      <c r="G194" s="2199"/>
      <c r="H194" s="2204"/>
      <c r="I194" s="2199"/>
      <c r="J194" s="2199"/>
      <c r="K194" s="2199"/>
      <c r="L194" s="2199"/>
      <c r="M194" s="2199"/>
      <c r="N194" s="2199"/>
      <c r="O194" s="2206"/>
      <c r="P194" s="2199"/>
      <c r="Q194" s="2199"/>
      <c r="R194" s="2199"/>
    </row>
    <row r="195" spans="1:18" ht="15.75" x14ac:dyDescent="0.25">
      <c r="A195" s="2190"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2190"/>
      <c r="B196" s="872"/>
      <c r="C196" s="872"/>
      <c r="D196" s="872"/>
      <c r="E196" s="2234" t="s">
        <v>102</v>
      </c>
      <c r="F196" s="2234" t="s">
        <v>103</v>
      </c>
      <c r="G196" s="2234" t="s">
        <v>104</v>
      </c>
      <c r="H196" s="2234" t="s">
        <v>105</v>
      </c>
      <c r="I196" s="2234" t="s">
        <v>106</v>
      </c>
      <c r="J196" s="2234" t="s">
        <v>107</v>
      </c>
      <c r="K196" s="2234" t="s">
        <v>108</v>
      </c>
      <c r="L196" s="2234" t="s">
        <v>109</v>
      </c>
      <c r="M196" s="2234" t="s">
        <v>110</v>
      </c>
      <c r="N196" s="2234" t="s">
        <v>111</v>
      </c>
      <c r="O196" s="2234" t="s">
        <v>112</v>
      </c>
      <c r="P196" s="2234" t="s">
        <v>166</v>
      </c>
      <c r="Q196" s="2235" t="s">
        <v>167</v>
      </c>
      <c r="R196" s="905"/>
    </row>
    <row r="197" spans="1:18" ht="15.75" x14ac:dyDescent="0.25">
      <c r="A197" s="2190"/>
      <c r="B197" s="2207" t="s">
        <v>168</v>
      </c>
      <c r="C197" s="2228"/>
      <c r="D197" s="2229"/>
      <c r="E197" s="2210">
        <v>0</v>
      </c>
      <c r="F197" s="2210">
        <v>0</v>
      </c>
      <c r="G197" s="2210">
        <v>0</v>
      </c>
      <c r="H197" s="2210">
        <v>0</v>
      </c>
      <c r="I197" s="2210">
        <v>0</v>
      </c>
      <c r="J197" s="2210"/>
      <c r="K197" s="2210"/>
      <c r="L197" s="2210"/>
      <c r="M197" s="2210"/>
      <c r="N197" s="2210"/>
      <c r="O197" s="2210"/>
      <c r="P197" s="2210"/>
      <c r="Q197" s="2242"/>
      <c r="R197" s="2203"/>
    </row>
    <row r="198" spans="1:18" ht="15.75" x14ac:dyDescent="0.25">
      <c r="A198" s="2190"/>
      <c r="B198" s="2207" t="s">
        <v>169</v>
      </c>
      <c r="C198" s="2228"/>
      <c r="D198" s="2229"/>
      <c r="E198" s="2210">
        <v>0</v>
      </c>
      <c r="F198" s="2210">
        <v>0</v>
      </c>
      <c r="G198" s="2210"/>
      <c r="H198" s="2210"/>
      <c r="I198" s="2210"/>
      <c r="J198" s="2210"/>
      <c r="K198" s="2210"/>
      <c r="L198" s="2210"/>
      <c r="M198" s="2210"/>
      <c r="N198" s="2210"/>
      <c r="O198" s="2210"/>
      <c r="P198" s="2210"/>
      <c r="Q198" s="2242"/>
      <c r="R198" s="2203"/>
    </row>
    <row r="199" spans="1:18" ht="15.75" x14ac:dyDescent="0.25">
      <c r="A199" s="2190"/>
      <c r="B199" s="2207" t="s">
        <v>170</v>
      </c>
      <c r="C199" s="2228"/>
      <c r="D199" s="2229"/>
      <c r="E199" s="2210">
        <v>1</v>
      </c>
      <c r="F199" s="2210">
        <v>2</v>
      </c>
      <c r="G199" s="2210">
        <v>2</v>
      </c>
      <c r="H199" s="2210">
        <v>3</v>
      </c>
      <c r="I199" s="2210">
        <v>2</v>
      </c>
      <c r="J199" s="2210">
        <v>1</v>
      </c>
      <c r="K199" s="2210">
        <v>0</v>
      </c>
      <c r="L199" s="2210">
        <v>0</v>
      </c>
      <c r="M199" s="2210">
        <v>0</v>
      </c>
      <c r="N199" s="2210">
        <v>0</v>
      </c>
      <c r="O199" s="2210">
        <v>0</v>
      </c>
      <c r="P199" s="2210">
        <v>0</v>
      </c>
      <c r="Q199" s="2242">
        <v>1</v>
      </c>
      <c r="R199" s="2203"/>
    </row>
    <row r="200" spans="1:18" ht="15.75" x14ac:dyDescent="0.25">
      <c r="A200" s="2190"/>
      <c r="B200" s="2207" t="s">
        <v>171</v>
      </c>
      <c r="C200" s="2228"/>
      <c r="D200" s="2229"/>
      <c r="E200" s="2210">
        <v>6</v>
      </c>
      <c r="F200" s="2210">
        <v>5</v>
      </c>
      <c r="G200" s="2210">
        <v>0</v>
      </c>
      <c r="H200" s="2210">
        <v>6</v>
      </c>
      <c r="I200" s="2210">
        <v>6</v>
      </c>
      <c r="J200" s="2210">
        <v>3</v>
      </c>
      <c r="K200" s="2210">
        <v>0</v>
      </c>
      <c r="L200" s="2210">
        <v>0</v>
      </c>
      <c r="M200" s="2210">
        <v>0</v>
      </c>
      <c r="N200" s="2210">
        <v>0</v>
      </c>
      <c r="O200" s="2210">
        <v>0</v>
      </c>
      <c r="P200" s="2210">
        <v>0</v>
      </c>
      <c r="Q200" s="2210">
        <v>1</v>
      </c>
      <c r="R200" s="2203"/>
    </row>
    <row r="201" spans="1:18" ht="15.75" x14ac:dyDescent="0.25">
      <c r="A201" s="2190"/>
      <c r="B201" s="2207" t="s">
        <v>172</v>
      </c>
      <c r="C201" s="2228"/>
      <c r="D201" s="2229"/>
      <c r="E201" s="2210">
        <v>9</v>
      </c>
      <c r="F201" s="2210">
        <v>3</v>
      </c>
      <c r="G201" s="2210">
        <v>4</v>
      </c>
      <c r="H201" s="2210">
        <v>3</v>
      </c>
      <c r="I201" s="2210">
        <v>1</v>
      </c>
      <c r="J201" s="2210">
        <v>1</v>
      </c>
      <c r="K201" s="2210">
        <v>0</v>
      </c>
      <c r="L201" s="2210">
        <v>0</v>
      </c>
      <c r="M201" s="2210">
        <v>0</v>
      </c>
      <c r="N201" s="2210">
        <v>0</v>
      </c>
      <c r="O201" s="2210">
        <v>0</v>
      </c>
      <c r="P201" s="2210">
        <v>0</v>
      </c>
      <c r="Q201" s="2210">
        <v>2</v>
      </c>
      <c r="R201" s="2203"/>
    </row>
    <row r="202" spans="1:18" ht="15.75" x14ac:dyDescent="0.25">
      <c r="A202" s="2190"/>
      <c r="B202" s="2207" t="s">
        <v>173</v>
      </c>
      <c r="C202" s="2228"/>
      <c r="D202" s="2229"/>
      <c r="E202" s="2210">
        <v>2</v>
      </c>
      <c r="F202" s="2210">
        <v>4</v>
      </c>
      <c r="G202" s="2210">
        <v>0</v>
      </c>
      <c r="H202" s="2210">
        <v>1</v>
      </c>
      <c r="I202" s="2210">
        <v>0</v>
      </c>
      <c r="J202" s="2210">
        <v>0</v>
      </c>
      <c r="K202" s="2210">
        <v>0</v>
      </c>
      <c r="L202" s="2210">
        <v>0</v>
      </c>
      <c r="M202" s="2210">
        <v>0</v>
      </c>
      <c r="N202" s="2210">
        <v>0</v>
      </c>
      <c r="O202" s="2210">
        <v>0</v>
      </c>
      <c r="P202" s="2210">
        <v>0</v>
      </c>
      <c r="Q202" s="2210">
        <v>0</v>
      </c>
      <c r="R202" s="2203"/>
    </row>
    <row r="203" spans="1:18" ht="15.75" x14ac:dyDescent="0.25">
      <c r="A203" s="2190"/>
      <c r="B203" s="2207" t="s">
        <v>174</v>
      </c>
      <c r="C203" s="2228"/>
      <c r="D203" s="2229"/>
      <c r="E203" s="2210">
        <v>0</v>
      </c>
      <c r="F203" s="2210">
        <v>2</v>
      </c>
      <c r="G203" s="2210">
        <v>1</v>
      </c>
      <c r="H203" s="2210">
        <v>2</v>
      </c>
      <c r="I203" s="2210">
        <v>0</v>
      </c>
      <c r="J203" s="2210">
        <v>0</v>
      </c>
      <c r="K203" s="2210">
        <v>0</v>
      </c>
      <c r="L203" s="2210">
        <v>0</v>
      </c>
      <c r="M203" s="2210">
        <v>0</v>
      </c>
      <c r="N203" s="2210">
        <v>0</v>
      </c>
      <c r="O203" s="2210">
        <v>0</v>
      </c>
      <c r="P203" s="2210">
        <v>0</v>
      </c>
      <c r="Q203" s="2210">
        <v>0</v>
      </c>
      <c r="R203" s="2203"/>
    </row>
    <row r="204" spans="1:18" ht="15.75" x14ac:dyDescent="0.25">
      <c r="A204" s="2190"/>
      <c r="B204" s="2203"/>
      <c r="C204" s="2203"/>
      <c r="D204" s="2203"/>
      <c r="E204" s="2199"/>
      <c r="F204" s="2199"/>
      <c r="G204" s="2199"/>
      <c r="H204" s="2199"/>
      <c r="I204" s="2199"/>
      <c r="J204" s="2199"/>
      <c r="K204" s="2199"/>
      <c r="L204" s="2199"/>
      <c r="M204" s="2199"/>
      <c r="N204" s="2199"/>
      <c r="O204" s="2206"/>
      <c r="P204" s="2199"/>
      <c r="Q204" s="2199"/>
      <c r="R204" s="2199"/>
    </row>
    <row r="205" spans="1:18" ht="15.75" x14ac:dyDescent="0.25">
      <c r="A205" s="2190"/>
      <c r="B205" s="2202" t="s">
        <v>175</v>
      </c>
      <c r="C205" s="2203"/>
      <c r="D205" s="2203"/>
      <c r="E205" s="2199"/>
      <c r="F205" s="2199"/>
      <c r="G205" s="2199"/>
      <c r="H205" s="2204"/>
      <c r="I205" s="2199"/>
      <c r="J205" s="2199"/>
      <c r="K205" s="2199"/>
      <c r="L205" s="2199"/>
      <c r="M205" s="2199"/>
      <c r="N205" s="2199"/>
      <c r="O205" s="2206"/>
      <c r="P205" s="2199"/>
      <c r="Q205" s="2199"/>
      <c r="R205" s="2199"/>
    </row>
    <row r="206" spans="1:18" ht="15.75" x14ac:dyDescent="0.25">
      <c r="A206" s="2190"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2190"/>
      <c r="B207" s="872"/>
      <c r="C207" s="872"/>
      <c r="D207" s="872"/>
      <c r="E207" s="2234" t="s">
        <v>102</v>
      </c>
      <c r="F207" s="2234" t="s">
        <v>103</v>
      </c>
      <c r="G207" s="2234" t="s">
        <v>104</v>
      </c>
      <c r="H207" s="2234" t="s">
        <v>105</v>
      </c>
      <c r="I207" s="2234" t="s">
        <v>106</v>
      </c>
      <c r="J207" s="2234" t="s">
        <v>107</v>
      </c>
      <c r="K207" s="2234" t="s">
        <v>108</v>
      </c>
      <c r="L207" s="2234" t="s">
        <v>109</v>
      </c>
      <c r="M207" s="2234" t="s">
        <v>110</v>
      </c>
      <c r="N207" s="2234" t="s">
        <v>111</v>
      </c>
      <c r="O207" s="2234" t="s">
        <v>112</v>
      </c>
      <c r="P207" s="2234" t="s">
        <v>166</v>
      </c>
      <c r="Q207" s="2235" t="s">
        <v>167</v>
      </c>
      <c r="R207" s="905"/>
    </row>
    <row r="208" spans="1:18" ht="15.75" x14ac:dyDescent="0.25">
      <c r="A208" s="2190"/>
      <c r="B208" s="2207" t="s">
        <v>168</v>
      </c>
      <c r="C208" s="2228"/>
      <c r="D208" s="2229"/>
      <c r="E208" s="2210">
        <v>0</v>
      </c>
      <c r="F208" s="2210">
        <v>0</v>
      </c>
      <c r="G208" s="2210">
        <v>0</v>
      </c>
      <c r="H208" s="2210">
        <v>0</v>
      </c>
      <c r="I208" s="2210">
        <v>0</v>
      </c>
      <c r="J208" s="2210"/>
      <c r="K208" s="2210"/>
      <c r="L208" s="2210"/>
      <c r="M208" s="2210"/>
      <c r="N208" s="2210"/>
      <c r="O208" s="2210"/>
      <c r="P208" s="2210"/>
      <c r="Q208" s="2242"/>
      <c r="R208" s="2203"/>
    </row>
    <row r="209" spans="1:18" ht="15.75" x14ac:dyDescent="0.25">
      <c r="A209" s="2190"/>
      <c r="B209" s="2207" t="s">
        <v>169</v>
      </c>
      <c r="C209" s="2228"/>
      <c r="D209" s="2229"/>
      <c r="E209" s="2210">
        <v>0</v>
      </c>
      <c r="F209" s="2210">
        <v>0</v>
      </c>
      <c r="G209" s="2210"/>
      <c r="H209" s="2210"/>
      <c r="I209" s="2210"/>
      <c r="J209" s="2210"/>
      <c r="K209" s="2210"/>
      <c r="L209" s="2210"/>
      <c r="M209" s="2210"/>
      <c r="N209" s="2210"/>
      <c r="O209" s="2210"/>
      <c r="P209" s="2210"/>
      <c r="Q209" s="2242"/>
      <c r="R209" s="2203"/>
    </row>
    <row r="210" spans="1:18" ht="15.75" x14ac:dyDescent="0.25">
      <c r="A210" s="2190"/>
      <c r="B210" s="2207" t="s">
        <v>170</v>
      </c>
      <c r="C210" s="2228"/>
      <c r="D210" s="2229"/>
      <c r="E210" s="2210">
        <v>0</v>
      </c>
      <c r="F210" s="2210">
        <v>0</v>
      </c>
      <c r="G210" s="2210">
        <v>0</v>
      </c>
      <c r="H210" s="2210">
        <v>0</v>
      </c>
      <c r="I210" s="2210">
        <v>0</v>
      </c>
      <c r="J210" s="2210">
        <v>0</v>
      </c>
      <c r="K210" s="2210">
        <v>0</v>
      </c>
      <c r="L210" s="2210">
        <v>0</v>
      </c>
      <c r="M210" s="2210">
        <v>0</v>
      </c>
      <c r="N210" s="2210">
        <v>0</v>
      </c>
      <c r="O210" s="2210">
        <v>0</v>
      </c>
      <c r="P210" s="2210">
        <v>0</v>
      </c>
      <c r="Q210" s="2242"/>
      <c r="R210" s="2203"/>
    </row>
    <row r="211" spans="1:18" ht="15.75" x14ac:dyDescent="0.25">
      <c r="A211" s="2190"/>
      <c r="B211" s="2207" t="s">
        <v>171</v>
      </c>
      <c r="C211" s="2228"/>
      <c r="D211" s="2229"/>
      <c r="E211" s="2210">
        <v>0</v>
      </c>
      <c r="F211" s="2210">
        <v>0</v>
      </c>
      <c r="G211" s="2210">
        <v>0</v>
      </c>
      <c r="H211" s="2210">
        <v>0</v>
      </c>
      <c r="I211" s="2210">
        <v>0</v>
      </c>
      <c r="J211" s="2210">
        <v>0</v>
      </c>
      <c r="K211" s="2210">
        <v>0</v>
      </c>
      <c r="L211" s="2210">
        <v>0</v>
      </c>
      <c r="M211" s="2210">
        <v>0</v>
      </c>
      <c r="N211" s="2210">
        <v>0</v>
      </c>
      <c r="O211" s="2210">
        <v>0</v>
      </c>
      <c r="P211" s="2210">
        <v>0</v>
      </c>
      <c r="Q211" s="2210"/>
      <c r="R211" s="2203"/>
    </row>
    <row r="212" spans="1:18" ht="15.75" x14ac:dyDescent="0.25">
      <c r="A212" s="2190"/>
      <c r="B212" s="2207" t="s">
        <v>172</v>
      </c>
      <c r="C212" s="2228"/>
      <c r="D212" s="2229"/>
      <c r="E212" s="2210">
        <v>0</v>
      </c>
      <c r="F212" s="2210">
        <v>0</v>
      </c>
      <c r="G212" s="2210">
        <v>0</v>
      </c>
      <c r="H212" s="2210">
        <v>0</v>
      </c>
      <c r="I212" s="2210">
        <v>0</v>
      </c>
      <c r="J212" s="2210">
        <v>0</v>
      </c>
      <c r="K212" s="2210">
        <v>0</v>
      </c>
      <c r="L212" s="2210">
        <v>0</v>
      </c>
      <c r="M212" s="2210">
        <v>0</v>
      </c>
      <c r="N212" s="2210">
        <v>0</v>
      </c>
      <c r="O212" s="2210">
        <v>0</v>
      </c>
      <c r="P212" s="2210">
        <v>0</v>
      </c>
      <c r="Q212" s="2210"/>
      <c r="R212" s="2203"/>
    </row>
    <row r="213" spans="1:18" ht="15.75" x14ac:dyDescent="0.25">
      <c r="A213" s="2190"/>
      <c r="B213" s="2207" t="s">
        <v>173</v>
      </c>
      <c r="C213" s="2228"/>
      <c r="D213" s="2229"/>
      <c r="E213" s="2210">
        <v>0</v>
      </c>
      <c r="F213" s="2210">
        <v>0</v>
      </c>
      <c r="G213" s="2210">
        <v>0</v>
      </c>
      <c r="H213" s="2210">
        <v>0</v>
      </c>
      <c r="I213" s="2210">
        <v>0</v>
      </c>
      <c r="J213" s="2210">
        <v>0</v>
      </c>
      <c r="K213" s="2210">
        <v>0</v>
      </c>
      <c r="L213" s="2210">
        <v>0</v>
      </c>
      <c r="M213" s="2210">
        <v>0</v>
      </c>
      <c r="N213" s="2210">
        <v>0</v>
      </c>
      <c r="O213" s="2210">
        <v>0</v>
      </c>
      <c r="P213" s="2210">
        <v>0</v>
      </c>
      <c r="Q213" s="2210"/>
      <c r="R213" s="2203"/>
    </row>
    <row r="214" spans="1:18" ht="15.75" x14ac:dyDescent="0.25">
      <c r="A214" s="2190"/>
      <c r="B214" s="2207" t="s">
        <v>174</v>
      </c>
      <c r="C214" s="2228"/>
      <c r="D214" s="2229"/>
      <c r="E214" s="2210">
        <v>0</v>
      </c>
      <c r="F214" s="2210">
        <v>0</v>
      </c>
      <c r="G214" s="2210">
        <v>0</v>
      </c>
      <c r="H214" s="2210">
        <v>0</v>
      </c>
      <c r="I214" s="2210">
        <v>0</v>
      </c>
      <c r="J214" s="2210">
        <v>0</v>
      </c>
      <c r="K214" s="2210">
        <v>0</v>
      </c>
      <c r="L214" s="2210">
        <v>0</v>
      </c>
      <c r="M214" s="2210">
        <v>0</v>
      </c>
      <c r="N214" s="2210">
        <v>0</v>
      </c>
      <c r="O214" s="2210">
        <v>0</v>
      </c>
      <c r="P214" s="2210">
        <v>0</v>
      </c>
      <c r="Q214" s="2210"/>
      <c r="R214" s="2203"/>
    </row>
    <row r="215" spans="1:18" ht="15.75" x14ac:dyDescent="0.25">
      <c r="A215" s="2190"/>
      <c r="B215" s="2199"/>
      <c r="C215" s="2199"/>
      <c r="D215" s="2199"/>
      <c r="E215" s="2199"/>
      <c r="F215" s="2199"/>
      <c r="G215" s="2199"/>
      <c r="H215" s="2199"/>
      <c r="I215" s="2199"/>
      <c r="J215" s="2199"/>
      <c r="K215" s="2199"/>
      <c r="L215" s="2199"/>
      <c r="M215" s="2199"/>
      <c r="N215" s="2199"/>
      <c r="O215" s="2206"/>
      <c r="P215" s="2199"/>
      <c r="Q215" s="2199"/>
      <c r="R215" s="2199"/>
    </row>
    <row r="216" spans="1:18" ht="20.25" x14ac:dyDescent="0.25">
      <c r="A216" s="777" t="s">
        <v>192</v>
      </c>
      <c r="B216" s="777"/>
      <c r="C216" s="777"/>
      <c r="D216" s="777"/>
      <c r="E216" s="777"/>
      <c r="F216" s="777"/>
      <c r="G216" s="2199"/>
      <c r="H216" s="2199"/>
      <c r="I216" s="2199"/>
      <c r="J216" s="2199"/>
      <c r="K216" s="2199"/>
      <c r="L216" s="2199"/>
      <c r="M216" s="2199"/>
      <c r="N216" s="2199"/>
      <c r="O216" s="2206"/>
      <c r="P216" s="2199"/>
      <c r="Q216" s="2199"/>
      <c r="R216" s="2241"/>
    </row>
    <row r="217" spans="1:18" ht="15.75" x14ac:dyDescent="0.25">
      <c r="A217" s="2243"/>
      <c r="B217" s="2243"/>
      <c r="C217" s="2243"/>
      <c r="D217" s="2243"/>
      <c r="E217" s="2243"/>
      <c r="F217" s="2241"/>
      <c r="G217" s="2199"/>
      <c r="H217" s="2199"/>
      <c r="I217" s="2199"/>
      <c r="J217" s="2199"/>
      <c r="K217" s="2199"/>
      <c r="L217" s="2199"/>
      <c r="M217" s="2199"/>
      <c r="N217" s="2199"/>
      <c r="O217" s="2206"/>
      <c r="P217" s="2199"/>
      <c r="Q217" s="2199"/>
      <c r="R217" s="2241"/>
    </row>
    <row r="218" spans="1:18" ht="15.75" x14ac:dyDescent="0.25">
      <c r="A218" s="2190" t="s">
        <v>193</v>
      </c>
      <c r="B218" s="860" t="s">
        <v>11</v>
      </c>
      <c r="C218" s="860"/>
      <c r="D218" s="860"/>
      <c r="E218" s="2205" t="s">
        <v>6</v>
      </c>
      <c r="F218" s="2199"/>
      <c r="G218" s="2203"/>
      <c r="H218" s="2203"/>
      <c r="I218" s="2203"/>
      <c r="J218" s="2203"/>
      <c r="K218" s="2203"/>
      <c r="L218" s="2203"/>
      <c r="M218" s="2203"/>
      <c r="N218" s="2203"/>
      <c r="O218" s="2203"/>
      <c r="P218" s="2200"/>
      <c r="Q218" s="2199"/>
      <c r="R218" s="2199"/>
    </row>
    <row r="219" spans="1:18" ht="15.75" x14ac:dyDescent="0.25">
      <c r="A219" s="2190"/>
      <c r="B219" s="901" t="s">
        <v>194</v>
      </c>
      <c r="C219" s="901"/>
      <c r="D219" s="901"/>
      <c r="E219" s="2210">
        <v>17</v>
      </c>
      <c r="F219" s="2199"/>
      <c r="G219" s="2199"/>
      <c r="H219" s="2199"/>
      <c r="I219" s="2199"/>
      <c r="J219" s="2199"/>
      <c r="K219" s="2199"/>
      <c r="L219" s="2199"/>
      <c r="M219" s="2199"/>
      <c r="N219" s="2199"/>
      <c r="O219" s="2206"/>
      <c r="P219" s="2199"/>
      <c r="Q219" s="2199"/>
      <c r="R219" s="2199"/>
    </row>
    <row r="220" spans="1:18" ht="15.75" x14ac:dyDescent="0.25">
      <c r="A220" s="2190"/>
      <c r="B220" s="901" t="s">
        <v>195</v>
      </c>
      <c r="C220" s="901"/>
      <c r="D220" s="901"/>
      <c r="E220" s="2210">
        <v>0</v>
      </c>
      <c r="F220" s="2199"/>
      <c r="G220" s="2199"/>
      <c r="H220" s="2199"/>
      <c r="I220" s="2199"/>
      <c r="J220" s="2199"/>
      <c r="K220" s="2199"/>
      <c r="L220" s="2199"/>
      <c r="M220" s="2199"/>
      <c r="N220" s="2199"/>
      <c r="O220" s="2206"/>
      <c r="P220" s="2199"/>
      <c r="Q220" s="2199"/>
      <c r="R220" s="2199"/>
    </row>
    <row r="221" spans="1:18" ht="15.75" x14ac:dyDescent="0.25">
      <c r="A221" s="2190"/>
      <c r="B221" s="2244"/>
      <c r="C221" s="2244"/>
      <c r="D221" s="2245" t="s">
        <v>196</v>
      </c>
      <c r="E221" s="2246">
        <v>17</v>
      </c>
      <c r="F221" s="2199"/>
      <c r="G221" s="2199"/>
      <c r="H221" s="2199"/>
      <c r="I221" s="2199"/>
      <c r="J221" s="2199"/>
      <c r="K221" s="2199"/>
      <c r="L221" s="2199"/>
      <c r="M221" s="2199"/>
      <c r="N221" s="2199"/>
      <c r="O221" s="2206"/>
      <c r="P221" s="2199"/>
      <c r="Q221" s="2199"/>
      <c r="R221" s="2199"/>
    </row>
    <row r="222" spans="1:18" ht="15.75" x14ac:dyDescent="0.25">
      <c r="A222" s="2190"/>
      <c r="B222" s="2191" t="s">
        <v>197</v>
      </c>
      <c r="C222" s="2199"/>
      <c r="D222" s="2199"/>
      <c r="E222" s="2199"/>
      <c r="F222" s="2199"/>
      <c r="G222" s="2203"/>
      <c r="H222" s="2216"/>
      <c r="I222" s="2199"/>
      <c r="J222" s="2199"/>
      <c r="K222" s="2199"/>
      <c r="L222" s="2199"/>
      <c r="M222" s="2199"/>
      <c r="N222" s="2199"/>
      <c r="O222" s="2206"/>
      <c r="P222" s="2199"/>
      <c r="Q222" s="2199"/>
      <c r="R222" s="2199"/>
    </row>
    <row r="223" spans="1:18" ht="15.75" x14ac:dyDescent="0.25">
      <c r="A223" s="2190"/>
      <c r="B223" s="2203"/>
      <c r="C223" s="2203"/>
      <c r="D223" s="2203"/>
      <c r="E223" s="2203"/>
      <c r="F223" s="2203"/>
      <c r="G223" s="2203"/>
      <c r="H223" s="2216"/>
      <c r="I223" s="2216"/>
      <c r="J223" s="2199"/>
      <c r="K223" s="2199"/>
      <c r="L223" s="2199"/>
      <c r="M223" s="2199"/>
      <c r="N223" s="2199"/>
      <c r="O223" s="2206"/>
      <c r="P223" s="2199"/>
      <c r="Q223" s="2199"/>
      <c r="R223" s="2199"/>
    </row>
    <row r="224" spans="1:18" ht="20.25" x14ac:dyDescent="0.25">
      <c r="A224" s="777" t="s">
        <v>198</v>
      </c>
      <c r="B224" s="777"/>
      <c r="C224" s="777"/>
      <c r="D224" s="777"/>
      <c r="E224" s="777"/>
      <c r="F224" s="777"/>
      <c r="G224" s="2203"/>
      <c r="H224" s="2216"/>
      <c r="I224" s="2216"/>
      <c r="J224" s="2199"/>
      <c r="K224" s="2199"/>
      <c r="L224" s="2199"/>
      <c r="M224" s="2199"/>
      <c r="N224" s="2199"/>
      <c r="O224" s="2206"/>
      <c r="P224" s="2199"/>
      <c r="Q224" s="2199"/>
      <c r="R224" s="2199"/>
    </row>
    <row r="225" spans="1:19" ht="15.75" x14ac:dyDescent="0.25">
      <c r="A225" s="2203"/>
      <c r="B225" s="2202"/>
      <c r="C225" s="2199"/>
      <c r="D225" s="2199"/>
      <c r="E225" s="2203"/>
      <c r="F225" s="2203"/>
      <c r="G225" s="2203"/>
      <c r="H225" s="2216"/>
      <c r="I225" s="2216"/>
      <c r="J225" s="2199"/>
      <c r="K225" s="2199"/>
      <c r="L225" s="2199"/>
      <c r="M225" s="2199"/>
      <c r="N225" s="2199"/>
      <c r="O225" s="2206"/>
      <c r="P225" s="2199"/>
      <c r="Q225" s="2199"/>
      <c r="R225" s="2199"/>
      <c r="S225" s="2199"/>
    </row>
    <row r="226" spans="1:19" ht="15.75" x14ac:dyDescent="0.25">
      <c r="A226" s="2190" t="s">
        <v>199</v>
      </c>
      <c r="B226" s="860" t="s">
        <v>11</v>
      </c>
      <c r="C226" s="860"/>
      <c r="D226" s="860"/>
      <c r="E226" s="860"/>
      <c r="F226" s="860"/>
      <c r="G226" s="2205" t="s">
        <v>6</v>
      </c>
      <c r="H226" s="2216"/>
      <c r="I226" s="2216"/>
      <c r="J226" s="2199"/>
      <c r="K226" s="2199"/>
      <c r="L226" s="2199"/>
      <c r="M226" s="2199"/>
      <c r="N226" s="2199"/>
      <c r="O226" s="2206"/>
      <c r="P226" s="2199"/>
      <c r="Q226" s="2199"/>
      <c r="R226" s="2199"/>
      <c r="S226" s="2199"/>
    </row>
    <row r="227" spans="1:19" x14ac:dyDescent="0.25">
      <c r="A227" s="2203"/>
      <c r="B227" s="899" t="s">
        <v>200</v>
      </c>
      <c r="C227" s="899"/>
      <c r="D227" s="899"/>
      <c r="E227" s="899"/>
      <c r="F227" s="899"/>
      <c r="G227" s="2210">
        <v>12</v>
      </c>
      <c r="H227" s="2216"/>
      <c r="I227" s="2216"/>
      <c r="J227" s="2199"/>
      <c r="K227" s="2199"/>
      <c r="L227" s="2199"/>
      <c r="M227" s="2199"/>
      <c r="N227" s="2199"/>
      <c r="O227" s="2206"/>
      <c r="P227" s="2199"/>
      <c r="Q227" s="2199"/>
      <c r="R227" s="2199"/>
      <c r="S227" s="2199"/>
    </row>
    <row r="228" spans="1:19" ht="15.75" x14ac:dyDescent="0.25">
      <c r="A228" s="2190"/>
      <c r="B228" s="2203"/>
      <c r="C228" s="2203"/>
      <c r="D228" s="2203"/>
      <c r="E228" s="2203"/>
      <c r="F228" s="2203"/>
      <c r="G228" s="2203"/>
      <c r="H228" s="2216"/>
      <c r="I228" s="2216"/>
      <c r="J228" s="2199"/>
      <c r="K228" s="2199"/>
      <c r="L228" s="2199"/>
      <c r="M228" s="2199"/>
      <c r="N228" s="2199"/>
      <c r="O228" s="2206"/>
      <c r="P228" s="2199"/>
      <c r="Q228" s="2199"/>
      <c r="R228" s="2199"/>
      <c r="S228" s="2199"/>
    </row>
    <row r="229" spans="1:19" ht="20.25" x14ac:dyDescent="0.25">
      <c r="A229" s="777" t="s">
        <v>201</v>
      </c>
      <c r="B229" s="777"/>
      <c r="C229" s="777"/>
      <c r="D229" s="777"/>
      <c r="E229" s="777"/>
      <c r="F229" s="777"/>
      <c r="G229" s="2199"/>
      <c r="H229" s="2199"/>
      <c r="I229" s="2199"/>
      <c r="J229" s="2199"/>
      <c r="K229" s="2199"/>
      <c r="L229" s="2199"/>
      <c r="M229" s="2199"/>
      <c r="N229" s="2199"/>
      <c r="O229" s="2206"/>
      <c r="P229" s="2199"/>
      <c r="Q229" s="2199"/>
      <c r="R229" s="2199"/>
      <c r="S229" s="2199"/>
    </row>
    <row r="230" spans="1:19" ht="26.25" x14ac:dyDescent="0.25">
      <c r="A230" s="2247"/>
      <c r="B230" s="2247"/>
      <c r="C230" s="2247"/>
      <c r="D230" s="2247"/>
      <c r="E230" s="2247"/>
      <c r="F230" s="2203"/>
      <c r="G230" s="2199"/>
      <c r="H230" s="2199"/>
      <c r="I230" s="2199"/>
      <c r="J230" s="2199"/>
      <c r="K230" s="2199"/>
      <c r="L230" s="2199"/>
      <c r="M230" s="2199"/>
      <c r="N230" s="2199"/>
      <c r="O230" s="2206"/>
      <c r="P230" s="2199"/>
      <c r="Q230" s="2199"/>
      <c r="R230" s="2199"/>
      <c r="S230" s="2199"/>
    </row>
    <row r="231" spans="1:19" ht="20.25" x14ac:dyDescent="0.25">
      <c r="A231" s="2190"/>
      <c r="B231" s="2248" t="s">
        <v>202</v>
      </c>
      <c r="C231" s="2249"/>
      <c r="D231" s="2250"/>
      <c r="E231" s="2203"/>
      <c r="F231" s="2203"/>
      <c r="G231" s="2199"/>
      <c r="H231" s="2199"/>
      <c r="I231" s="2199"/>
      <c r="J231" s="2199"/>
      <c r="K231" s="2199"/>
      <c r="L231" s="2199"/>
      <c r="M231" s="2199"/>
      <c r="N231" s="2199"/>
      <c r="O231" s="2251"/>
      <c r="P231" s="2241"/>
      <c r="Q231" s="2241"/>
      <c r="R231" s="2199"/>
      <c r="S231" s="2191"/>
    </row>
    <row r="232" spans="1:19" ht="15.75" x14ac:dyDescent="0.25">
      <c r="A232" s="2190"/>
      <c r="B232" s="2190"/>
      <c r="C232" s="2206"/>
      <c r="D232" s="2200"/>
      <c r="E232" s="2200"/>
      <c r="F232" s="2200"/>
      <c r="G232" s="2200"/>
      <c r="H232" s="2200"/>
      <c r="I232" s="2206"/>
      <c r="J232" s="2206"/>
      <c r="K232" s="2206"/>
      <c r="L232" s="2206"/>
      <c r="M232" s="2206"/>
      <c r="N232" s="2206"/>
      <c r="O232" s="2206"/>
      <c r="P232" s="2206"/>
      <c r="Q232" s="2206"/>
      <c r="R232" s="2206"/>
      <c r="S232" s="2192"/>
    </row>
    <row r="233" spans="1:19" ht="15.75" x14ac:dyDescent="0.25">
      <c r="A233" s="2190" t="s">
        <v>203</v>
      </c>
      <c r="B233" s="896" t="s">
        <v>204</v>
      </c>
      <c r="C233" s="896"/>
      <c r="D233" s="891" t="s">
        <v>205</v>
      </c>
      <c r="E233" s="891"/>
      <c r="F233" s="891"/>
      <c r="G233" s="891"/>
      <c r="H233" s="891" t="s">
        <v>206</v>
      </c>
      <c r="I233" s="2203"/>
      <c r="J233" s="2203"/>
      <c r="K233" s="2203"/>
      <c r="L233" s="2203"/>
      <c r="M233" s="2203"/>
      <c r="N233" s="2203"/>
      <c r="O233" s="2200"/>
      <c r="P233" s="2203"/>
      <c r="Q233" s="2203"/>
      <c r="R233" s="2203"/>
      <c r="S233" s="2203"/>
    </row>
    <row r="234" spans="1:19" ht="15.75" x14ac:dyDescent="0.25">
      <c r="A234" s="2190"/>
      <c r="B234" s="896"/>
      <c r="C234" s="896"/>
      <c r="D234" s="891" t="s">
        <v>207</v>
      </c>
      <c r="E234" s="891"/>
      <c r="F234" s="891" t="s">
        <v>208</v>
      </c>
      <c r="G234" s="891"/>
      <c r="H234" s="891"/>
      <c r="I234" s="2203"/>
      <c r="J234" s="2203"/>
      <c r="K234" s="2203"/>
      <c r="L234" s="2203"/>
      <c r="M234" s="2203"/>
      <c r="N234" s="2203"/>
      <c r="O234" s="2200"/>
      <c r="P234" s="2203"/>
      <c r="Q234" s="2203"/>
      <c r="R234" s="2203"/>
      <c r="S234" s="2203"/>
    </row>
    <row r="235" spans="1:19" ht="15.75" x14ac:dyDescent="0.25">
      <c r="A235" s="2190"/>
      <c r="B235" s="896"/>
      <c r="C235" s="896"/>
      <c r="D235" s="2252" t="s">
        <v>209</v>
      </c>
      <c r="E235" s="2252" t="s">
        <v>210</v>
      </c>
      <c r="F235" s="2252" t="s">
        <v>209</v>
      </c>
      <c r="G235" s="2252" t="s">
        <v>210</v>
      </c>
      <c r="H235" s="891"/>
      <c r="I235" s="2203"/>
      <c r="J235" s="2203"/>
      <c r="K235" s="2203"/>
      <c r="L235" s="2203"/>
      <c r="M235" s="2203"/>
      <c r="N235" s="2203"/>
      <c r="O235" s="2200"/>
      <c r="P235" s="2199"/>
      <c r="Q235" s="2199"/>
      <c r="R235" s="2203"/>
      <c r="S235" s="2203"/>
    </row>
    <row r="236" spans="1:19" ht="15.75" x14ac:dyDescent="0.25">
      <c r="A236" s="2190"/>
      <c r="B236" s="898" t="s">
        <v>211</v>
      </c>
      <c r="C236" s="898"/>
      <c r="D236" s="2253">
        <v>0</v>
      </c>
      <c r="E236" s="2253">
        <v>0</v>
      </c>
      <c r="F236" s="2253">
        <v>0</v>
      </c>
      <c r="G236" s="2253">
        <v>0</v>
      </c>
      <c r="H236" s="2254">
        <v>0</v>
      </c>
      <c r="I236" s="2203"/>
      <c r="J236" s="2203"/>
      <c r="K236" s="2203"/>
      <c r="L236" s="2203"/>
      <c r="M236" s="2203"/>
      <c r="N236" s="2203"/>
      <c r="O236" s="2200"/>
      <c r="P236" s="2199"/>
      <c r="Q236" s="2199"/>
      <c r="R236" s="2203"/>
      <c r="S236" s="2203"/>
    </row>
    <row r="237" spans="1:19" ht="15.75" x14ac:dyDescent="0.25">
      <c r="A237" s="2190"/>
      <c r="B237" s="898" t="s">
        <v>212</v>
      </c>
      <c r="C237" s="898"/>
      <c r="D237" s="2253">
        <v>0</v>
      </c>
      <c r="E237" s="2253">
        <v>0</v>
      </c>
      <c r="F237" s="2253">
        <v>0</v>
      </c>
      <c r="G237" s="2253">
        <v>0</v>
      </c>
      <c r="H237" s="2255">
        <v>0</v>
      </c>
      <c r="I237" s="2203"/>
      <c r="J237" s="2203"/>
      <c r="K237" s="2203"/>
      <c r="L237" s="2203"/>
      <c r="M237" s="2203"/>
      <c r="N237" s="2203"/>
      <c r="O237" s="2200"/>
      <c r="P237" s="2203"/>
      <c r="Q237" s="2203"/>
      <c r="R237" s="2203"/>
      <c r="S237" s="2203"/>
    </row>
    <row r="238" spans="1:19" ht="15.75" x14ac:dyDescent="0.25">
      <c r="A238" s="2190"/>
      <c r="B238" s="898" t="s">
        <v>213</v>
      </c>
      <c r="C238" s="898"/>
      <c r="D238" s="2253">
        <v>1</v>
      </c>
      <c r="E238" s="2253">
        <v>0</v>
      </c>
      <c r="F238" s="2253">
        <v>0</v>
      </c>
      <c r="G238" s="2253">
        <v>0</v>
      </c>
      <c r="H238" s="2255">
        <v>1</v>
      </c>
      <c r="I238" s="2199"/>
      <c r="J238" s="2199"/>
      <c r="K238" s="2199"/>
      <c r="L238" s="2199"/>
      <c r="M238" s="2203"/>
      <c r="N238" s="2203"/>
      <c r="O238" s="2206"/>
      <c r="P238" s="2199"/>
      <c r="Q238" s="2199"/>
      <c r="R238" s="2199"/>
      <c r="S238" s="2199"/>
    </row>
    <row r="239" spans="1:19" ht="15.75" x14ac:dyDescent="0.25">
      <c r="A239" s="2190"/>
      <c r="B239" s="898" t="s">
        <v>214</v>
      </c>
      <c r="C239" s="898"/>
      <c r="D239" s="2253">
        <v>0</v>
      </c>
      <c r="E239" s="2253">
        <v>0</v>
      </c>
      <c r="F239" s="2253">
        <v>0</v>
      </c>
      <c r="G239" s="2253">
        <v>0</v>
      </c>
      <c r="H239" s="2255">
        <v>0</v>
      </c>
      <c r="I239" s="2199"/>
      <c r="J239" s="2199"/>
      <c r="K239" s="2199"/>
      <c r="L239" s="2199"/>
      <c r="M239" s="2203"/>
      <c r="N239" s="2203"/>
      <c r="O239" s="2206"/>
      <c r="P239" s="2199"/>
      <c r="Q239" s="2199"/>
      <c r="R239" s="2199"/>
      <c r="S239" s="2199"/>
    </row>
    <row r="240" spans="1:19" ht="15.75" x14ac:dyDescent="0.25">
      <c r="A240" s="2190"/>
      <c r="B240" s="898" t="s">
        <v>215</v>
      </c>
      <c r="C240" s="898"/>
      <c r="D240" s="2253">
        <v>0</v>
      </c>
      <c r="E240" s="2253">
        <v>0</v>
      </c>
      <c r="F240" s="2253">
        <v>0</v>
      </c>
      <c r="G240" s="2253">
        <v>0</v>
      </c>
      <c r="H240" s="2255">
        <v>0</v>
      </c>
      <c r="I240" s="2199"/>
      <c r="J240" s="2199"/>
      <c r="K240" s="2199"/>
      <c r="L240" s="2199"/>
      <c r="M240" s="2203"/>
      <c r="N240" s="2203"/>
      <c r="O240" s="2206"/>
      <c r="P240" s="2199"/>
      <c r="Q240" s="2199"/>
      <c r="R240" s="2199"/>
      <c r="S240" s="2199"/>
    </row>
    <row r="241" spans="1:27" ht="15.75" x14ac:dyDescent="0.25">
      <c r="A241" s="2190"/>
      <c r="B241" s="898" t="s">
        <v>121</v>
      </c>
      <c r="C241" s="898"/>
      <c r="D241" s="2253">
        <v>0</v>
      </c>
      <c r="E241" s="2253">
        <v>0</v>
      </c>
      <c r="F241" s="2253">
        <v>0</v>
      </c>
      <c r="G241" s="2253">
        <v>0</v>
      </c>
      <c r="H241" s="2255">
        <v>0</v>
      </c>
      <c r="I241" s="2199"/>
      <c r="J241" s="2199"/>
      <c r="K241" s="2199"/>
      <c r="L241" s="2199"/>
      <c r="M241" s="2203"/>
      <c r="N241" s="2203"/>
      <c r="O241" s="2206"/>
      <c r="P241" s="2199"/>
      <c r="Q241" s="2199"/>
      <c r="R241" s="2199"/>
      <c r="S241" s="2199"/>
      <c r="T241" s="2199"/>
      <c r="U241" s="2199"/>
      <c r="V241" s="2199"/>
      <c r="W241" s="2199"/>
      <c r="X241" s="2199"/>
      <c r="Y241" s="2199"/>
      <c r="Z241" s="2199"/>
      <c r="AA241" s="2199"/>
    </row>
    <row r="242" spans="1:27" ht="15.75" x14ac:dyDescent="0.25">
      <c r="A242" s="2190"/>
      <c r="B242" s="2240" t="s">
        <v>216</v>
      </c>
      <c r="C242" s="2240" t="s">
        <v>217</v>
      </c>
      <c r="D242" s="2191"/>
      <c r="E242" s="2199"/>
      <c r="F242" s="2199"/>
      <c r="G242" s="2199"/>
      <c r="H242" s="2199"/>
      <c r="I242" s="2199"/>
      <c r="J242" s="2199"/>
      <c r="K242" s="2199"/>
      <c r="L242" s="2199"/>
      <c r="M242" s="2241"/>
      <c r="N242" s="2203"/>
      <c r="O242" s="2206"/>
      <c r="P242" s="2199"/>
      <c r="Q242" s="2199"/>
      <c r="R242" s="2199"/>
      <c r="S242" s="2199"/>
      <c r="T242" s="2199"/>
      <c r="U242" s="2199"/>
      <c r="V242" s="2199"/>
      <c r="W242" s="2199"/>
      <c r="X242" s="2199"/>
      <c r="Y242" s="2203"/>
      <c r="Z242" s="2203"/>
      <c r="AA242" s="2203"/>
    </row>
    <row r="243" spans="1:27" ht="15.75" x14ac:dyDescent="0.25">
      <c r="A243" s="2200"/>
      <c r="B243" s="2190"/>
      <c r="C243" s="2200"/>
      <c r="D243" s="2200"/>
      <c r="E243" s="2200"/>
      <c r="F243" s="2200"/>
      <c r="G243" s="2200"/>
      <c r="H243" s="2200"/>
      <c r="I243" s="2200"/>
      <c r="J243" s="2200"/>
      <c r="K243" s="2200"/>
      <c r="L243" s="2200"/>
      <c r="M243" s="2200"/>
      <c r="N243" s="2200"/>
      <c r="O243" s="2200"/>
      <c r="P243" s="2200"/>
      <c r="Q243" s="2200"/>
      <c r="R243" s="2200"/>
      <c r="S243" s="2200"/>
      <c r="T243" s="2200"/>
      <c r="U243" s="2200"/>
      <c r="V243" s="2200"/>
      <c r="W243" s="2200"/>
      <c r="X243" s="2200"/>
      <c r="Y243" s="2200"/>
      <c r="Z243" s="2200"/>
      <c r="AA243" s="2200"/>
    </row>
    <row r="244" spans="1:27" ht="15.75" x14ac:dyDescent="0.25">
      <c r="A244" s="2190" t="s">
        <v>218</v>
      </c>
      <c r="B244" s="896" t="s">
        <v>219</v>
      </c>
      <c r="C244" s="896"/>
      <c r="D244" s="891" t="s">
        <v>220</v>
      </c>
      <c r="E244" s="891"/>
      <c r="F244" s="891" t="s">
        <v>221</v>
      </c>
      <c r="G244" s="891"/>
      <c r="H244" s="891"/>
      <c r="I244" s="891"/>
      <c r="J244" s="891"/>
      <c r="K244" s="891"/>
      <c r="L244" s="891" t="s">
        <v>222</v>
      </c>
      <c r="M244" s="891"/>
      <c r="N244" s="2256"/>
      <c r="O244" s="2199"/>
      <c r="P244" s="2199"/>
      <c r="Q244" s="2257"/>
      <c r="R244" s="2257"/>
      <c r="S244" s="2206"/>
      <c r="T244" s="2199"/>
      <c r="U244" s="2199"/>
      <c r="V244" s="2199"/>
      <c r="W244" s="2199"/>
      <c r="X244" s="2199"/>
      <c r="Y244" s="2199"/>
      <c r="Z244" s="2199"/>
      <c r="AA244" s="2199"/>
    </row>
    <row r="245" spans="1:27" ht="15.75" x14ac:dyDescent="0.25">
      <c r="A245" s="2190"/>
      <c r="B245" s="896"/>
      <c r="C245" s="896"/>
      <c r="D245" s="891" t="s">
        <v>223</v>
      </c>
      <c r="E245" s="891"/>
      <c r="F245" s="891" t="s">
        <v>224</v>
      </c>
      <c r="G245" s="891"/>
      <c r="H245" s="891" t="s">
        <v>225</v>
      </c>
      <c r="I245" s="891"/>
      <c r="J245" s="891" t="s">
        <v>226</v>
      </c>
      <c r="K245" s="891"/>
      <c r="L245" s="891" t="s">
        <v>227</v>
      </c>
      <c r="M245" s="891"/>
      <c r="N245" s="2256"/>
      <c r="O245" s="2199"/>
      <c r="P245" s="2199"/>
      <c r="Q245" s="893"/>
      <c r="R245" s="893"/>
      <c r="S245" s="2206"/>
      <c r="T245" s="2199"/>
      <c r="U245" s="2199"/>
      <c r="V245" s="2199"/>
      <c r="W245" s="2199"/>
      <c r="X245" s="2199"/>
      <c r="Y245" s="2199"/>
      <c r="Z245" s="2199"/>
      <c r="AA245" s="2199"/>
    </row>
    <row r="246" spans="1:27" ht="15.75" x14ac:dyDescent="0.25">
      <c r="A246" s="2190"/>
      <c r="B246" s="896"/>
      <c r="C246" s="896"/>
      <c r="D246" s="2252" t="s">
        <v>209</v>
      </c>
      <c r="E246" s="2252" t="s">
        <v>210</v>
      </c>
      <c r="F246" s="2252" t="s">
        <v>209</v>
      </c>
      <c r="G246" s="2252" t="s">
        <v>210</v>
      </c>
      <c r="H246" s="2252" t="s">
        <v>209</v>
      </c>
      <c r="I246" s="2252" t="s">
        <v>210</v>
      </c>
      <c r="J246" s="2252" t="s">
        <v>209</v>
      </c>
      <c r="K246" s="2252" t="s">
        <v>210</v>
      </c>
      <c r="L246" s="2252" t="s">
        <v>209</v>
      </c>
      <c r="M246" s="2252" t="s">
        <v>210</v>
      </c>
      <c r="N246" s="2256"/>
      <c r="O246" s="2199"/>
      <c r="P246" s="2199"/>
      <c r="Q246" s="2256"/>
      <c r="R246" s="2256"/>
      <c r="S246" s="2206"/>
      <c r="T246" s="2199"/>
      <c r="U246" s="2199"/>
      <c r="V246" s="2199"/>
      <c r="W246" s="2199"/>
      <c r="X246" s="2199"/>
      <c r="Y246" s="2199"/>
      <c r="Z246" s="2199"/>
      <c r="AA246" s="2199"/>
    </row>
    <row r="247" spans="1:27" ht="15.75" x14ac:dyDescent="0.25">
      <c r="A247" s="2190"/>
      <c r="B247" s="897" t="s">
        <v>228</v>
      </c>
      <c r="C247" s="897"/>
      <c r="D247" s="2220">
        <v>1</v>
      </c>
      <c r="E247" s="2220">
        <v>0</v>
      </c>
      <c r="F247" s="2220">
        <v>2</v>
      </c>
      <c r="G247" s="2220">
        <v>0</v>
      </c>
      <c r="H247" s="2220">
        <v>4</v>
      </c>
      <c r="I247" s="2220">
        <v>0</v>
      </c>
      <c r="J247" s="2220">
        <v>0</v>
      </c>
      <c r="K247" s="2220">
        <v>0</v>
      </c>
      <c r="L247" s="2220">
        <v>4</v>
      </c>
      <c r="M247" s="2220">
        <v>0</v>
      </c>
      <c r="N247" s="2199"/>
      <c r="O247" s="2199"/>
      <c r="P247" s="2199"/>
      <c r="Q247" s="2199"/>
      <c r="R247" s="2199"/>
      <c r="S247" s="2206"/>
      <c r="T247" s="2199"/>
      <c r="U247" s="2199"/>
      <c r="V247" s="2199"/>
      <c r="W247" s="2199"/>
      <c r="X247" s="2199"/>
      <c r="Y247" s="2199"/>
      <c r="Z247" s="2199"/>
      <c r="AA247" s="2199"/>
    </row>
    <row r="248" spans="1:27" ht="15.75" x14ac:dyDescent="0.25">
      <c r="A248" s="2190"/>
      <c r="B248" s="897" t="s">
        <v>213</v>
      </c>
      <c r="C248" s="897"/>
      <c r="D248" s="2220">
        <v>0</v>
      </c>
      <c r="E248" s="2220">
        <v>0</v>
      </c>
      <c r="F248" s="2220">
        <v>2</v>
      </c>
      <c r="G248" s="2220">
        <v>0</v>
      </c>
      <c r="H248" s="2220">
        <v>1</v>
      </c>
      <c r="I248" s="2220">
        <v>0</v>
      </c>
      <c r="J248" s="2220">
        <v>0</v>
      </c>
      <c r="K248" s="2220">
        <v>0</v>
      </c>
      <c r="L248" s="2220">
        <v>0</v>
      </c>
      <c r="M248" s="2220">
        <v>0</v>
      </c>
      <c r="N248" s="2199"/>
      <c r="O248" s="2199"/>
      <c r="P248" s="2199"/>
      <c r="Q248" s="2199"/>
      <c r="R248" s="2199"/>
      <c r="S248" s="2206"/>
      <c r="T248" s="2199"/>
      <c r="U248" s="2199"/>
      <c r="V248" s="2199"/>
      <c r="W248" s="2199"/>
      <c r="X248" s="2199"/>
      <c r="Y248" s="2199"/>
      <c r="Z248" s="2199"/>
      <c r="AA248" s="2199"/>
    </row>
    <row r="249" spans="1:27" ht="15.75" x14ac:dyDescent="0.25">
      <c r="A249" s="2190"/>
      <c r="B249" s="897" t="s">
        <v>214</v>
      </c>
      <c r="C249" s="897"/>
      <c r="D249" s="2220">
        <v>0</v>
      </c>
      <c r="E249" s="2220">
        <v>0</v>
      </c>
      <c r="F249" s="2220">
        <v>2</v>
      </c>
      <c r="G249" s="2220">
        <v>0</v>
      </c>
      <c r="H249" s="2220">
        <v>3</v>
      </c>
      <c r="I249" s="2220">
        <v>0</v>
      </c>
      <c r="J249" s="2220">
        <v>0</v>
      </c>
      <c r="K249" s="2220">
        <v>0</v>
      </c>
      <c r="L249" s="2220">
        <v>1</v>
      </c>
      <c r="M249" s="2220">
        <v>0</v>
      </c>
      <c r="N249" s="2199"/>
      <c r="O249" s="2199"/>
      <c r="P249" s="2199"/>
      <c r="Q249" s="2199"/>
      <c r="R249" s="2199"/>
      <c r="S249" s="2206"/>
      <c r="T249" s="2199"/>
      <c r="U249" s="2199"/>
      <c r="V249" s="2199"/>
      <c r="W249" s="2199"/>
      <c r="X249" s="2199"/>
      <c r="Y249" s="2199"/>
      <c r="Z249" s="2199"/>
      <c r="AA249" s="2199"/>
    </row>
    <row r="250" spans="1:27" ht="15.75" x14ac:dyDescent="0.25">
      <c r="A250" s="2190"/>
      <c r="B250" s="897" t="s">
        <v>215</v>
      </c>
      <c r="C250" s="897"/>
      <c r="D250" s="2220">
        <v>0</v>
      </c>
      <c r="E250" s="2220">
        <v>0</v>
      </c>
      <c r="F250" s="2220">
        <v>1</v>
      </c>
      <c r="G250" s="2220">
        <v>0</v>
      </c>
      <c r="H250" s="2220">
        <v>1</v>
      </c>
      <c r="I250" s="2220">
        <v>0</v>
      </c>
      <c r="J250" s="2220">
        <v>0</v>
      </c>
      <c r="K250" s="2220">
        <v>0</v>
      </c>
      <c r="L250" s="2220">
        <v>1</v>
      </c>
      <c r="M250" s="2220">
        <v>0</v>
      </c>
      <c r="N250" s="2199"/>
      <c r="O250" s="2199"/>
      <c r="P250" s="2199"/>
      <c r="Q250" s="2199"/>
      <c r="R250" s="2199"/>
      <c r="S250" s="2206"/>
      <c r="T250" s="2199"/>
      <c r="U250" s="2199"/>
      <c r="V250" s="2199"/>
      <c r="W250" s="2199"/>
      <c r="X250" s="2199"/>
      <c r="Y250" s="2199"/>
      <c r="Z250" s="2199"/>
      <c r="AA250" s="2199"/>
    </row>
    <row r="251" spans="1:27" ht="15.75" x14ac:dyDescent="0.25">
      <c r="A251" s="2190"/>
      <c r="B251" s="897" t="s">
        <v>121</v>
      </c>
      <c r="C251" s="897"/>
      <c r="D251" s="2220">
        <v>0</v>
      </c>
      <c r="E251" s="2220">
        <v>0</v>
      </c>
      <c r="F251" s="2220">
        <v>1</v>
      </c>
      <c r="G251" s="2220">
        <v>0</v>
      </c>
      <c r="H251" s="2220">
        <v>3</v>
      </c>
      <c r="I251" s="2220">
        <v>0</v>
      </c>
      <c r="J251" s="2220">
        <v>0</v>
      </c>
      <c r="K251" s="2220">
        <v>0</v>
      </c>
      <c r="L251" s="2220">
        <v>0</v>
      </c>
      <c r="M251" s="2220">
        <v>0</v>
      </c>
      <c r="N251" s="2199"/>
      <c r="O251" s="2199"/>
      <c r="P251" s="2199"/>
      <c r="Q251" s="2199"/>
      <c r="R251" s="2199"/>
      <c r="S251" s="2206"/>
      <c r="T251" s="2199"/>
      <c r="U251" s="2199"/>
      <c r="V251" s="2199"/>
      <c r="W251" s="2199"/>
      <c r="X251" s="2199"/>
      <c r="Y251" s="2199"/>
      <c r="Z251" s="2199"/>
      <c r="AA251" s="2199"/>
    </row>
    <row r="252" spans="1:27" ht="15.75" x14ac:dyDescent="0.25">
      <c r="A252" s="2190"/>
      <c r="B252" s="2240" t="s">
        <v>216</v>
      </c>
      <c r="C252" s="2240" t="s">
        <v>217</v>
      </c>
      <c r="D252" s="2199"/>
      <c r="E252" s="2199"/>
      <c r="F252" s="2199"/>
      <c r="G252" s="2199"/>
      <c r="H252" s="2199"/>
      <c r="I252" s="2199"/>
      <c r="J252" s="2199"/>
      <c r="K252" s="2199"/>
      <c r="L252" s="2199"/>
      <c r="M252" s="2199"/>
      <c r="N252" s="2206"/>
      <c r="O252" s="2199"/>
      <c r="P252" s="2199"/>
      <c r="Q252" s="2199"/>
      <c r="R252" s="2206"/>
      <c r="S252" s="2206"/>
      <c r="T252" s="2199"/>
      <c r="U252" s="2199"/>
      <c r="V252" s="2199"/>
      <c r="W252" s="2199"/>
      <c r="X252" s="2199"/>
      <c r="Y252" s="2199"/>
      <c r="Z252" s="2199"/>
      <c r="AA252" s="2199"/>
    </row>
    <row r="253" spans="1:27" ht="15.75" x14ac:dyDescent="0.25">
      <c r="A253" s="2190"/>
      <c r="B253" s="2240"/>
      <c r="C253" s="2240"/>
      <c r="D253" s="2199"/>
      <c r="E253" s="2199"/>
      <c r="F253" s="2199"/>
      <c r="G253" s="2199"/>
      <c r="H253" s="2199"/>
      <c r="I253" s="2199"/>
      <c r="J253" s="2199"/>
      <c r="K253" s="2199"/>
      <c r="L253" s="2199"/>
      <c r="M253" s="2199"/>
      <c r="N253" s="2206"/>
      <c r="O253" s="2199"/>
      <c r="P253" s="2199"/>
      <c r="Q253" s="2199"/>
      <c r="R253" s="2206"/>
      <c r="S253" s="2206"/>
      <c r="T253" s="2199"/>
      <c r="U253" s="2199"/>
      <c r="V253" s="2199"/>
      <c r="W253" s="2199"/>
      <c r="X253" s="2199"/>
      <c r="Y253" s="2199"/>
      <c r="Z253" s="2199"/>
      <c r="AA253" s="2199"/>
    </row>
    <row r="254" spans="1:27" ht="15.75" x14ac:dyDescent="0.25">
      <c r="A254" s="2190"/>
      <c r="B254" s="2202" t="s">
        <v>229</v>
      </c>
      <c r="C254" s="2240"/>
      <c r="D254" s="2199"/>
      <c r="E254" s="2199"/>
      <c r="F254" s="2199"/>
      <c r="G254" s="2241"/>
      <c r="H254" s="2199"/>
      <c r="I254" s="2199"/>
      <c r="J254" s="2199"/>
      <c r="K254" s="2199"/>
      <c r="L254" s="2199"/>
      <c r="M254" s="2199"/>
      <c r="N254" s="2199"/>
      <c r="O254" s="2206"/>
      <c r="P254" s="2199"/>
      <c r="Q254" s="2199"/>
      <c r="R254" s="2199"/>
      <c r="S254" s="2199"/>
      <c r="T254" s="2199"/>
      <c r="U254" s="2199"/>
      <c r="V254" s="2199"/>
      <c r="W254" s="2199"/>
      <c r="X254" s="2199"/>
      <c r="Y254" s="2199"/>
      <c r="Z254" s="2199"/>
      <c r="AA254" s="2199"/>
    </row>
    <row r="255" spans="1:27" ht="15.75" x14ac:dyDescent="0.25">
      <c r="A255" s="2190" t="s">
        <v>230</v>
      </c>
      <c r="B255" s="896" t="s">
        <v>219</v>
      </c>
      <c r="C255" s="896"/>
      <c r="D255" s="891" t="s">
        <v>231</v>
      </c>
      <c r="E255" s="891"/>
      <c r="F255" s="891"/>
      <c r="G255" s="891"/>
      <c r="H255" s="891" t="s">
        <v>222</v>
      </c>
      <c r="I255" s="891"/>
      <c r="J255" s="860" t="s">
        <v>206</v>
      </c>
      <c r="K255" s="2258"/>
      <c r="L255" s="2199"/>
      <c r="M255" s="2199"/>
      <c r="N255" s="2199"/>
      <c r="O255" s="2257"/>
      <c r="P255" s="2257"/>
      <c r="Q255" s="2199"/>
      <c r="R255" s="2199"/>
      <c r="S255" s="2199"/>
      <c r="T255" s="2199"/>
      <c r="U255" s="2199"/>
      <c r="V255" s="2199"/>
      <c r="W255" s="2199"/>
      <c r="X255" s="2199"/>
      <c r="Y255" s="2199"/>
      <c r="Z255" s="2199"/>
      <c r="AA255" s="2199"/>
    </row>
    <row r="256" spans="1:27" ht="15.75" x14ac:dyDescent="0.25">
      <c r="A256" s="2190"/>
      <c r="B256" s="896"/>
      <c r="C256" s="896"/>
      <c r="D256" s="891" t="s">
        <v>224</v>
      </c>
      <c r="E256" s="891"/>
      <c r="F256" s="891" t="s">
        <v>225</v>
      </c>
      <c r="G256" s="891"/>
      <c r="H256" s="891" t="s">
        <v>232</v>
      </c>
      <c r="I256" s="891"/>
      <c r="J256" s="860"/>
      <c r="K256" s="2259"/>
      <c r="L256" s="2199"/>
      <c r="M256" s="2199"/>
      <c r="N256" s="2199"/>
      <c r="O256" s="893"/>
      <c r="P256" s="893"/>
      <c r="Q256" s="2199"/>
      <c r="R256" s="2199"/>
      <c r="S256" s="2199"/>
      <c r="T256" s="2199"/>
      <c r="U256" s="2199"/>
      <c r="V256" s="2199"/>
      <c r="W256" s="2199"/>
      <c r="X256" s="2199"/>
      <c r="Y256" s="2199"/>
      <c r="Z256" s="2199"/>
      <c r="AA256" s="2199"/>
    </row>
    <row r="257" spans="1:16" ht="15.75" x14ac:dyDescent="0.25">
      <c r="A257" s="2190"/>
      <c r="B257" s="896"/>
      <c r="C257" s="896"/>
      <c r="D257" s="2252" t="s">
        <v>209</v>
      </c>
      <c r="E257" s="2252" t="s">
        <v>210</v>
      </c>
      <c r="F257" s="2252" t="s">
        <v>209</v>
      </c>
      <c r="G257" s="2252" t="s">
        <v>210</v>
      </c>
      <c r="H257" s="2252" t="s">
        <v>209</v>
      </c>
      <c r="I257" s="2252" t="s">
        <v>210</v>
      </c>
      <c r="J257" s="860"/>
      <c r="K257" s="2259"/>
      <c r="L257" s="2199"/>
      <c r="M257" s="2199"/>
      <c r="N257" s="2199"/>
      <c r="O257" s="2256"/>
      <c r="P257" s="2256"/>
    </row>
    <row r="258" spans="1:16" ht="15.75" x14ac:dyDescent="0.25">
      <c r="A258" s="2190"/>
      <c r="B258" s="894" t="s">
        <v>233</v>
      </c>
      <c r="C258" s="894"/>
      <c r="D258" s="2210">
        <v>6</v>
      </c>
      <c r="E258" s="2210">
        <v>0</v>
      </c>
      <c r="F258" s="2210">
        <v>0</v>
      </c>
      <c r="G258" s="2210">
        <v>0</v>
      </c>
      <c r="H258" s="2210">
        <v>4</v>
      </c>
      <c r="I258" s="2210">
        <v>0</v>
      </c>
      <c r="J258" s="2223"/>
      <c r="K258" s="2260"/>
      <c r="L258" s="2199"/>
      <c r="M258" s="2199"/>
      <c r="N258" s="2199"/>
      <c r="O258" s="2206"/>
      <c r="P258" s="2199"/>
    </row>
    <row r="259" spans="1:16" ht="15.75" x14ac:dyDescent="0.25">
      <c r="A259" s="2190"/>
      <c r="B259" s="2240" t="s">
        <v>216</v>
      </c>
      <c r="C259" s="2240" t="s">
        <v>217</v>
      </c>
      <c r="D259" s="2199"/>
      <c r="E259" s="2199"/>
      <c r="F259" s="2199"/>
      <c r="G259" s="2199"/>
      <c r="H259" s="2199"/>
      <c r="I259" s="2199"/>
      <c r="J259" s="2199"/>
      <c r="K259" s="2199"/>
      <c r="L259" s="2199"/>
      <c r="M259" s="2199"/>
      <c r="N259" s="2199"/>
      <c r="O259" s="2206"/>
      <c r="P259" s="2199"/>
    </row>
    <row r="260" spans="1:16" ht="15.75" x14ac:dyDescent="0.25">
      <c r="A260" s="2190"/>
      <c r="B260" s="2199"/>
      <c r="C260" s="2199"/>
      <c r="D260" s="2199"/>
      <c r="E260" s="2199"/>
      <c r="F260" s="2199"/>
      <c r="G260" s="2199"/>
      <c r="H260" s="2199"/>
      <c r="I260" s="2199"/>
      <c r="J260" s="2199"/>
      <c r="K260" s="2199"/>
      <c r="L260" s="2199"/>
      <c r="M260" s="2199"/>
      <c r="N260" s="2199"/>
      <c r="O260" s="2206"/>
      <c r="P260" s="2199"/>
    </row>
    <row r="261" spans="1:16" ht="20.25" x14ac:dyDescent="0.25">
      <c r="A261" s="777" t="s">
        <v>234</v>
      </c>
      <c r="B261" s="777"/>
      <c r="C261" s="777"/>
      <c r="D261" s="777"/>
      <c r="E261" s="777"/>
      <c r="F261" s="777"/>
      <c r="G261" s="2241"/>
      <c r="H261" s="2200"/>
      <c r="I261" s="2200"/>
      <c r="J261" s="2200"/>
      <c r="K261" s="2200"/>
      <c r="L261" s="2200"/>
      <c r="M261" s="2200"/>
      <c r="N261" s="2200"/>
      <c r="O261" s="2200"/>
      <c r="P261" s="2200"/>
    </row>
    <row r="262" spans="1:16" ht="15.75" x14ac:dyDescent="0.25">
      <c r="A262" s="2190"/>
      <c r="B262" s="2190"/>
      <c r="C262" s="2200"/>
      <c r="D262" s="2200"/>
      <c r="E262" s="2200"/>
      <c r="F262" s="2200"/>
      <c r="G262" s="2200"/>
      <c r="H262" s="2200"/>
      <c r="I262" s="2200"/>
      <c r="J262" s="2200"/>
      <c r="K262" s="2200"/>
      <c r="L262" s="2200"/>
      <c r="M262" s="2200"/>
      <c r="N262" s="2200"/>
      <c r="O262" s="2200"/>
      <c r="P262" s="2200"/>
    </row>
    <row r="263" spans="1:16" ht="15.75" x14ac:dyDescent="0.25">
      <c r="A263" s="2190" t="s">
        <v>235</v>
      </c>
      <c r="B263" s="860" t="s">
        <v>236</v>
      </c>
      <c r="C263" s="860"/>
      <c r="D263" s="860" t="s">
        <v>237</v>
      </c>
      <c r="E263" s="860"/>
      <c r="F263" s="860"/>
      <c r="G263" s="860"/>
      <c r="H263" s="860"/>
      <c r="I263" s="860"/>
      <c r="J263" s="860"/>
      <c r="K263" s="860"/>
      <c r="L263" s="2261"/>
      <c r="M263" s="2261"/>
      <c r="N263" s="895" t="s">
        <v>238</v>
      </c>
      <c r="O263" s="2203"/>
      <c r="P263" s="2199"/>
    </row>
    <row r="264" spans="1:16" ht="15.75" x14ac:dyDescent="0.25">
      <c r="A264" s="2190"/>
      <c r="B264" s="860"/>
      <c r="C264" s="860"/>
      <c r="D264" s="869" t="s">
        <v>239</v>
      </c>
      <c r="E264" s="871"/>
      <c r="F264" s="869" t="s">
        <v>240</v>
      </c>
      <c r="G264" s="871"/>
      <c r="H264" s="869" t="s">
        <v>241</v>
      </c>
      <c r="I264" s="871"/>
      <c r="J264" s="869" t="s">
        <v>242</v>
      </c>
      <c r="K264" s="871"/>
      <c r="L264" s="869" t="s">
        <v>243</v>
      </c>
      <c r="M264" s="871"/>
      <c r="N264" s="895"/>
      <c r="O264" s="2200"/>
      <c r="P264" s="2199"/>
    </row>
    <row r="265" spans="1:16" ht="15.75" x14ac:dyDescent="0.25">
      <c r="A265" s="2190"/>
      <c r="B265" s="860"/>
      <c r="C265" s="860"/>
      <c r="D265" s="2252" t="s">
        <v>209</v>
      </c>
      <c r="E265" s="2252" t="s">
        <v>210</v>
      </c>
      <c r="F265" s="2252" t="s">
        <v>209</v>
      </c>
      <c r="G265" s="2252" t="s">
        <v>210</v>
      </c>
      <c r="H265" s="2252" t="s">
        <v>209</v>
      </c>
      <c r="I265" s="2252" t="s">
        <v>210</v>
      </c>
      <c r="J265" s="2252" t="s">
        <v>209</v>
      </c>
      <c r="K265" s="2252" t="s">
        <v>210</v>
      </c>
      <c r="L265" s="2252" t="s">
        <v>209</v>
      </c>
      <c r="M265" s="2252" t="s">
        <v>210</v>
      </c>
      <c r="N265" s="895"/>
      <c r="O265" s="2256"/>
      <c r="P265" s="2199"/>
    </row>
    <row r="266" spans="1:16" ht="15.75" x14ac:dyDescent="0.25">
      <c r="A266" s="2190"/>
      <c r="B266" s="892" t="s">
        <v>228</v>
      </c>
      <c r="C266" s="892"/>
      <c r="D266" s="2210">
        <v>0</v>
      </c>
      <c r="E266" s="2210">
        <v>0</v>
      </c>
      <c r="F266" s="2210">
        <v>0</v>
      </c>
      <c r="G266" s="2210">
        <v>0</v>
      </c>
      <c r="H266" s="2210">
        <v>0</v>
      </c>
      <c r="I266" s="2210">
        <v>0</v>
      </c>
      <c r="J266" s="2210">
        <v>0</v>
      </c>
      <c r="K266" s="2210">
        <v>0</v>
      </c>
      <c r="L266" s="2210">
        <v>0</v>
      </c>
      <c r="M266" s="2210">
        <v>0</v>
      </c>
      <c r="N266" s="2223">
        <v>0</v>
      </c>
      <c r="O266" s="2199"/>
      <c r="P266" s="2199"/>
    </row>
    <row r="267" spans="1:16" ht="15.75" x14ac:dyDescent="0.25">
      <c r="A267" s="2190"/>
      <c r="B267" s="892" t="s">
        <v>118</v>
      </c>
      <c r="C267" s="892"/>
      <c r="D267" s="2210">
        <v>0</v>
      </c>
      <c r="E267" s="2210">
        <v>0</v>
      </c>
      <c r="F267" s="2210">
        <v>0</v>
      </c>
      <c r="G267" s="2210">
        <v>0</v>
      </c>
      <c r="H267" s="2210">
        <v>0</v>
      </c>
      <c r="I267" s="2210">
        <v>0</v>
      </c>
      <c r="J267" s="2210">
        <v>0</v>
      </c>
      <c r="K267" s="2210">
        <v>0</v>
      </c>
      <c r="L267" s="2210">
        <v>0</v>
      </c>
      <c r="M267" s="2210">
        <v>0</v>
      </c>
      <c r="N267" s="2223">
        <v>0</v>
      </c>
      <c r="O267" s="2199"/>
      <c r="P267" s="2199"/>
    </row>
    <row r="268" spans="1:16" ht="15.75" x14ac:dyDescent="0.25">
      <c r="A268" s="2190"/>
      <c r="B268" s="892" t="s">
        <v>119</v>
      </c>
      <c r="C268" s="892"/>
      <c r="D268" s="2210">
        <v>1</v>
      </c>
      <c r="E268" s="2210">
        <v>0</v>
      </c>
      <c r="F268" s="2210">
        <v>0</v>
      </c>
      <c r="G268" s="2210">
        <v>0</v>
      </c>
      <c r="H268" s="2210">
        <v>0</v>
      </c>
      <c r="I268" s="2210">
        <v>0</v>
      </c>
      <c r="J268" s="2210">
        <v>0</v>
      </c>
      <c r="K268" s="2210">
        <v>0</v>
      </c>
      <c r="L268" s="2210">
        <v>0</v>
      </c>
      <c r="M268" s="2210">
        <v>0</v>
      </c>
      <c r="N268" s="2223">
        <v>0</v>
      </c>
      <c r="O268" s="2199"/>
      <c r="P268" s="2199"/>
    </row>
    <row r="269" spans="1:16" ht="15.75" x14ac:dyDescent="0.25">
      <c r="A269" s="2190"/>
      <c r="B269" s="892" t="s">
        <v>120</v>
      </c>
      <c r="C269" s="892"/>
      <c r="D269" s="2210">
        <v>0</v>
      </c>
      <c r="E269" s="2210">
        <v>0</v>
      </c>
      <c r="F269" s="2210">
        <v>0</v>
      </c>
      <c r="G269" s="2210">
        <v>0</v>
      </c>
      <c r="H269" s="2210">
        <v>0</v>
      </c>
      <c r="I269" s="2210">
        <v>0</v>
      </c>
      <c r="J269" s="2210">
        <v>0</v>
      </c>
      <c r="K269" s="2210">
        <v>0</v>
      </c>
      <c r="L269" s="2210">
        <v>0</v>
      </c>
      <c r="M269" s="2210">
        <v>0</v>
      </c>
      <c r="N269" s="2223">
        <v>0</v>
      </c>
      <c r="O269" s="2199"/>
      <c r="P269" s="2199"/>
    </row>
    <row r="270" spans="1:16" ht="15.75" x14ac:dyDescent="0.25">
      <c r="A270" s="2190"/>
      <c r="B270" s="892" t="s">
        <v>160</v>
      </c>
      <c r="C270" s="892"/>
      <c r="D270" s="2210">
        <v>0</v>
      </c>
      <c r="E270" s="2210">
        <v>0</v>
      </c>
      <c r="F270" s="2210">
        <v>0</v>
      </c>
      <c r="G270" s="2210">
        <v>0</v>
      </c>
      <c r="H270" s="2210">
        <v>0</v>
      </c>
      <c r="I270" s="2210">
        <v>0</v>
      </c>
      <c r="J270" s="2210">
        <v>0</v>
      </c>
      <c r="K270" s="2210">
        <v>0</v>
      </c>
      <c r="L270" s="2210">
        <v>0</v>
      </c>
      <c r="M270" s="2210">
        <v>0</v>
      </c>
      <c r="N270" s="2223">
        <v>0</v>
      </c>
      <c r="O270" s="2199"/>
      <c r="P270" s="2199"/>
    </row>
    <row r="271" spans="1:16" ht="15.75" x14ac:dyDescent="0.25">
      <c r="A271" s="2190"/>
      <c r="B271" s="2240" t="s">
        <v>216</v>
      </c>
      <c r="C271" s="2199"/>
      <c r="D271" s="2240" t="s">
        <v>217</v>
      </c>
      <c r="E271" s="2199"/>
      <c r="F271" s="2199"/>
      <c r="G271" s="2263"/>
      <c r="H271" s="2199"/>
      <c r="I271" s="2199"/>
      <c r="J271" s="2199"/>
      <c r="K271" s="2199"/>
      <c r="L271" s="2199"/>
      <c r="M271" s="2199"/>
      <c r="N271" s="2199"/>
      <c r="O271" s="2206"/>
      <c r="P271" s="2199"/>
    </row>
    <row r="272" spans="1:16" ht="15.75" x14ac:dyDescent="0.25">
      <c r="A272" s="2190"/>
      <c r="B272" s="2203"/>
      <c r="C272" s="2199"/>
      <c r="D272" s="2203"/>
      <c r="E272" s="2199"/>
      <c r="F272" s="2203"/>
      <c r="G272" s="2199"/>
      <c r="H272" s="2203"/>
      <c r="I272" s="2199"/>
      <c r="J272" s="2203"/>
      <c r="K272" s="2199"/>
      <c r="L272" s="2203"/>
      <c r="M272" s="2199"/>
      <c r="N272" s="2203"/>
      <c r="O272" s="2206"/>
      <c r="P272" s="2199"/>
    </row>
    <row r="273" spans="1:18" ht="20.25" x14ac:dyDescent="0.25">
      <c r="A273" s="777" t="s">
        <v>244</v>
      </c>
      <c r="B273" s="777"/>
      <c r="C273" s="777"/>
      <c r="D273" s="777"/>
      <c r="E273" s="777"/>
      <c r="F273" s="777"/>
      <c r="G273" s="2241"/>
      <c r="H273" s="2199"/>
      <c r="I273" s="2199"/>
      <c r="J273" s="2199"/>
      <c r="K273" s="2199"/>
      <c r="L273" s="2199"/>
      <c r="M273" s="2199"/>
      <c r="N273" s="2199"/>
      <c r="O273" s="2206"/>
      <c r="P273" s="2199"/>
      <c r="Q273" s="2199"/>
      <c r="R273" s="2199"/>
    </row>
    <row r="274" spans="1:18" ht="15.75" x14ac:dyDescent="0.25">
      <c r="A274" s="2190"/>
      <c r="B274" s="2190"/>
      <c r="C274" s="2203"/>
      <c r="D274" s="2203"/>
      <c r="E274" s="2203"/>
      <c r="F274" s="2203"/>
      <c r="G274" s="2203"/>
      <c r="H274" s="2203"/>
      <c r="I274" s="2203"/>
      <c r="J274" s="2203"/>
      <c r="K274" s="2203"/>
      <c r="L274" s="2203"/>
      <c r="M274" s="2203"/>
      <c r="N274" s="2203"/>
      <c r="O274" s="2200"/>
      <c r="P274" s="2199"/>
      <c r="Q274" s="2199"/>
      <c r="R274" s="2199"/>
    </row>
    <row r="275" spans="1:18" ht="45" x14ac:dyDescent="0.25">
      <c r="A275" s="2190" t="s">
        <v>245</v>
      </c>
      <c r="B275" s="2205" t="s">
        <v>236</v>
      </c>
      <c r="C275" s="2262" t="s">
        <v>246</v>
      </c>
      <c r="D275" s="2262" t="s">
        <v>247</v>
      </c>
      <c r="E275" s="2262" t="s">
        <v>248</v>
      </c>
      <c r="F275" s="2262" t="s">
        <v>249</v>
      </c>
      <c r="G275" s="2262" t="s">
        <v>250</v>
      </c>
      <c r="H275" s="2262" t="s">
        <v>160</v>
      </c>
      <c r="I275" s="2262" t="s">
        <v>251</v>
      </c>
      <c r="J275" s="2262" t="s">
        <v>252</v>
      </c>
      <c r="K275" s="2262" t="s">
        <v>253</v>
      </c>
      <c r="L275" s="2262" t="s">
        <v>254</v>
      </c>
      <c r="M275" s="2262" t="s">
        <v>255</v>
      </c>
      <c r="N275" s="2262" t="s">
        <v>127</v>
      </c>
      <c r="O275" s="2262" t="s">
        <v>128</v>
      </c>
      <c r="P275" s="2199"/>
      <c r="Q275" s="2199"/>
      <c r="R275" s="2199"/>
    </row>
    <row r="276" spans="1:18" ht="15.75" x14ac:dyDescent="0.25">
      <c r="A276" s="2190"/>
      <c r="B276" s="2215" t="s">
        <v>256</v>
      </c>
      <c r="C276" s="2264">
        <v>20</v>
      </c>
      <c r="D276" s="2264">
        <v>28</v>
      </c>
      <c r="E276" s="2264">
        <v>29</v>
      </c>
      <c r="F276" s="2264">
        <v>32</v>
      </c>
      <c r="G276" s="2264">
        <v>25</v>
      </c>
      <c r="H276" s="2264">
        <v>34</v>
      </c>
      <c r="I276" s="2264">
        <v>17</v>
      </c>
      <c r="J276" s="2264">
        <v>4</v>
      </c>
      <c r="K276" s="2264">
        <v>6</v>
      </c>
      <c r="L276" s="2264">
        <v>2</v>
      </c>
      <c r="M276" s="2264">
        <v>1</v>
      </c>
      <c r="N276" s="2264">
        <v>3</v>
      </c>
      <c r="O276" s="2264">
        <v>0</v>
      </c>
      <c r="P276" s="2199"/>
      <c r="Q276" s="2199"/>
      <c r="R276" s="2199"/>
    </row>
    <row r="277" spans="1:18" ht="15.75" x14ac:dyDescent="0.25">
      <c r="A277" s="2190"/>
      <c r="B277" s="2215" t="s">
        <v>257</v>
      </c>
      <c r="C277" s="2264">
        <v>21</v>
      </c>
      <c r="D277" s="2264">
        <v>31</v>
      </c>
      <c r="E277" s="2264">
        <v>28</v>
      </c>
      <c r="F277" s="2264">
        <v>23</v>
      </c>
      <c r="G277" s="2264">
        <v>26</v>
      </c>
      <c r="H277" s="2264">
        <v>15</v>
      </c>
      <c r="I277" s="2264">
        <v>15</v>
      </c>
      <c r="J277" s="2264">
        <v>5</v>
      </c>
      <c r="K277" s="2264">
        <v>4</v>
      </c>
      <c r="L277" s="2264">
        <v>1</v>
      </c>
      <c r="M277" s="2264">
        <v>1</v>
      </c>
      <c r="N277" s="2264">
        <v>3</v>
      </c>
      <c r="O277" s="2264">
        <v>1</v>
      </c>
      <c r="P277" s="2199"/>
      <c r="Q277" s="2199"/>
      <c r="R277" s="2199"/>
    </row>
    <row r="278" spans="1:18" ht="15.75" x14ac:dyDescent="0.25">
      <c r="A278" s="2190"/>
      <c r="B278" s="2199"/>
      <c r="C278" s="2199"/>
      <c r="D278" s="2199"/>
      <c r="E278" s="2199"/>
      <c r="F278" s="2199"/>
      <c r="G278" s="2199"/>
      <c r="H278" s="2199"/>
      <c r="I278" s="2199"/>
      <c r="J278" s="2199"/>
      <c r="K278" s="2199"/>
      <c r="L278" s="2199"/>
      <c r="M278" s="2199"/>
      <c r="N278" s="2199"/>
      <c r="O278" s="2206"/>
      <c r="P278" s="2199"/>
      <c r="Q278" s="2199"/>
      <c r="R278" s="2199"/>
    </row>
    <row r="279" spans="1:18" ht="20.25" x14ac:dyDescent="0.25">
      <c r="A279" s="777" t="s">
        <v>258</v>
      </c>
      <c r="B279" s="777"/>
      <c r="C279" s="777"/>
      <c r="D279" s="777"/>
      <c r="E279" s="777"/>
      <c r="F279" s="777"/>
      <c r="G279" s="2241"/>
      <c r="H279" s="2199"/>
      <c r="I279" s="2199"/>
      <c r="J279" s="2199"/>
      <c r="K279" s="2199"/>
      <c r="L279" s="2199"/>
      <c r="M279" s="2199"/>
      <c r="N279" s="2199"/>
      <c r="O279" s="2206"/>
      <c r="P279" s="2199"/>
      <c r="Q279" s="2199"/>
      <c r="R279" s="2199"/>
    </row>
    <row r="280" spans="1:18" ht="15.75" x14ac:dyDescent="0.25">
      <c r="A280" s="2190"/>
      <c r="B280" s="2190"/>
      <c r="C280" s="2203"/>
      <c r="D280" s="2203"/>
      <c r="E280" s="2203"/>
      <c r="F280" s="2203"/>
      <c r="G280" s="2199"/>
      <c r="H280" s="2203"/>
      <c r="I280" s="2199"/>
      <c r="J280" s="2203"/>
      <c r="K280" s="2199"/>
      <c r="L280" s="2203"/>
      <c r="M280" s="2199"/>
      <c r="N280" s="2199"/>
      <c r="O280" s="2206"/>
      <c r="P280" s="2199"/>
      <c r="Q280" s="2199"/>
      <c r="R280" s="2199"/>
    </row>
    <row r="281" spans="1:18" ht="15.75" x14ac:dyDescent="0.25">
      <c r="A281" s="2190" t="s">
        <v>259</v>
      </c>
      <c r="B281" s="860" t="s">
        <v>260</v>
      </c>
      <c r="C281" s="860"/>
      <c r="D281" s="860"/>
      <c r="E281" s="2205" t="s">
        <v>15</v>
      </c>
      <c r="F281" s="2205" t="s">
        <v>261</v>
      </c>
      <c r="G281" s="2205" t="s">
        <v>262</v>
      </c>
      <c r="H281" s="2205" t="s">
        <v>118</v>
      </c>
      <c r="I281" s="2205" t="s">
        <v>119</v>
      </c>
      <c r="J281" s="2205" t="s">
        <v>120</v>
      </c>
      <c r="K281" s="2205" t="s">
        <v>160</v>
      </c>
      <c r="L281" s="2205" t="s">
        <v>122</v>
      </c>
      <c r="M281" s="2205" t="s">
        <v>123</v>
      </c>
      <c r="N281" s="2205" t="s">
        <v>124</v>
      </c>
      <c r="O281" s="2205" t="s">
        <v>125</v>
      </c>
      <c r="P281" s="2205" t="s">
        <v>126</v>
      </c>
      <c r="Q281" s="2205" t="s">
        <v>127</v>
      </c>
      <c r="R281" s="2205" t="s">
        <v>128</v>
      </c>
    </row>
    <row r="282" spans="1:18" ht="15.75" x14ac:dyDescent="0.25">
      <c r="A282" s="2190"/>
      <c r="B282" s="885" t="s">
        <v>263</v>
      </c>
      <c r="C282" s="885"/>
      <c r="D282" s="885"/>
      <c r="E282" s="2264">
        <v>13</v>
      </c>
      <c r="F282" s="2264">
        <v>1</v>
      </c>
      <c r="G282" s="2264">
        <v>4</v>
      </c>
      <c r="H282" s="2264">
        <v>0</v>
      </c>
      <c r="I282" s="2264">
        <v>1</v>
      </c>
      <c r="J282" s="2264">
        <v>3</v>
      </c>
      <c r="K282" s="2264">
        <v>3</v>
      </c>
      <c r="L282" s="2264">
        <v>1</v>
      </c>
      <c r="M282" s="2264">
        <v>0</v>
      </c>
      <c r="N282" s="2264">
        <v>0</v>
      </c>
      <c r="O282" s="2264">
        <v>0</v>
      </c>
      <c r="P282" s="2264">
        <v>0</v>
      </c>
      <c r="Q282" s="2264">
        <v>0</v>
      </c>
      <c r="R282" s="2264">
        <v>0</v>
      </c>
    </row>
    <row r="283" spans="1:18" ht="15.75" x14ac:dyDescent="0.25">
      <c r="A283" s="2190"/>
      <c r="B283" s="885" t="s">
        <v>264</v>
      </c>
      <c r="C283" s="885"/>
      <c r="D283" s="885"/>
      <c r="E283" s="2264">
        <v>1</v>
      </c>
      <c r="F283" s="2264">
        <v>1</v>
      </c>
      <c r="G283" s="2266">
        <v>0</v>
      </c>
      <c r="H283" s="2266">
        <v>1</v>
      </c>
      <c r="I283" s="2266">
        <v>0</v>
      </c>
      <c r="J283" s="2266">
        <v>0</v>
      </c>
      <c r="K283" s="2266">
        <v>2</v>
      </c>
      <c r="L283" s="2266">
        <v>0</v>
      </c>
      <c r="M283" s="2266">
        <v>0</v>
      </c>
      <c r="N283" s="2266">
        <v>0</v>
      </c>
      <c r="O283" s="2266">
        <v>0</v>
      </c>
      <c r="P283" s="2266">
        <v>0</v>
      </c>
      <c r="Q283" s="2266">
        <v>0</v>
      </c>
      <c r="R283" s="2266">
        <v>0</v>
      </c>
    </row>
    <row r="284" spans="1:18" ht="15.75" x14ac:dyDescent="0.25">
      <c r="A284" s="2190"/>
      <c r="B284" s="885" t="s">
        <v>265</v>
      </c>
      <c r="C284" s="885"/>
      <c r="D284" s="885"/>
      <c r="E284" s="2264">
        <v>145</v>
      </c>
      <c r="F284" s="2264">
        <v>65</v>
      </c>
      <c r="G284" s="2264">
        <v>80</v>
      </c>
      <c r="H284" s="2266">
        <v>0</v>
      </c>
      <c r="I284" s="2266">
        <v>2</v>
      </c>
      <c r="J284" s="2266">
        <v>0</v>
      </c>
      <c r="K284" s="2266">
        <v>0</v>
      </c>
      <c r="L284" s="2266">
        <v>0</v>
      </c>
      <c r="M284" s="2266">
        <v>0</v>
      </c>
      <c r="N284" s="2266">
        <v>0</v>
      </c>
      <c r="O284" s="2266">
        <v>0</v>
      </c>
      <c r="P284" s="2266">
        <v>0</v>
      </c>
      <c r="Q284" s="2266">
        <v>0</v>
      </c>
      <c r="R284" s="2266">
        <v>0</v>
      </c>
    </row>
    <row r="285" spans="1:18" ht="15.75" x14ac:dyDescent="0.25">
      <c r="A285" s="2190"/>
      <c r="B285" s="885" t="s">
        <v>266</v>
      </c>
      <c r="C285" s="885"/>
      <c r="D285" s="885"/>
      <c r="E285" s="2264">
        <v>23</v>
      </c>
      <c r="F285" s="2264">
        <v>23</v>
      </c>
      <c r="G285" s="2266">
        <v>1</v>
      </c>
      <c r="H285" s="2266">
        <v>0</v>
      </c>
      <c r="I285" s="2266">
        <v>0</v>
      </c>
      <c r="J285" s="2266">
        <v>0</v>
      </c>
      <c r="K285" s="2266">
        <v>0</v>
      </c>
      <c r="L285" s="2266">
        <v>0</v>
      </c>
      <c r="M285" s="2266">
        <v>0</v>
      </c>
      <c r="N285" s="2266">
        <v>0</v>
      </c>
      <c r="O285" s="2266">
        <v>0</v>
      </c>
      <c r="P285" s="2266">
        <v>0</v>
      </c>
      <c r="Q285" s="2266">
        <v>0</v>
      </c>
      <c r="R285" s="2266">
        <v>1</v>
      </c>
    </row>
    <row r="286" spans="1:18" ht="15.75" x14ac:dyDescent="0.25">
      <c r="A286" s="2190"/>
      <c r="B286" s="885" t="s">
        <v>267</v>
      </c>
      <c r="C286" s="885"/>
      <c r="D286" s="885"/>
      <c r="E286" s="2264">
        <v>15</v>
      </c>
      <c r="F286" s="2266">
        <v>0</v>
      </c>
      <c r="G286" s="2264">
        <v>5</v>
      </c>
      <c r="H286" s="2264">
        <v>6</v>
      </c>
      <c r="I286" s="2264">
        <v>3</v>
      </c>
      <c r="J286" s="2264">
        <v>1</v>
      </c>
      <c r="K286" s="2266">
        <v>0</v>
      </c>
      <c r="L286" s="2266">
        <v>0</v>
      </c>
      <c r="M286" s="2266">
        <v>0</v>
      </c>
      <c r="N286" s="2266">
        <v>0</v>
      </c>
      <c r="O286" s="2266">
        <v>0</v>
      </c>
      <c r="P286" s="2266">
        <v>0</v>
      </c>
      <c r="Q286" s="2266">
        <v>0</v>
      </c>
      <c r="R286" s="2266">
        <v>0</v>
      </c>
    </row>
    <row r="287" spans="1:18" ht="15.75" x14ac:dyDescent="0.25">
      <c r="A287" s="2190"/>
      <c r="B287" s="885" t="s">
        <v>53</v>
      </c>
      <c r="C287" s="885"/>
      <c r="D287" s="885"/>
      <c r="E287" s="2264">
        <v>1</v>
      </c>
      <c r="F287" s="2264">
        <v>1</v>
      </c>
      <c r="G287" s="2266">
        <v>5</v>
      </c>
      <c r="H287" s="2266">
        <v>3</v>
      </c>
      <c r="I287" s="2266">
        <v>7</v>
      </c>
      <c r="J287" s="2266">
        <v>1</v>
      </c>
      <c r="K287" s="2266">
        <v>2</v>
      </c>
      <c r="L287" s="2266">
        <v>0</v>
      </c>
      <c r="M287" s="2266">
        <v>0</v>
      </c>
      <c r="N287" s="2266">
        <v>0</v>
      </c>
      <c r="O287" s="2266">
        <v>0</v>
      </c>
      <c r="P287" s="2266">
        <v>0</v>
      </c>
      <c r="Q287" s="2266">
        <v>0</v>
      </c>
      <c r="R287" s="2266">
        <v>0</v>
      </c>
    </row>
    <row r="288" spans="1:18" ht="15.75" x14ac:dyDescent="0.25">
      <c r="A288" s="2190"/>
      <c r="B288" s="885" t="s">
        <v>268</v>
      </c>
      <c r="C288" s="885"/>
      <c r="D288" s="885"/>
      <c r="E288" s="2264">
        <v>62</v>
      </c>
      <c r="F288" s="2264">
        <v>0</v>
      </c>
      <c r="G288" s="2264">
        <v>29</v>
      </c>
      <c r="H288" s="2264">
        <v>22</v>
      </c>
      <c r="I288" s="2264">
        <v>2</v>
      </c>
      <c r="J288" s="2264">
        <v>5</v>
      </c>
      <c r="K288" s="2264">
        <v>4</v>
      </c>
      <c r="L288" s="2266">
        <v>0</v>
      </c>
      <c r="M288" s="2266">
        <v>0</v>
      </c>
      <c r="N288" s="2266">
        <v>0</v>
      </c>
      <c r="O288" s="2266">
        <v>0</v>
      </c>
      <c r="P288" s="2266">
        <v>1</v>
      </c>
      <c r="Q288" s="2264">
        <v>0</v>
      </c>
      <c r="R288" s="2264">
        <v>0</v>
      </c>
    </row>
    <row r="289" spans="1:18" ht="15.75" x14ac:dyDescent="0.25">
      <c r="A289" s="2190"/>
      <c r="B289" s="885" t="s">
        <v>269</v>
      </c>
      <c r="C289" s="885"/>
      <c r="D289" s="885"/>
      <c r="E289" s="2264">
        <v>42</v>
      </c>
      <c r="F289" s="2264">
        <v>24</v>
      </c>
      <c r="G289" s="2264">
        <v>4</v>
      </c>
      <c r="H289" s="2264">
        <v>4</v>
      </c>
      <c r="I289" s="2264">
        <v>2</v>
      </c>
      <c r="J289" s="2264">
        <v>3</v>
      </c>
      <c r="K289" s="2264">
        <v>3</v>
      </c>
      <c r="L289" s="2264">
        <v>0</v>
      </c>
      <c r="M289" s="2264">
        <v>0</v>
      </c>
      <c r="N289" s="2264">
        <v>0</v>
      </c>
      <c r="O289" s="2264">
        <v>0</v>
      </c>
      <c r="P289" s="2264">
        <v>0</v>
      </c>
      <c r="Q289" s="2264">
        <v>1</v>
      </c>
      <c r="R289" s="2264">
        <v>1</v>
      </c>
    </row>
    <row r="290" spans="1:18" ht="15.75" x14ac:dyDescent="0.25">
      <c r="A290" s="2190"/>
      <c r="B290" s="885" t="s">
        <v>270</v>
      </c>
      <c r="C290" s="885"/>
      <c r="D290" s="885"/>
      <c r="E290" s="2264">
        <v>3</v>
      </c>
      <c r="F290" s="2264">
        <v>2</v>
      </c>
      <c r="G290" s="2264">
        <v>1</v>
      </c>
      <c r="H290" s="2266">
        <v>0</v>
      </c>
      <c r="I290" s="2266">
        <v>0</v>
      </c>
      <c r="J290" s="2266">
        <v>0</v>
      </c>
      <c r="K290" s="2266">
        <v>0</v>
      </c>
      <c r="L290" s="2266">
        <v>0</v>
      </c>
      <c r="M290" s="2266">
        <v>0</v>
      </c>
      <c r="N290" s="2266">
        <v>0</v>
      </c>
      <c r="O290" s="2266">
        <v>0</v>
      </c>
      <c r="P290" s="2266">
        <v>0</v>
      </c>
      <c r="Q290" s="2266">
        <v>0</v>
      </c>
      <c r="R290" s="2266">
        <v>0</v>
      </c>
    </row>
    <row r="291" spans="1:18" ht="15.75" x14ac:dyDescent="0.25">
      <c r="A291" s="2190"/>
      <c r="B291" s="885" t="s">
        <v>51</v>
      </c>
      <c r="C291" s="885"/>
      <c r="D291" s="885"/>
      <c r="E291" s="2264">
        <v>0</v>
      </c>
      <c r="F291" s="2264">
        <v>0</v>
      </c>
      <c r="G291" s="2266">
        <v>0</v>
      </c>
      <c r="H291" s="2266">
        <v>0</v>
      </c>
      <c r="I291" s="2266">
        <v>0</v>
      </c>
      <c r="J291" s="2266">
        <v>0</v>
      </c>
      <c r="K291" s="2266">
        <v>0</v>
      </c>
      <c r="L291" s="2266">
        <v>0</v>
      </c>
      <c r="M291" s="2266">
        <v>0</v>
      </c>
      <c r="N291" s="2266">
        <v>0</v>
      </c>
      <c r="O291" s="2266">
        <v>0</v>
      </c>
      <c r="P291" s="2266">
        <v>0</v>
      </c>
      <c r="Q291" s="2266">
        <v>0</v>
      </c>
      <c r="R291" s="2266">
        <v>0</v>
      </c>
    </row>
    <row r="292" spans="1:18" ht="15.75" x14ac:dyDescent="0.25">
      <c r="A292" s="2190"/>
      <c r="B292" s="885" t="s">
        <v>271</v>
      </c>
      <c r="C292" s="885"/>
      <c r="D292" s="885"/>
      <c r="E292" s="2264">
        <v>33</v>
      </c>
      <c r="F292" s="2264">
        <v>2</v>
      </c>
      <c r="G292" s="2264">
        <v>16</v>
      </c>
      <c r="H292" s="2264">
        <v>6</v>
      </c>
      <c r="I292" s="2264">
        <v>3</v>
      </c>
      <c r="J292" s="2264">
        <v>1</v>
      </c>
      <c r="K292" s="2264">
        <v>4</v>
      </c>
      <c r="L292" s="2264">
        <v>1</v>
      </c>
      <c r="M292" s="2264">
        <v>0</v>
      </c>
      <c r="N292" s="2264">
        <v>0</v>
      </c>
      <c r="O292" s="2264">
        <v>0</v>
      </c>
      <c r="P292" s="2264">
        <v>0</v>
      </c>
      <c r="Q292" s="2264">
        <v>0</v>
      </c>
      <c r="R292" s="2264">
        <v>0</v>
      </c>
    </row>
    <row r="293" spans="1:18" ht="15.75" x14ac:dyDescent="0.25">
      <c r="A293" s="2190"/>
      <c r="B293" s="885" t="s">
        <v>272</v>
      </c>
      <c r="C293" s="885"/>
      <c r="D293" s="885"/>
      <c r="E293" s="2264">
        <v>69</v>
      </c>
      <c r="F293" s="2264">
        <v>1</v>
      </c>
      <c r="G293" s="2264">
        <v>21</v>
      </c>
      <c r="H293" s="2264">
        <v>21</v>
      </c>
      <c r="I293" s="2264">
        <v>6</v>
      </c>
      <c r="J293" s="2264">
        <v>7</v>
      </c>
      <c r="K293" s="2264">
        <v>12</v>
      </c>
      <c r="L293" s="2264">
        <v>1</v>
      </c>
      <c r="M293" s="2264">
        <v>0</v>
      </c>
      <c r="N293" s="2264">
        <v>0</v>
      </c>
      <c r="O293" s="2264">
        <v>0</v>
      </c>
      <c r="P293" s="2264">
        <v>0</v>
      </c>
      <c r="Q293" s="2264">
        <v>0</v>
      </c>
      <c r="R293" s="2264">
        <v>0</v>
      </c>
    </row>
    <row r="294" spans="1:18" ht="15.75" x14ac:dyDescent="0.25">
      <c r="A294" s="2190"/>
      <c r="B294" s="885" t="s">
        <v>273</v>
      </c>
      <c r="C294" s="885"/>
      <c r="D294" s="885"/>
      <c r="E294" s="2264">
        <v>26</v>
      </c>
      <c r="F294" s="2266">
        <v>2</v>
      </c>
      <c r="G294" s="2264">
        <v>7</v>
      </c>
      <c r="H294" s="2264">
        <v>2</v>
      </c>
      <c r="I294" s="2264">
        <v>5</v>
      </c>
      <c r="J294" s="2264">
        <v>1</v>
      </c>
      <c r="K294" s="2264">
        <v>7</v>
      </c>
      <c r="L294" s="2264">
        <v>2</v>
      </c>
      <c r="M294" s="2264">
        <v>0</v>
      </c>
      <c r="N294" s="2264">
        <v>0</v>
      </c>
      <c r="O294" s="2264">
        <v>0</v>
      </c>
      <c r="P294" s="2264">
        <v>1</v>
      </c>
      <c r="Q294" s="2264">
        <v>0</v>
      </c>
      <c r="R294" s="2264">
        <v>1</v>
      </c>
    </row>
    <row r="295" spans="1:18" ht="15.75" x14ac:dyDescent="0.25">
      <c r="A295" s="2190"/>
      <c r="B295" s="885" t="s">
        <v>55</v>
      </c>
      <c r="C295" s="885"/>
      <c r="D295" s="885"/>
      <c r="E295" s="2264">
        <v>377</v>
      </c>
      <c r="F295" s="2264">
        <v>10</v>
      </c>
      <c r="G295" s="2264">
        <v>116</v>
      </c>
      <c r="H295" s="2264">
        <v>61</v>
      </c>
      <c r="I295" s="2264">
        <v>33</v>
      </c>
      <c r="J295" s="2264">
        <v>30</v>
      </c>
      <c r="K295" s="2264">
        <v>40</v>
      </c>
      <c r="L295" s="2264">
        <v>14</v>
      </c>
      <c r="M295" s="2264">
        <v>14</v>
      </c>
      <c r="N295" s="2264">
        <v>8</v>
      </c>
      <c r="O295" s="2264">
        <v>9</v>
      </c>
      <c r="P295" s="2264">
        <v>11</v>
      </c>
      <c r="Q295" s="2264">
        <v>13</v>
      </c>
      <c r="R295" s="2264">
        <v>18</v>
      </c>
    </row>
    <row r="296" spans="1:18" ht="15.75" x14ac:dyDescent="0.25">
      <c r="A296" s="2190"/>
      <c r="B296" s="885" t="s">
        <v>274</v>
      </c>
      <c r="C296" s="885"/>
      <c r="D296" s="885"/>
      <c r="E296" s="2264">
        <v>42</v>
      </c>
      <c r="F296" s="2264">
        <v>1</v>
      </c>
      <c r="G296" s="2264">
        <v>16</v>
      </c>
      <c r="H296" s="2264">
        <v>7</v>
      </c>
      <c r="I296" s="2264">
        <v>9</v>
      </c>
      <c r="J296" s="2264">
        <v>4</v>
      </c>
      <c r="K296" s="2264">
        <v>4</v>
      </c>
      <c r="L296" s="2264">
        <v>0</v>
      </c>
      <c r="M296" s="2264">
        <v>0</v>
      </c>
      <c r="N296" s="2264">
        <v>0</v>
      </c>
      <c r="O296" s="2264">
        <v>0</v>
      </c>
      <c r="P296" s="2264">
        <v>1</v>
      </c>
      <c r="Q296" s="2264">
        <v>0</v>
      </c>
      <c r="R296" s="2264">
        <v>0</v>
      </c>
    </row>
    <row r="297" spans="1:18" ht="15.75" x14ac:dyDescent="0.25">
      <c r="A297" s="2190"/>
      <c r="B297" s="885" t="s">
        <v>275</v>
      </c>
      <c r="C297" s="885"/>
      <c r="D297" s="885"/>
      <c r="E297" s="2264">
        <v>8</v>
      </c>
      <c r="F297" s="2266">
        <v>0</v>
      </c>
      <c r="G297" s="2264">
        <v>1</v>
      </c>
      <c r="H297" s="2264">
        <v>1</v>
      </c>
      <c r="I297" s="2264">
        <v>2</v>
      </c>
      <c r="J297" s="2264">
        <v>1</v>
      </c>
      <c r="K297" s="2264">
        <v>0</v>
      </c>
      <c r="L297" s="2264">
        <v>0</v>
      </c>
      <c r="M297" s="2264">
        <v>1</v>
      </c>
      <c r="N297" s="2264">
        <v>0</v>
      </c>
      <c r="O297" s="2264">
        <v>0</v>
      </c>
      <c r="P297" s="2264">
        <v>0</v>
      </c>
      <c r="Q297" s="2264">
        <v>1</v>
      </c>
      <c r="R297" s="2264">
        <v>1</v>
      </c>
    </row>
    <row r="298" spans="1:18" ht="15.75" x14ac:dyDescent="0.25">
      <c r="A298" s="2190"/>
      <c r="B298" s="885" t="s">
        <v>276</v>
      </c>
      <c r="C298" s="885"/>
      <c r="D298" s="885"/>
      <c r="E298" s="2264">
        <v>864</v>
      </c>
      <c r="F298" s="2266">
        <v>0</v>
      </c>
      <c r="G298" s="2264">
        <v>263</v>
      </c>
      <c r="H298" s="2264">
        <v>209</v>
      </c>
      <c r="I298" s="2264">
        <v>139</v>
      </c>
      <c r="J298" s="2264">
        <v>85</v>
      </c>
      <c r="K298" s="2264">
        <v>101</v>
      </c>
      <c r="L298" s="2264">
        <v>16</v>
      </c>
      <c r="M298" s="2264">
        <v>7</v>
      </c>
      <c r="N298" s="2264">
        <v>8</v>
      </c>
      <c r="O298" s="2264">
        <v>8</v>
      </c>
      <c r="P298" s="2264">
        <v>6</v>
      </c>
      <c r="Q298" s="2264">
        <v>12</v>
      </c>
      <c r="R298" s="2264">
        <v>10</v>
      </c>
    </row>
    <row r="299" spans="1:18" ht="15.75" x14ac:dyDescent="0.25">
      <c r="A299" s="2190"/>
      <c r="B299" s="2199"/>
      <c r="C299" s="2199"/>
      <c r="D299" s="2199"/>
      <c r="E299" s="2199"/>
      <c r="F299" s="2199"/>
      <c r="G299" s="2199"/>
      <c r="H299" s="2199"/>
      <c r="I299" s="2199"/>
      <c r="J299" s="2199"/>
      <c r="K299" s="2199"/>
      <c r="L299" s="2199"/>
      <c r="M299" s="2199"/>
      <c r="N299" s="2199"/>
      <c r="O299" s="2206"/>
      <c r="P299" s="2199"/>
      <c r="Q299" s="2199"/>
      <c r="R299" s="2199"/>
    </row>
    <row r="300" spans="1:18" ht="15.75" x14ac:dyDescent="0.25">
      <c r="A300" s="2190" t="s">
        <v>277</v>
      </c>
      <c r="B300" s="860" t="s">
        <v>260</v>
      </c>
      <c r="C300" s="860"/>
      <c r="D300" s="860"/>
      <c r="E300" s="2205" t="s">
        <v>15</v>
      </c>
      <c r="F300" s="2205" t="s">
        <v>261</v>
      </c>
      <c r="G300" s="2205" t="s">
        <v>262</v>
      </c>
      <c r="H300" s="2205" t="s">
        <v>118</v>
      </c>
      <c r="I300" s="2205" t="s">
        <v>119</v>
      </c>
      <c r="J300" s="2205" t="s">
        <v>120</v>
      </c>
      <c r="K300" s="2205" t="s">
        <v>160</v>
      </c>
      <c r="L300" s="2205" t="s">
        <v>278</v>
      </c>
      <c r="M300" s="2199"/>
      <c r="N300" s="2199"/>
      <c r="O300" s="2260"/>
      <c r="P300" s="2199"/>
      <c r="Q300" s="2199"/>
      <c r="R300" s="2199"/>
    </row>
    <row r="301" spans="1:18" x14ac:dyDescent="0.25">
      <c r="A301" s="2203"/>
      <c r="B301" s="886" t="s">
        <v>279</v>
      </c>
      <c r="C301" s="886"/>
      <c r="D301" s="886"/>
      <c r="E301" s="2264">
        <v>0</v>
      </c>
      <c r="F301" s="2264">
        <v>0</v>
      </c>
      <c r="G301" s="2264">
        <v>0</v>
      </c>
      <c r="H301" s="2264">
        <v>0</v>
      </c>
      <c r="I301" s="2264">
        <v>1</v>
      </c>
      <c r="J301" s="2264">
        <v>0</v>
      </c>
      <c r="K301" s="2264">
        <v>0</v>
      </c>
      <c r="L301" s="2264"/>
      <c r="M301" s="2199"/>
      <c r="N301" s="2199"/>
      <c r="O301" s="2260"/>
      <c r="P301" s="2199"/>
      <c r="Q301" s="2199"/>
      <c r="R301" s="2199"/>
    </row>
    <row r="302" spans="1:18" x14ac:dyDescent="0.25">
      <c r="A302" s="2200"/>
      <c r="B302" s="887" t="s">
        <v>280</v>
      </c>
      <c r="C302" s="887"/>
      <c r="D302" s="887"/>
      <c r="E302" s="2264">
        <v>0</v>
      </c>
      <c r="F302" s="2264">
        <v>0</v>
      </c>
      <c r="G302" s="2264">
        <v>0</v>
      </c>
      <c r="H302" s="2264">
        <v>0</v>
      </c>
      <c r="I302" s="2264">
        <v>0</v>
      </c>
      <c r="J302" s="2264">
        <v>0</v>
      </c>
      <c r="K302" s="2264">
        <v>0</v>
      </c>
      <c r="L302" s="2264"/>
      <c r="M302" s="2199"/>
      <c r="N302" s="2199"/>
      <c r="O302" s="2260"/>
      <c r="P302" s="2199"/>
      <c r="Q302" s="2199"/>
      <c r="R302" s="2199"/>
    </row>
    <row r="303" spans="1:18" x14ac:dyDescent="0.25">
      <c r="A303" s="2200"/>
      <c r="B303" s="887" t="s">
        <v>281</v>
      </c>
      <c r="C303" s="887"/>
      <c r="D303" s="887"/>
      <c r="E303" s="2264">
        <v>0</v>
      </c>
      <c r="F303" s="2267">
        <v>0</v>
      </c>
      <c r="G303" s="2267">
        <v>0</v>
      </c>
      <c r="H303" s="2267">
        <v>0</v>
      </c>
      <c r="I303" s="2267">
        <v>0</v>
      </c>
      <c r="J303" s="2267">
        <v>0</v>
      </c>
      <c r="K303" s="2267">
        <v>0</v>
      </c>
      <c r="L303" s="2267"/>
      <c r="M303" s="2199"/>
      <c r="N303" s="2199"/>
      <c r="O303" s="2260"/>
      <c r="P303" s="2199"/>
      <c r="Q303" s="2199"/>
      <c r="R303" s="2199"/>
    </row>
    <row r="304" spans="1:18" x14ac:dyDescent="0.25">
      <c r="A304" s="2199"/>
      <c r="B304" s="887" t="s">
        <v>282</v>
      </c>
      <c r="C304" s="887"/>
      <c r="D304" s="887"/>
      <c r="E304" s="2264">
        <v>0</v>
      </c>
      <c r="F304" s="2268">
        <v>0</v>
      </c>
      <c r="G304" s="2269">
        <v>0</v>
      </c>
      <c r="H304" s="2269">
        <v>0</v>
      </c>
      <c r="I304" s="2269">
        <v>0</v>
      </c>
      <c r="J304" s="2269">
        <v>0</v>
      </c>
      <c r="K304" s="2269">
        <v>0</v>
      </c>
      <c r="L304" s="2269"/>
      <c r="M304" s="2199"/>
      <c r="N304" s="2199"/>
      <c r="O304" s="2260"/>
      <c r="P304" s="2199"/>
      <c r="Q304" s="2199"/>
      <c r="R304" s="2199"/>
    </row>
    <row r="305" spans="1:25" ht="15.75" x14ac:dyDescent="0.25">
      <c r="A305" s="2190"/>
      <c r="B305" s="2199"/>
      <c r="C305" s="2199"/>
      <c r="D305" s="2199"/>
      <c r="E305" s="2199"/>
      <c r="F305" s="2199"/>
      <c r="G305" s="2199"/>
      <c r="H305" s="2199"/>
      <c r="I305" s="2199"/>
      <c r="J305" s="2199"/>
      <c r="K305" s="2199"/>
      <c r="L305" s="2199"/>
      <c r="M305" s="2199"/>
      <c r="N305" s="2199"/>
      <c r="O305" s="2206"/>
      <c r="P305" s="2199"/>
      <c r="Q305" s="2199"/>
      <c r="R305" s="2199"/>
      <c r="S305" s="2199"/>
      <c r="T305" s="2199"/>
      <c r="U305" s="2199"/>
      <c r="V305" s="2199"/>
      <c r="W305" s="2199"/>
      <c r="X305" s="2199"/>
      <c r="Y305" s="2199"/>
    </row>
    <row r="306" spans="1:25" ht="20.25" x14ac:dyDescent="0.25">
      <c r="A306" s="777" t="s">
        <v>283</v>
      </c>
      <c r="B306" s="777"/>
      <c r="C306" s="777"/>
      <c r="D306" s="777"/>
      <c r="E306" s="777"/>
      <c r="F306" s="777"/>
      <c r="G306" s="2199"/>
      <c r="H306" s="2199"/>
      <c r="I306" s="2199"/>
      <c r="J306" s="2199"/>
      <c r="K306" s="2199"/>
      <c r="L306" s="2199"/>
      <c r="M306" s="2199"/>
      <c r="N306" s="2199"/>
      <c r="O306" s="2270"/>
      <c r="P306" s="2199"/>
      <c r="Q306" s="2199"/>
      <c r="R306" s="2199"/>
      <c r="S306" s="2199"/>
      <c r="T306" s="2199"/>
      <c r="U306" s="2199"/>
      <c r="V306" s="2199"/>
      <c r="W306" s="2199"/>
      <c r="X306" s="2199"/>
      <c r="Y306" s="2199"/>
    </row>
    <row r="307" spans="1:25" ht="26.25" x14ac:dyDescent="0.25">
      <c r="A307" s="2233"/>
      <c r="B307" s="2190"/>
      <c r="C307" s="2233"/>
      <c r="D307" s="2233"/>
      <c r="E307" s="2233"/>
      <c r="F307" s="2199"/>
      <c r="G307" s="2199"/>
      <c r="H307" s="2199"/>
      <c r="I307" s="2199"/>
      <c r="J307" s="2199"/>
      <c r="K307" s="2199"/>
      <c r="L307" s="2199"/>
      <c r="M307" s="2199"/>
      <c r="N307" s="2199"/>
      <c r="O307" s="2270"/>
      <c r="P307" s="2199"/>
      <c r="Q307" s="2199"/>
      <c r="R307" s="2199"/>
      <c r="S307" s="2199"/>
      <c r="T307" s="2199"/>
      <c r="U307" s="2199"/>
      <c r="V307" s="2199"/>
      <c r="W307" s="2199"/>
      <c r="X307" s="2199"/>
      <c r="Y307" s="2199"/>
    </row>
    <row r="308" spans="1:25" ht="15.75" x14ac:dyDescent="0.25">
      <c r="A308" s="2190" t="s">
        <v>284</v>
      </c>
      <c r="B308" s="872" t="s">
        <v>285</v>
      </c>
      <c r="C308" s="872"/>
      <c r="D308" s="872"/>
      <c r="E308" s="872"/>
      <c r="F308" s="2234" t="s">
        <v>15</v>
      </c>
      <c r="G308" s="2234" t="s">
        <v>261</v>
      </c>
      <c r="H308" s="2234" t="s">
        <v>262</v>
      </c>
      <c r="I308" s="2234" t="s">
        <v>118</v>
      </c>
      <c r="J308" s="2234" t="s">
        <v>119</v>
      </c>
      <c r="K308" s="2234" t="s">
        <v>120</v>
      </c>
      <c r="L308" s="2234" t="s">
        <v>160</v>
      </c>
      <c r="M308" s="2234" t="s">
        <v>278</v>
      </c>
      <c r="N308" s="2271" t="s">
        <v>286</v>
      </c>
      <c r="O308" s="2271" t="s">
        <v>287</v>
      </c>
      <c r="P308" s="2271" t="s">
        <v>288</v>
      </c>
      <c r="Q308" s="2199"/>
      <c r="R308" s="2199"/>
      <c r="S308" s="2199"/>
      <c r="T308" s="2199"/>
      <c r="U308" s="2199"/>
      <c r="V308" s="2199"/>
      <c r="W308" s="2199"/>
      <c r="X308" s="2199"/>
      <c r="Y308" s="2199"/>
    </row>
    <row r="309" spans="1:25" ht="15.75" x14ac:dyDescent="0.25">
      <c r="A309" s="2190"/>
      <c r="B309" s="2207" t="s">
        <v>289</v>
      </c>
      <c r="C309" s="2208"/>
      <c r="D309" s="2208"/>
      <c r="E309" s="2209"/>
      <c r="F309" s="2264">
        <v>1</v>
      </c>
      <c r="G309" s="2272">
        <v>0</v>
      </c>
      <c r="H309" s="2272">
        <v>0</v>
      </c>
      <c r="I309" s="2272">
        <v>0</v>
      </c>
      <c r="J309" s="2272">
        <v>0</v>
      </c>
      <c r="K309" s="2272">
        <v>0</v>
      </c>
      <c r="L309" s="2272">
        <v>0</v>
      </c>
      <c r="M309" s="2272">
        <v>1</v>
      </c>
      <c r="N309" s="2199"/>
      <c r="O309" s="2206"/>
      <c r="P309" s="2199"/>
      <c r="Q309" s="2199"/>
      <c r="R309" s="2199"/>
      <c r="S309" s="2199"/>
      <c r="T309" s="2199"/>
      <c r="U309" s="2199"/>
      <c r="V309" s="2199"/>
      <c r="W309" s="2199"/>
      <c r="X309" s="2199"/>
      <c r="Y309" s="2199"/>
    </row>
    <row r="310" spans="1:25" ht="15.75" x14ac:dyDescent="0.25">
      <c r="A310" s="2190"/>
      <c r="B310" s="2207" t="s">
        <v>290</v>
      </c>
      <c r="C310" s="2208"/>
      <c r="D310" s="2208"/>
      <c r="E310" s="2209"/>
      <c r="F310" s="2264">
        <v>0</v>
      </c>
      <c r="G310" s="2272">
        <v>0</v>
      </c>
      <c r="H310" s="2272">
        <v>0</v>
      </c>
      <c r="I310" s="2272">
        <v>0</v>
      </c>
      <c r="J310" s="2272">
        <v>0</v>
      </c>
      <c r="K310" s="2272">
        <v>0</v>
      </c>
      <c r="L310" s="2272">
        <v>0</v>
      </c>
      <c r="M310" s="2272">
        <v>0</v>
      </c>
      <c r="N310" s="2199"/>
      <c r="O310" s="2206"/>
      <c r="P310" s="2199"/>
      <c r="Q310" s="2199"/>
      <c r="R310" s="2199"/>
      <c r="S310" s="2199"/>
      <c r="T310" s="2199"/>
      <c r="U310" s="2199"/>
      <c r="V310" s="2199"/>
      <c r="W310" s="2199"/>
      <c r="X310" s="2199"/>
      <c r="Y310" s="2199"/>
    </row>
    <row r="311" spans="1:25" ht="15.75" x14ac:dyDescent="0.25">
      <c r="A311" s="2190"/>
      <c r="B311" s="2207" t="s">
        <v>291</v>
      </c>
      <c r="C311" s="2208"/>
      <c r="D311" s="2208"/>
      <c r="E311" s="2209"/>
      <c r="F311" s="2264">
        <v>123</v>
      </c>
      <c r="G311" s="2272">
        <v>0</v>
      </c>
      <c r="H311" s="2272">
        <v>25</v>
      </c>
      <c r="I311" s="2272">
        <v>30</v>
      </c>
      <c r="J311" s="2272">
        <v>38</v>
      </c>
      <c r="K311" s="2272">
        <v>17</v>
      </c>
      <c r="L311" s="2272">
        <v>13</v>
      </c>
      <c r="M311" s="2273">
        <v>0</v>
      </c>
      <c r="N311" s="2199"/>
      <c r="O311" s="2206"/>
      <c r="P311" s="2199"/>
      <c r="Q311" s="2199"/>
      <c r="R311" s="2199"/>
      <c r="S311" s="2199"/>
      <c r="T311" s="2199"/>
      <c r="U311" s="2199"/>
      <c r="V311" s="2199"/>
      <c r="W311" s="2199"/>
      <c r="X311" s="2199"/>
      <c r="Y311" s="2199"/>
    </row>
    <row r="312" spans="1:25" ht="15.75" x14ac:dyDescent="0.25">
      <c r="A312" s="2190"/>
      <c r="B312" s="2207" t="s">
        <v>292</v>
      </c>
      <c r="C312" s="2208"/>
      <c r="D312" s="2208"/>
      <c r="E312" s="2209"/>
      <c r="F312" s="2264">
        <v>200</v>
      </c>
      <c r="G312" s="2272">
        <v>0</v>
      </c>
      <c r="H312" s="2272">
        <v>59</v>
      </c>
      <c r="I312" s="2272">
        <v>45</v>
      </c>
      <c r="J312" s="2272">
        <v>49</v>
      </c>
      <c r="K312" s="2272">
        <v>22</v>
      </c>
      <c r="L312" s="2272">
        <v>25</v>
      </c>
      <c r="M312" s="2273">
        <v>0</v>
      </c>
      <c r="N312" s="2272">
        <v>9</v>
      </c>
      <c r="O312" s="2272">
        <v>20</v>
      </c>
      <c r="P312" s="2272">
        <v>7</v>
      </c>
      <c r="Q312" s="2199"/>
      <c r="R312" s="2199"/>
      <c r="S312" s="2199"/>
      <c r="T312" s="2199"/>
      <c r="U312" s="2199"/>
      <c r="V312" s="2199"/>
      <c r="W312" s="2199"/>
      <c r="X312" s="2199"/>
      <c r="Y312" s="2199"/>
    </row>
    <row r="313" spans="1:25" x14ac:dyDescent="0.25">
      <c r="A313" s="2274"/>
      <c r="B313" s="880" t="s">
        <v>293</v>
      </c>
      <c r="C313" s="881"/>
      <c r="D313" s="881"/>
      <c r="E313" s="882"/>
      <c r="F313" s="2275">
        <v>0</v>
      </c>
      <c r="G313" s="2276">
        <v>0</v>
      </c>
      <c r="H313" s="2276">
        <v>0</v>
      </c>
      <c r="I313" s="2276">
        <v>0</v>
      </c>
      <c r="J313" s="2276">
        <v>0</v>
      </c>
      <c r="K313" s="2276">
        <v>0</v>
      </c>
      <c r="L313" s="2276">
        <v>0</v>
      </c>
      <c r="M313" s="2276">
        <v>0</v>
      </c>
      <c r="N313" s="2274"/>
      <c r="O313" s="2274"/>
      <c r="P313" s="2274"/>
      <c r="Q313" s="2274"/>
      <c r="R313" s="2274"/>
      <c r="S313" s="2274"/>
      <c r="T313" s="2274"/>
      <c r="U313" s="2274"/>
      <c r="V313" s="2274"/>
      <c r="W313" s="2274"/>
      <c r="X313" s="2274"/>
      <c r="Y313" s="2274"/>
    </row>
    <row r="314" spans="1:25" x14ac:dyDescent="0.25">
      <c r="A314" s="2277"/>
      <c r="B314" s="888" t="s">
        <v>294</v>
      </c>
      <c r="C314" s="889"/>
      <c r="D314" s="889"/>
      <c r="E314" s="890"/>
      <c r="F314" s="2275">
        <v>0</v>
      </c>
      <c r="G314" s="2276">
        <v>0</v>
      </c>
      <c r="H314" s="2276">
        <v>0</v>
      </c>
      <c r="I314" s="2276">
        <v>0</v>
      </c>
      <c r="J314" s="2276">
        <v>0</v>
      </c>
      <c r="K314" s="2276">
        <v>0</v>
      </c>
      <c r="L314" s="2276">
        <v>0</v>
      </c>
      <c r="M314" s="2276">
        <v>0</v>
      </c>
      <c r="N314" s="2274"/>
      <c r="O314" s="2274"/>
      <c r="P314" s="2274"/>
      <c r="Q314" s="2274"/>
      <c r="R314" s="2274"/>
      <c r="S314" s="2274"/>
      <c r="T314" s="2274"/>
      <c r="U314" s="2274"/>
      <c r="V314" s="2274"/>
      <c r="W314" s="2274"/>
      <c r="X314" s="2274"/>
      <c r="Y314" s="2274"/>
    </row>
    <row r="315" spans="1:25" x14ac:dyDescent="0.25">
      <c r="A315" s="2199"/>
      <c r="B315" s="880" t="s">
        <v>295</v>
      </c>
      <c r="C315" s="881"/>
      <c r="D315" s="881"/>
      <c r="E315" s="882"/>
      <c r="F315" s="2278">
        <v>0</v>
      </c>
      <c r="G315" s="2276">
        <v>0</v>
      </c>
      <c r="H315" s="2276">
        <v>0</v>
      </c>
      <c r="I315" s="2276">
        <v>0</v>
      </c>
      <c r="J315" s="2276">
        <v>0</v>
      </c>
      <c r="K315" s="2276">
        <v>0</v>
      </c>
      <c r="L315" s="2276">
        <v>0</v>
      </c>
      <c r="M315" s="2276">
        <v>0</v>
      </c>
      <c r="N315" s="2260"/>
      <c r="O315" s="2260"/>
      <c r="P315" s="2260"/>
      <c r="Q315" s="2260"/>
      <c r="R315" s="2260"/>
      <c r="S315" s="2260"/>
      <c r="T315" s="2260"/>
      <c r="U315" s="2260"/>
      <c r="V315" s="2260"/>
      <c r="W315" s="2260"/>
      <c r="X315" s="2260"/>
      <c r="Y315" s="2260"/>
    </row>
    <row r="316" spans="1:25" x14ac:dyDescent="0.25">
      <c r="A316" s="2199"/>
      <c r="B316" s="880" t="s">
        <v>296</v>
      </c>
      <c r="C316" s="881"/>
      <c r="D316" s="881"/>
      <c r="E316" s="882"/>
      <c r="F316" s="2278">
        <v>0</v>
      </c>
      <c r="G316" s="2276">
        <v>0</v>
      </c>
      <c r="H316" s="2276">
        <v>0</v>
      </c>
      <c r="I316" s="2276">
        <v>0</v>
      </c>
      <c r="J316" s="2276">
        <v>0</v>
      </c>
      <c r="K316" s="2276">
        <v>0</v>
      </c>
      <c r="L316" s="2276">
        <v>0</v>
      </c>
      <c r="M316" s="2276">
        <v>0</v>
      </c>
      <c r="N316" s="2199"/>
      <c r="O316" s="2199"/>
      <c r="P316" s="2260"/>
      <c r="Q316" s="2199"/>
      <c r="R316" s="2199"/>
      <c r="S316" s="2199"/>
      <c r="T316" s="2199"/>
      <c r="U316" s="2199"/>
      <c r="V316" s="2199"/>
      <c r="W316" s="2199"/>
      <c r="X316" s="2199"/>
      <c r="Y316" s="2199"/>
    </row>
    <row r="317" spans="1:25" ht="15.75" x14ac:dyDescent="0.25">
      <c r="A317" s="2190"/>
      <c r="B317" s="2279" t="s">
        <v>297</v>
      </c>
      <c r="C317" s="2280"/>
      <c r="D317" s="2280"/>
      <c r="E317" s="2281"/>
      <c r="F317" s="2264">
        <v>36</v>
      </c>
      <c r="G317" s="2264">
        <v>0</v>
      </c>
      <c r="H317" s="2264">
        <v>7</v>
      </c>
      <c r="I317" s="2264">
        <v>9</v>
      </c>
      <c r="J317" s="2264">
        <v>4</v>
      </c>
      <c r="K317" s="2264">
        <v>0</v>
      </c>
      <c r="L317" s="2264">
        <v>0</v>
      </c>
      <c r="M317" s="2264">
        <v>0</v>
      </c>
      <c r="N317" s="2199"/>
      <c r="O317" s="2206"/>
      <c r="P317" s="2199"/>
      <c r="Q317" s="2199"/>
      <c r="R317" s="2199"/>
      <c r="S317" s="2199"/>
      <c r="T317" s="2199"/>
      <c r="U317" s="2199"/>
      <c r="V317" s="2199"/>
      <c r="W317" s="2199"/>
      <c r="X317" s="2199"/>
      <c r="Y317" s="2199"/>
    </row>
    <row r="318" spans="1:25" ht="15.75" x14ac:dyDescent="0.25">
      <c r="A318" s="2190"/>
      <c r="B318" s="2199"/>
      <c r="C318" s="2199"/>
      <c r="D318" s="2199"/>
      <c r="E318" s="2199"/>
      <c r="F318" s="2199"/>
      <c r="G318" s="2199"/>
      <c r="H318" s="2199"/>
      <c r="I318" s="2199"/>
      <c r="J318" s="2199"/>
      <c r="K318" s="2199"/>
      <c r="L318" s="2199"/>
      <c r="M318" s="2199"/>
      <c r="N318" s="2199"/>
      <c r="O318" s="2199"/>
      <c r="P318" s="2199"/>
      <c r="Q318" s="2199"/>
      <c r="R318" s="2199"/>
      <c r="S318" s="2199"/>
      <c r="T318" s="2199"/>
      <c r="U318" s="2199"/>
      <c r="V318" s="2199"/>
      <c r="W318" s="2199"/>
      <c r="X318" s="2199"/>
      <c r="Y318" s="2199"/>
    </row>
    <row r="319" spans="1:25" ht="20.25" x14ac:dyDescent="0.25">
      <c r="A319" s="777" t="s">
        <v>298</v>
      </c>
      <c r="B319" s="777"/>
      <c r="C319" s="777"/>
      <c r="D319" s="777"/>
      <c r="E319" s="777"/>
      <c r="F319" s="777"/>
      <c r="G319" s="2241"/>
      <c r="H319" s="2282"/>
      <c r="I319" s="2282"/>
      <c r="J319" s="2199"/>
      <c r="K319" s="2199"/>
      <c r="L319" s="2199"/>
      <c r="M319" s="2199"/>
      <c r="N319" s="2199"/>
      <c r="O319" s="2199"/>
      <c r="P319" s="2199"/>
      <c r="Q319" s="2199"/>
      <c r="R319" s="2199"/>
      <c r="S319" s="2199"/>
      <c r="T319" s="2199"/>
      <c r="U319" s="2199"/>
      <c r="V319" s="2199"/>
      <c r="W319" s="2199"/>
      <c r="X319" s="2199"/>
      <c r="Y319" s="2199"/>
    </row>
    <row r="320" spans="1:25" ht="15.75" x14ac:dyDescent="0.25">
      <c r="A320" s="2190"/>
      <c r="B320" s="2190"/>
      <c r="C320" s="2282"/>
      <c r="D320" s="2282"/>
      <c r="E320" s="2282"/>
      <c r="F320" s="2282"/>
      <c r="G320" s="2282"/>
      <c r="H320" s="2282"/>
      <c r="I320" s="2282"/>
      <c r="J320" s="2199"/>
      <c r="K320" s="2199"/>
      <c r="L320" s="2199"/>
      <c r="M320" s="2199"/>
      <c r="N320" s="2199"/>
      <c r="O320" s="2199"/>
      <c r="P320" s="2199"/>
      <c r="Q320" s="2199"/>
      <c r="R320" s="2199"/>
      <c r="S320" s="2199"/>
      <c r="T320" s="2199"/>
      <c r="U320" s="2199"/>
      <c r="V320" s="2199"/>
      <c r="W320" s="2199"/>
      <c r="X320" s="2199"/>
      <c r="Y320" s="2199"/>
    </row>
    <row r="321" spans="1:25" ht="15.75" x14ac:dyDescent="0.25">
      <c r="A321" s="2190" t="s">
        <v>299</v>
      </c>
      <c r="B321" s="872" t="s">
        <v>300</v>
      </c>
      <c r="C321" s="872"/>
      <c r="D321" s="2234" t="s">
        <v>102</v>
      </c>
      <c r="E321" s="2234" t="s">
        <v>103</v>
      </c>
      <c r="F321" s="2234" t="s">
        <v>104</v>
      </c>
      <c r="G321" s="2234" t="s">
        <v>105</v>
      </c>
      <c r="H321" s="2234" t="s">
        <v>106</v>
      </c>
      <c r="I321" s="2234" t="s">
        <v>107</v>
      </c>
      <c r="J321" s="2234" t="s">
        <v>108</v>
      </c>
      <c r="K321" s="2234" t="s">
        <v>109</v>
      </c>
      <c r="L321" s="2234" t="s">
        <v>110</v>
      </c>
      <c r="M321" s="2234" t="s">
        <v>111</v>
      </c>
      <c r="N321" s="2234" t="s">
        <v>112</v>
      </c>
      <c r="O321" s="2199"/>
      <c r="P321" s="2199"/>
      <c r="Q321" s="2199"/>
      <c r="R321" s="2199"/>
      <c r="S321" s="2199"/>
      <c r="T321" s="2199"/>
      <c r="U321" s="2199"/>
      <c r="V321" s="2199"/>
      <c r="W321" s="2199"/>
      <c r="X321" s="2199"/>
      <c r="Y321" s="2199"/>
    </row>
    <row r="322" spans="1:25" ht="15.75" x14ac:dyDescent="0.25">
      <c r="A322" s="2190"/>
      <c r="B322" s="883" t="s">
        <v>301</v>
      </c>
      <c r="C322" s="884"/>
      <c r="D322" s="2210">
        <v>4</v>
      </c>
      <c r="E322" s="2210">
        <v>1</v>
      </c>
      <c r="F322" s="2210">
        <v>0</v>
      </c>
      <c r="G322" s="2210">
        <v>0</v>
      </c>
      <c r="H322" s="2224">
        <v>0</v>
      </c>
      <c r="I322" s="2224">
        <v>0</v>
      </c>
      <c r="J322" s="2224">
        <v>0</v>
      </c>
      <c r="K322" s="2224">
        <v>0</v>
      </c>
      <c r="L322" s="2224">
        <v>0</v>
      </c>
      <c r="M322" s="2224">
        <v>0</v>
      </c>
      <c r="N322" s="2224">
        <v>0</v>
      </c>
      <c r="O322" s="2199"/>
      <c r="P322" s="2199"/>
      <c r="Q322" s="2199"/>
      <c r="R322" s="2199"/>
      <c r="S322" s="2199"/>
      <c r="T322" s="2199"/>
      <c r="U322" s="2199"/>
      <c r="V322" s="2199"/>
      <c r="W322" s="2199"/>
      <c r="X322" s="2199"/>
      <c r="Y322" s="2199"/>
    </row>
    <row r="323" spans="1:25" ht="15.75" x14ac:dyDescent="0.25">
      <c r="A323" s="2190"/>
      <c r="B323" s="883" t="s">
        <v>302</v>
      </c>
      <c r="C323" s="884"/>
      <c r="D323" s="2210">
        <v>16</v>
      </c>
      <c r="E323" s="2210">
        <v>14</v>
      </c>
      <c r="F323" s="2210">
        <v>11</v>
      </c>
      <c r="G323" s="2210">
        <v>20</v>
      </c>
      <c r="H323" s="2210">
        <v>11</v>
      </c>
      <c r="I323" s="2210">
        <v>21</v>
      </c>
      <c r="J323" s="2210">
        <v>4</v>
      </c>
      <c r="K323" s="2210">
        <v>0</v>
      </c>
      <c r="L323" s="2210">
        <v>2</v>
      </c>
      <c r="M323" s="2210">
        <v>0</v>
      </c>
      <c r="N323" s="2210">
        <v>0</v>
      </c>
      <c r="O323" s="2199"/>
      <c r="P323" s="2199"/>
      <c r="Q323" s="2199"/>
      <c r="R323" s="2199"/>
      <c r="S323" s="2199"/>
      <c r="T323" s="2199"/>
      <c r="U323" s="2199"/>
      <c r="V323" s="2199"/>
      <c r="W323" s="2199"/>
      <c r="X323" s="2199"/>
      <c r="Y323" s="2199"/>
    </row>
    <row r="324" spans="1:25" ht="15.75" x14ac:dyDescent="0.25">
      <c r="A324" s="2190"/>
      <c r="B324" s="883" t="s">
        <v>118</v>
      </c>
      <c r="C324" s="884"/>
      <c r="D324" s="2210">
        <v>14</v>
      </c>
      <c r="E324" s="2210">
        <v>12</v>
      </c>
      <c r="F324" s="2210">
        <v>12</v>
      </c>
      <c r="G324" s="2210">
        <v>16</v>
      </c>
      <c r="H324" s="2210">
        <v>0</v>
      </c>
      <c r="I324" s="2210">
        <v>0</v>
      </c>
      <c r="J324" s="2224">
        <v>0</v>
      </c>
      <c r="K324" s="2224">
        <v>0</v>
      </c>
      <c r="L324" s="2224">
        <v>0</v>
      </c>
      <c r="M324" s="2224">
        <v>0</v>
      </c>
      <c r="N324" s="2224">
        <v>0</v>
      </c>
      <c r="O324" s="2199"/>
      <c r="P324" s="2199"/>
      <c r="Q324" s="2199"/>
      <c r="R324" s="2199"/>
      <c r="S324" s="2199"/>
      <c r="T324" s="2282"/>
      <c r="U324" s="2199"/>
      <c r="V324" s="2199"/>
      <c r="W324" s="2199"/>
      <c r="X324" s="2199"/>
      <c r="Y324" s="2199"/>
    </row>
    <row r="325" spans="1:25" ht="15.75" x14ac:dyDescent="0.25">
      <c r="A325" s="2190"/>
      <c r="B325" s="883" t="s">
        <v>119</v>
      </c>
      <c r="C325" s="884"/>
      <c r="D325" s="2210">
        <v>13</v>
      </c>
      <c r="E325" s="2210">
        <v>7</v>
      </c>
      <c r="F325" s="2210">
        <v>1</v>
      </c>
      <c r="G325" s="2210">
        <v>0</v>
      </c>
      <c r="H325" s="2224">
        <v>0</v>
      </c>
      <c r="I325" s="2224">
        <v>0</v>
      </c>
      <c r="J325" s="2224">
        <v>0</v>
      </c>
      <c r="K325" s="2224">
        <v>0</v>
      </c>
      <c r="L325" s="2224">
        <v>0</v>
      </c>
      <c r="M325" s="2224">
        <v>0</v>
      </c>
      <c r="N325" s="2224">
        <v>0</v>
      </c>
      <c r="O325" s="2199"/>
      <c r="P325" s="2199"/>
      <c r="Q325" s="2199"/>
      <c r="R325" s="2199"/>
      <c r="S325" s="2199"/>
      <c r="T325" s="2282"/>
      <c r="U325" s="2199"/>
      <c r="V325" s="2199"/>
      <c r="W325" s="2199"/>
      <c r="X325" s="2199"/>
      <c r="Y325" s="2199"/>
    </row>
    <row r="326" spans="1:25" ht="15.75" x14ac:dyDescent="0.25">
      <c r="A326" s="2190"/>
      <c r="B326" s="883" t="s">
        <v>120</v>
      </c>
      <c r="C326" s="884"/>
      <c r="D326" s="2210">
        <v>2</v>
      </c>
      <c r="E326" s="2210">
        <v>3</v>
      </c>
      <c r="F326" s="2210">
        <v>0</v>
      </c>
      <c r="G326" s="2210">
        <v>0</v>
      </c>
      <c r="H326" s="2224">
        <v>0</v>
      </c>
      <c r="I326" s="2224">
        <v>0</v>
      </c>
      <c r="J326" s="2224">
        <v>0</v>
      </c>
      <c r="K326" s="2224">
        <v>0</v>
      </c>
      <c r="L326" s="2224">
        <v>0</v>
      </c>
      <c r="M326" s="2224">
        <v>0</v>
      </c>
      <c r="N326" s="2224">
        <v>0</v>
      </c>
      <c r="O326" s="2199"/>
      <c r="P326" s="2199"/>
      <c r="Q326" s="2199"/>
      <c r="R326" s="2199"/>
      <c r="S326" s="2199"/>
      <c r="T326" s="2199"/>
      <c r="U326" s="2199"/>
      <c r="V326" s="2203"/>
      <c r="W326" s="2203"/>
      <c r="X326" s="2203"/>
      <c r="Y326" s="2203"/>
    </row>
    <row r="327" spans="1:25" ht="15.75" x14ac:dyDescent="0.25">
      <c r="A327" s="2190"/>
      <c r="B327" s="2244"/>
      <c r="C327" s="2203"/>
      <c r="D327" s="2199"/>
      <c r="E327" s="2199"/>
      <c r="F327" s="2199"/>
      <c r="G327" s="2199"/>
      <c r="H327" s="2199"/>
      <c r="I327" s="2199"/>
      <c r="J327" s="2199"/>
      <c r="K327" s="2199"/>
      <c r="L327" s="2199"/>
      <c r="M327" s="2199"/>
      <c r="N327" s="2199"/>
      <c r="O327" s="2199"/>
      <c r="P327" s="2199"/>
      <c r="Q327" s="2199"/>
      <c r="R327" s="2199"/>
      <c r="S327" s="2199"/>
      <c r="T327" s="2199"/>
      <c r="U327" s="2199"/>
      <c r="V327" s="2203"/>
      <c r="W327" s="2203"/>
      <c r="X327" s="2203"/>
      <c r="Y327" s="2203"/>
    </row>
    <row r="328" spans="1:25" ht="20.25" x14ac:dyDescent="0.25">
      <c r="A328" s="777" t="s">
        <v>303</v>
      </c>
      <c r="B328" s="777"/>
      <c r="C328" s="777"/>
      <c r="D328" s="777"/>
      <c r="E328" s="777"/>
      <c r="F328" s="777"/>
      <c r="G328" s="2199"/>
      <c r="H328" s="2199"/>
      <c r="I328" s="2199"/>
      <c r="J328" s="2199"/>
      <c r="K328" s="2199"/>
      <c r="L328" s="2199"/>
      <c r="M328" s="2199"/>
      <c r="N328" s="2199"/>
      <c r="O328" s="2199"/>
      <c r="P328" s="2199"/>
      <c r="Q328" s="2199"/>
      <c r="R328" s="2199"/>
      <c r="S328" s="2199"/>
      <c r="T328" s="2199"/>
      <c r="U328" s="2199"/>
      <c r="V328" s="2203"/>
      <c r="W328" s="2203"/>
      <c r="X328" s="2203"/>
      <c r="Y328" s="2203"/>
    </row>
    <row r="329" spans="1:25" ht="15.75" x14ac:dyDescent="0.25">
      <c r="A329" s="2190"/>
      <c r="B329" s="2244"/>
      <c r="C329" s="2203"/>
      <c r="D329" s="2199"/>
      <c r="E329" s="2199"/>
      <c r="F329" s="2241"/>
      <c r="G329" s="2199"/>
      <c r="H329" s="2199"/>
      <c r="I329" s="2199"/>
      <c r="J329" s="2199"/>
      <c r="K329" s="2199"/>
      <c r="L329" s="2199"/>
      <c r="M329" s="2199"/>
      <c r="N329" s="2199"/>
      <c r="O329" s="2199"/>
      <c r="P329" s="2199"/>
      <c r="Q329" s="2199"/>
      <c r="R329" s="2199"/>
      <c r="S329" s="2199"/>
      <c r="T329" s="2199"/>
      <c r="U329" s="2199"/>
      <c r="V329" s="2203"/>
      <c r="W329" s="2203"/>
      <c r="X329" s="2203"/>
      <c r="Y329" s="2203"/>
    </row>
    <row r="330" spans="1:25" ht="30" x14ac:dyDescent="0.25">
      <c r="A330" s="2190" t="s">
        <v>304</v>
      </c>
      <c r="B330" s="860" t="s">
        <v>305</v>
      </c>
      <c r="C330" s="860"/>
      <c r="D330" s="2262" t="s">
        <v>306</v>
      </c>
      <c r="E330" s="2262" t="s">
        <v>247</v>
      </c>
      <c r="F330" s="2262" t="s">
        <v>213</v>
      </c>
      <c r="G330" s="2262" t="s">
        <v>214</v>
      </c>
      <c r="H330" s="2262" t="s">
        <v>215</v>
      </c>
      <c r="I330" s="2262" t="s">
        <v>121</v>
      </c>
      <c r="J330" s="2262" t="s">
        <v>132</v>
      </c>
      <c r="K330" s="2199"/>
      <c r="L330" s="2199"/>
      <c r="M330" s="2199"/>
      <c r="N330" s="2199"/>
      <c r="O330" s="2199"/>
      <c r="P330" s="2199"/>
      <c r="Q330" s="2199"/>
      <c r="R330" s="2199"/>
      <c r="S330" s="2199"/>
      <c r="T330" s="2199"/>
      <c r="U330" s="2199"/>
      <c r="V330" s="2203"/>
      <c r="W330" s="2203"/>
      <c r="X330" s="2203"/>
      <c r="Y330" s="2203"/>
    </row>
    <row r="331" spans="1:25" ht="15.75" x14ac:dyDescent="0.25">
      <c r="A331" s="2190"/>
      <c r="B331" s="875" t="s">
        <v>307</v>
      </c>
      <c r="C331" s="875"/>
      <c r="D331" s="2210">
        <v>0</v>
      </c>
      <c r="E331" s="2220">
        <v>0</v>
      </c>
      <c r="F331" s="2220">
        <v>0</v>
      </c>
      <c r="G331" s="2220">
        <v>0</v>
      </c>
      <c r="H331" s="2220">
        <v>0</v>
      </c>
      <c r="I331" s="2220">
        <v>0</v>
      </c>
      <c r="J331" s="2220">
        <v>0</v>
      </c>
      <c r="K331" s="2199"/>
      <c r="L331" s="2199"/>
      <c r="M331" s="2199"/>
      <c r="N331" s="2199"/>
      <c r="O331" s="2199"/>
      <c r="P331" s="2199"/>
      <c r="Q331" s="2199"/>
      <c r="R331" s="2199"/>
      <c r="S331" s="2199"/>
      <c r="T331" s="2199"/>
      <c r="U331" s="2199"/>
      <c r="V331" s="2203"/>
      <c r="W331" s="2203"/>
      <c r="X331" s="2203"/>
      <c r="Y331" s="2203"/>
    </row>
    <row r="332" spans="1:25" ht="15.75" x14ac:dyDescent="0.25">
      <c r="A332" s="2190"/>
      <c r="B332" s="875" t="s">
        <v>308</v>
      </c>
      <c r="C332" s="875"/>
      <c r="D332" s="2210">
        <v>0</v>
      </c>
      <c r="E332" s="2220">
        <v>0</v>
      </c>
      <c r="F332" s="2220">
        <v>0</v>
      </c>
      <c r="G332" s="2220">
        <v>0</v>
      </c>
      <c r="H332" s="2220">
        <v>0</v>
      </c>
      <c r="I332" s="2220">
        <v>0</v>
      </c>
      <c r="J332" s="2220">
        <v>0</v>
      </c>
      <c r="K332" s="2199"/>
      <c r="L332" s="2199"/>
      <c r="M332" s="2199"/>
      <c r="N332" s="2199"/>
      <c r="O332" s="2199"/>
      <c r="P332" s="2199"/>
      <c r="Q332" s="2199"/>
      <c r="R332" s="2199"/>
      <c r="S332" s="2199"/>
      <c r="T332" s="2199"/>
      <c r="U332" s="2199"/>
      <c r="V332" s="2203"/>
      <c r="W332" s="2203"/>
      <c r="X332" s="2203"/>
      <c r="Y332" s="2203"/>
    </row>
    <row r="333" spans="1:25" ht="15.75" x14ac:dyDescent="0.25">
      <c r="A333" s="2190"/>
      <c r="B333" s="875" t="s">
        <v>309</v>
      </c>
      <c r="C333" s="875"/>
      <c r="D333" s="2210">
        <v>0</v>
      </c>
      <c r="E333" s="2220">
        <v>0</v>
      </c>
      <c r="F333" s="2220">
        <v>0</v>
      </c>
      <c r="G333" s="2220">
        <v>0</v>
      </c>
      <c r="H333" s="2220">
        <v>0</v>
      </c>
      <c r="I333" s="2220">
        <v>0</v>
      </c>
      <c r="J333" s="2220">
        <v>0</v>
      </c>
      <c r="K333" s="2199"/>
      <c r="L333" s="2199"/>
      <c r="M333" s="2199"/>
      <c r="N333" s="2199"/>
      <c r="O333" s="2199"/>
      <c r="P333" s="2199"/>
      <c r="Q333" s="2199"/>
      <c r="R333" s="2199"/>
      <c r="S333" s="2199"/>
      <c r="T333" s="2199"/>
      <c r="U333" s="2199"/>
      <c r="V333" s="2203"/>
      <c r="W333" s="2203"/>
      <c r="X333" s="2203"/>
      <c r="Y333" s="2203"/>
    </row>
    <row r="334" spans="1:25" ht="15.75" x14ac:dyDescent="0.25">
      <c r="A334" s="2190"/>
      <c r="B334" s="875" t="s">
        <v>310</v>
      </c>
      <c r="C334" s="875"/>
      <c r="D334" s="2210">
        <v>0</v>
      </c>
      <c r="E334" s="2220">
        <v>0</v>
      </c>
      <c r="F334" s="2220">
        <v>0</v>
      </c>
      <c r="G334" s="2220">
        <v>0</v>
      </c>
      <c r="H334" s="2220">
        <v>0</v>
      </c>
      <c r="I334" s="2220">
        <v>0</v>
      </c>
      <c r="J334" s="2220">
        <v>0</v>
      </c>
      <c r="K334" s="2199"/>
      <c r="L334" s="2199"/>
      <c r="M334" s="2199"/>
      <c r="N334" s="2199"/>
      <c r="O334" s="2199"/>
      <c r="P334" s="2199"/>
      <c r="Q334" s="2199"/>
      <c r="R334" s="2199"/>
      <c r="S334" s="2199"/>
      <c r="T334" s="2199"/>
      <c r="U334" s="2199"/>
      <c r="V334" s="2203"/>
      <c r="W334" s="2203"/>
      <c r="X334" s="2203"/>
      <c r="Y334" s="2203"/>
    </row>
    <row r="335" spans="1:25" ht="15.75" x14ac:dyDescent="0.25">
      <c r="A335" s="2190"/>
      <c r="B335" s="2216"/>
      <c r="C335" s="2199"/>
      <c r="D335" s="2199"/>
      <c r="E335" s="2203"/>
      <c r="F335" s="2203"/>
      <c r="G335" s="2203"/>
      <c r="H335" s="2203"/>
      <c r="I335" s="2203"/>
      <c r="J335" s="2199"/>
      <c r="K335" s="2199"/>
      <c r="L335" s="2199"/>
      <c r="M335" s="2199"/>
      <c r="N335" s="2199"/>
      <c r="O335" s="2199"/>
      <c r="P335" s="2199"/>
      <c r="Q335" s="2199"/>
      <c r="R335" s="2199"/>
      <c r="S335" s="2199"/>
      <c r="T335" s="2199"/>
      <c r="U335" s="2199"/>
      <c r="V335" s="2203"/>
      <c r="W335" s="2203"/>
      <c r="X335" s="2203"/>
      <c r="Y335" s="2203"/>
    </row>
    <row r="336" spans="1:25" ht="15.75" x14ac:dyDescent="0.25">
      <c r="A336" s="2190"/>
      <c r="B336" s="2199"/>
      <c r="C336" s="2199"/>
      <c r="D336" s="2199"/>
      <c r="E336" s="2199"/>
      <c r="F336" s="2206"/>
      <c r="G336" s="2199"/>
      <c r="H336" s="2199"/>
      <c r="I336" s="2199"/>
      <c r="J336" s="2199"/>
      <c r="K336" s="2199"/>
      <c r="L336" s="2199"/>
      <c r="M336" s="2199"/>
      <c r="N336" s="2199"/>
      <c r="O336" s="2199"/>
      <c r="P336" s="2199"/>
      <c r="Q336" s="2199"/>
      <c r="R336" s="2199"/>
      <c r="S336" s="2199"/>
      <c r="T336" s="2199"/>
      <c r="U336" s="2199"/>
      <c r="V336" s="2203"/>
      <c r="W336" s="2203"/>
      <c r="X336" s="2203"/>
      <c r="Y336" s="2203"/>
    </row>
    <row r="337" spans="1:26" ht="20.25" x14ac:dyDescent="0.25">
      <c r="A337" s="777" t="s">
        <v>311</v>
      </c>
      <c r="B337" s="777"/>
      <c r="C337" s="777"/>
      <c r="D337" s="777"/>
      <c r="E337" s="777"/>
      <c r="F337" s="777"/>
      <c r="G337" s="2241"/>
      <c r="H337" s="2199"/>
      <c r="I337" s="2199"/>
      <c r="J337" s="2199"/>
      <c r="K337" s="2199"/>
      <c r="L337" s="2199"/>
      <c r="M337" s="2199"/>
      <c r="N337" s="2199"/>
      <c r="O337" s="2206"/>
      <c r="P337" s="2199"/>
      <c r="Q337" s="2199"/>
      <c r="R337" s="2199"/>
      <c r="S337" s="2199"/>
      <c r="T337" s="2199"/>
      <c r="U337" s="2199"/>
      <c r="V337" s="2203"/>
      <c r="W337" s="2203"/>
      <c r="X337" s="2203"/>
      <c r="Y337" s="2203"/>
      <c r="Z337" s="2199"/>
    </row>
    <row r="338" spans="1:26" ht="15.75" x14ac:dyDescent="0.25">
      <c r="A338" s="2190"/>
      <c r="B338" s="2190"/>
      <c r="C338" s="2199"/>
      <c r="D338" s="2199"/>
      <c r="E338" s="2199"/>
      <c r="F338" s="2206"/>
      <c r="G338" s="2199"/>
      <c r="H338" s="2199"/>
      <c r="I338" s="2199"/>
      <c r="J338" s="2199"/>
      <c r="K338" s="2199"/>
      <c r="L338" s="2199"/>
      <c r="M338" s="2199"/>
      <c r="N338" s="2199"/>
      <c r="O338" s="2206"/>
      <c r="P338" s="2199"/>
      <c r="Q338" s="2199"/>
      <c r="R338" s="2199"/>
      <c r="S338" s="2199"/>
      <c r="T338" s="2199"/>
      <c r="U338" s="2199"/>
      <c r="V338" s="2203"/>
      <c r="W338" s="2203"/>
      <c r="X338" s="2203"/>
      <c r="Y338" s="2203"/>
      <c r="Z338" s="2199"/>
    </row>
    <row r="339" spans="1:26" ht="15.75" x14ac:dyDescent="0.25">
      <c r="A339" s="2190" t="s">
        <v>312</v>
      </c>
      <c r="B339" s="872" t="s">
        <v>313</v>
      </c>
      <c r="C339" s="872"/>
      <c r="D339" s="876" t="s">
        <v>314</v>
      </c>
      <c r="E339" s="876"/>
      <c r="F339" s="872" t="s">
        <v>315</v>
      </c>
      <c r="G339" s="872"/>
      <c r="H339" s="872"/>
      <c r="I339" s="872"/>
      <c r="J339" s="872"/>
      <c r="K339" s="2199"/>
      <c r="L339" s="2199"/>
      <c r="M339" s="2199"/>
      <c r="N339" s="2199"/>
      <c r="O339" s="2206"/>
      <c r="P339" s="2199"/>
      <c r="Q339" s="2199"/>
      <c r="R339" s="2199"/>
      <c r="S339" s="2199"/>
      <c r="T339" s="2199"/>
      <c r="U339" s="2199"/>
      <c r="V339" s="2203"/>
      <c r="W339" s="2203"/>
      <c r="X339" s="2203"/>
      <c r="Y339" s="2203"/>
      <c r="Z339" s="2199"/>
    </row>
    <row r="340" spans="1:26" ht="15.75" x14ac:dyDescent="0.25">
      <c r="A340" s="2190"/>
      <c r="B340" s="872"/>
      <c r="C340" s="872"/>
      <c r="D340" s="877" t="s">
        <v>316</v>
      </c>
      <c r="E340" s="877" t="s">
        <v>317</v>
      </c>
      <c r="F340" s="878" t="s">
        <v>318</v>
      </c>
      <c r="G340" s="878" t="s">
        <v>319</v>
      </c>
      <c r="H340" s="877" t="s">
        <v>320</v>
      </c>
      <c r="I340" s="877" t="s">
        <v>321</v>
      </c>
      <c r="J340" s="877" t="s">
        <v>322</v>
      </c>
      <c r="K340" s="2199"/>
      <c r="L340" s="2199"/>
      <c r="M340" s="2199"/>
      <c r="N340" s="2199"/>
      <c r="O340" s="2206"/>
      <c r="P340" s="2199"/>
      <c r="Q340" s="2199"/>
      <c r="R340" s="2199"/>
      <c r="S340" s="2199"/>
      <c r="T340" s="2199"/>
      <c r="U340" s="2199"/>
      <c r="V340" s="2203"/>
      <c r="W340" s="2203"/>
      <c r="X340" s="2203"/>
      <c r="Y340" s="2203"/>
      <c r="Z340" s="2199"/>
    </row>
    <row r="341" spans="1:26" ht="15.75" x14ac:dyDescent="0.25">
      <c r="A341" s="2190"/>
      <c r="B341" s="872"/>
      <c r="C341" s="872"/>
      <c r="D341" s="877"/>
      <c r="E341" s="877"/>
      <c r="F341" s="878"/>
      <c r="G341" s="878"/>
      <c r="H341" s="877"/>
      <c r="I341" s="877"/>
      <c r="J341" s="877"/>
      <c r="K341" s="2199"/>
      <c r="L341" s="2199"/>
      <c r="M341" s="2199"/>
      <c r="N341" s="2199"/>
      <c r="O341" s="2206"/>
      <c r="P341" s="2199"/>
      <c r="Q341" s="2199"/>
      <c r="R341" s="2199"/>
      <c r="S341" s="2199"/>
      <c r="T341" s="2199"/>
      <c r="U341" s="2199"/>
      <c r="V341" s="2203"/>
      <c r="W341" s="2203"/>
      <c r="X341" s="2203"/>
      <c r="Y341" s="2203"/>
      <c r="Z341" s="2199"/>
    </row>
    <row r="342" spans="1:26" ht="15.75" x14ac:dyDescent="0.25">
      <c r="A342" s="2190"/>
      <c r="B342" s="879" t="s">
        <v>323</v>
      </c>
      <c r="C342" s="879"/>
      <c r="D342" s="2217">
        <v>0</v>
      </c>
      <c r="E342" s="2217">
        <v>0</v>
      </c>
      <c r="F342" s="2210">
        <v>0</v>
      </c>
      <c r="G342" s="2265">
        <v>0</v>
      </c>
      <c r="H342" s="2265">
        <v>0</v>
      </c>
      <c r="I342" s="2265">
        <v>0</v>
      </c>
      <c r="J342" s="2265">
        <v>0</v>
      </c>
      <c r="K342" s="2199"/>
      <c r="L342" s="2199"/>
      <c r="M342" s="2199"/>
      <c r="N342" s="2199"/>
      <c r="O342" s="2206"/>
      <c r="P342" s="2199"/>
      <c r="Q342" s="2199"/>
      <c r="R342" s="2199"/>
      <c r="S342" s="2199"/>
      <c r="T342" s="2199"/>
      <c r="U342" s="2199"/>
      <c r="V342" s="2203"/>
      <c r="W342" s="2203"/>
      <c r="X342" s="2203"/>
      <c r="Y342" s="2203"/>
      <c r="Z342" s="2199"/>
    </row>
    <row r="343" spans="1:26" ht="15.75" x14ac:dyDescent="0.25">
      <c r="A343" s="2190"/>
      <c r="B343" s="879" t="s">
        <v>324</v>
      </c>
      <c r="C343" s="879"/>
      <c r="D343" s="2284">
        <v>0</v>
      </c>
      <c r="E343" s="2284">
        <v>0</v>
      </c>
      <c r="F343" s="2264">
        <v>0</v>
      </c>
      <c r="G343" s="2285">
        <v>0</v>
      </c>
      <c r="H343" s="2265">
        <v>0</v>
      </c>
      <c r="I343" s="2265">
        <v>0</v>
      </c>
      <c r="J343" s="2265">
        <v>0</v>
      </c>
      <c r="K343" s="2199"/>
      <c r="L343" s="2199"/>
      <c r="M343" s="2199"/>
      <c r="N343" s="2199"/>
      <c r="O343" s="2206"/>
      <c r="P343" s="2199"/>
      <c r="Q343" s="2199"/>
      <c r="R343" s="2199"/>
      <c r="S343" s="2199"/>
      <c r="T343" s="2199"/>
      <c r="U343" s="2199"/>
      <c r="V343" s="2203"/>
      <c r="W343" s="2203"/>
      <c r="X343" s="2203"/>
      <c r="Y343" s="2203"/>
      <c r="Z343" s="2199"/>
    </row>
    <row r="344" spans="1:26" ht="15.75" x14ac:dyDescent="0.25">
      <c r="A344" s="2190"/>
      <c r="B344" s="2216"/>
      <c r="C344" s="2199"/>
      <c r="D344" s="2199"/>
      <c r="E344" s="2203"/>
      <c r="F344" s="2203"/>
      <c r="G344" s="2203"/>
      <c r="H344" s="2203"/>
      <c r="I344" s="2203"/>
      <c r="J344" s="2199"/>
      <c r="K344" s="2199"/>
      <c r="L344" s="2199"/>
      <c r="M344" s="2199"/>
      <c r="N344" s="2199"/>
      <c r="O344" s="2206"/>
      <c r="P344" s="2199"/>
      <c r="Q344" s="2199"/>
      <c r="R344" s="2199"/>
      <c r="S344" s="2199"/>
      <c r="T344" s="2199"/>
      <c r="U344" s="2199"/>
      <c r="V344" s="2203"/>
      <c r="W344" s="2203"/>
      <c r="X344" s="2203"/>
      <c r="Y344" s="2203"/>
      <c r="Z344" s="2199"/>
    </row>
    <row r="345" spans="1:26" ht="20.25" x14ac:dyDescent="0.25">
      <c r="A345" s="777" t="s">
        <v>325</v>
      </c>
      <c r="B345" s="777"/>
      <c r="C345" s="777"/>
      <c r="D345" s="777"/>
      <c r="E345" s="777"/>
      <c r="F345" s="777"/>
      <c r="G345" s="777"/>
      <c r="H345" s="2199"/>
      <c r="I345" s="2199"/>
      <c r="J345" s="2199"/>
      <c r="K345" s="2199"/>
      <c r="L345" s="2199"/>
      <c r="M345" s="2199"/>
      <c r="N345" s="2199"/>
      <c r="O345" s="2206"/>
      <c r="P345" s="2199"/>
      <c r="Q345" s="2199"/>
      <c r="R345" s="2199"/>
      <c r="S345" s="2191"/>
      <c r="T345" s="2199"/>
      <c r="U345" s="2199"/>
      <c r="V345" s="2203"/>
      <c r="W345" s="2203"/>
      <c r="X345" s="2203"/>
      <c r="Y345" s="2203"/>
      <c r="Z345" s="2203"/>
    </row>
    <row r="346" spans="1:26" ht="15.75" x14ac:dyDescent="0.25">
      <c r="A346" s="2190"/>
      <c r="B346" s="2202" t="s">
        <v>326</v>
      </c>
      <c r="C346" s="2190"/>
      <c r="D346" s="2203"/>
      <c r="E346" s="2203"/>
      <c r="F346" s="2203"/>
      <c r="G346" s="2286"/>
      <c r="H346" s="2203"/>
      <c r="I346" s="2203"/>
      <c r="J346" s="2203"/>
      <c r="K346" s="2203"/>
      <c r="L346" s="2203"/>
      <c r="M346" s="2199"/>
      <c r="N346" s="2199"/>
      <c r="O346" s="2206"/>
      <c r="P346" s="2199"/>
      <c r="Q346" s="2199"/>
      <c r="R346" s="2199"/>
      <c r="S346" s="2199"/>
      <c r="T346" s="2199"/>
      <c r="U346" s="2199"/>
      <c r="V346" s="2199"/>
      <c r="W346" s="2199"/>
      <c r="X346" s="2199"/>
      <c r="Y346" s="2199"/>
      <c r="Z346" s="2199"/>
    </row>
    <row r="347" spans="1:26" x14ac:dyDescent="0.25">
      <c r="A347" s="2287"/>
      <c r="B347" s="872" t="s">
        <v>38</v>
      </c>
      <c r="C347" s="872"/>
      <c r="D347" s="872"/>
      <c r="E347" s="872"/>
      <c r="F347" s="872"/>
      <c r="G347" s="872" t="s">
        <v>100</v>
      </c>
      <c r="H347" s="872"/>
      <c r="I347" s="872"/>
      <c r="J347" s="872"/>
      <c r="K347" s="872"/>
      <c r="L347" s="872"/>
      <c r="M347" s="2287"/>
      <c r="N347" s="2287"/>
      <c r="O347" s="2288"/>
      <c r="P347" s="2287"/>
      <c r="Q347" s="2287"/>
      <c r="R347" s="2287"/>
      <c r="S347" s="2287"/>
      <c r="T347" s="2287"/>
      <c r="U347" s="2287"/>
      <c r="V347" s="2287"/>
      <c r="W347" s="2287"/>
      <c r="X347" s="2287"/>
      <c r="Y347" s="2287"/>
      <c r="Z347" s="2287"/>
    </row>
    <row r="348" spans="1:26" ht="30" x14ac:dyDescent="0.25">
      <c r="A348" s="2190" t="s">
        <v>327</v>
      </c>
      <c r="B348" s="872"/>
      <c r="C348" s="872"/>
      <c r="D348" s="872"/>
      <c r="E348" s="872"/>
      <c r="F348" s="872"/>
      <c r="G348" s="2283" t="s">
        <v>328</v>
      </c>
      <c r="H348" s="2283" t="s">
        <v>329</v>
      </c>
      <c r="I348" s="2283" t="s">
        <v>330</v>
      </c>
      <c r="J348" s="2283" t="s">
        <v>331</v>
      </c>
      <c r="K348" s="2283" t="s">
        <v>332</v>
      </c>
      <c r="L348" s="2283" t="s">
        <v>15</v>
      </c>
      <c r="M348" s="2287"/>
      <c r="N348" s="2287"/>
      <c r="O348" s="2288"/>
      <c r="P348" s="2287"/>
      <c r="Q348" s="2287"/>
      <c r="R348" s="2287"/>
      <c r="S348" s="2287"/>
      <c r="T348" s="2287"/>
      <c r="U348" s="2287"/>
      <c r="V348" s="2287"/>
      <c r="W348" s="2287"/>
      <c r="X348" s="2287"/>
      <c r="Y348" s="2287"/>
      <c r="Z348" s="2287"/>
    </row>
    <row r="349" spans="1:26" x14ac:dyDescent="0.25">
      <c r="A349" s="2287"/>
      <c r="B349" s="873" t="s">
        <v>333</v>
      </c>
      <c r="C349" s="873"/>
      <c r="D349" s="873"/>
      <c r="E349" s="873"/>
      <c r="F349" s="873"/>
      <c r="G349" s="2289">
        <v>1</v>
      </c>
      <c r="H349" s="2289">
        <v>11</v>
      </c>
      <c r="I349" s="2289">
        <v>38</v>
      </c>
      <c r="J349" s="2289">
        <v>129</v>
      </c>
      <c r="K349" s="2289">
        <v>145</v>
      </c>
      <c r="L349" s="2290">
        <v>324</v>
      </c>
      <c r="M349" s="2287"/>
      <c r="N349" s="2287"/>
      <c r="O349" s="2288"/>
      <c r="P349" s="2287"/>
      <c r="Q349" s="2287"/>
      <c r="R349" s="2287"/>
      <c r="S349" s="2287"/>
      <c r="T349" s="2287"/>
      <c r="U349" s="2287"/>
      <c r="V349" s="2287"/>
      <c r="W349" s="2287"/>
      <c r="X349" s="2287"/>
      <c r="Y349" s="2287"/>
      <c r="Z349" s="2287"/>
    </row>
    <row r="350" spans="1:26" x14ac:dyDescent="0.25">
      <c r="A350" s="2287"/>
      <c r="B350" s="874" t="s">
        <v>334</v>
      </c>
      <c r="C350" s="874"/>
      <c r="D350" s="874"/>
      <c r="E350" s="874"/>
      <c r="F350" s="874"/>
      <c r="G350" s="2291">
        <v>1</v>
      </c>
      <c r="H350" s="2291">
        <v>11</v>
      </c>
      <c r="I350" s="2291">
        <v>38</v>
      </c>
      <c r="J350" s="2291">
        <v>129</v>
      </c>
      <c r="K350" s="2291">
        <v>145</v>
      </c>
      <c r="L350" s="2292">
        <v>324</v>
      </c>
      <c r="M350" s="2287"/>
      <c r="N350" s="2287"/>
      <c r="O350" s="2288"/>
      <c r="P350" s="2287"/>
      <c r="Q350" s="2287"/>
      <c r="R350" s="2287"/>
      <c r="S350" s="2287"/>
      <c r="T350" s="2287"/>
      <c r="U350" s="2287"/>
      <c r="V350" s="2287"/>
      <c r="W350" s="2287"/>
      <c r="X350" s="2287"/>
      <c r="Y350" s="2287"/>
      <c r="Z350" s="2287"/>
    </row>
    <row r="351" spans="1:26" x14ac:dyDescent="0.25">
      <c r="A351" s="2200"/>
      <c r="B351" s="859" t="s">
        <v>335</v>
      </c>
      <c r="C351" s="859"/>
      <c r="D351" s="859"/>
      <c r="E351" s="859"/>
      <c r="F351" s="859"/>
      <c r="G351" s="2293">
        <v>0</v>
      </c>
      <c r="H351" s="2293">
        <v>4</v>
      </c>
      <c r="I351" s="2293">
        <v>11</v>
      </c>
      <c r="J351" s="2293">
        <v>29</v>
      </c>
      <c r="K351" s="2293">
        <v>27</v>
      </c>
      <c r="L351" s="2294">
        <v>71</v>
      </c>
      <c r="M351" s="2287"/>
      <c r="N351" s="2287"/>
      <c r="O351" s="2288"/>
      <c r="P351" s="2287"/>
      <c r="Q351" s="2287"/>
      <c r="R351" s="2287"/>
      <c r="S351" s="2287"/>
      <c r="T351" s="2287"/>
      <c r="U351" s="2287"/>
      <c r="V351" s="2287"/>
      <c r="W351" s="2287"/>
      <c r="X351" s="2287"/>
      <c r="Y351" s="2287"/>
      <c r="Z351" s="2287"/>
    </row>
    <row r="352" spans="1:26" x14ac:dyDescent="0.25">
      <c r="A352" s="2200"/>
      <c r="B352" s="861" t="s">
        <v>336</v>
      </c>
      <c r="C352" s="861"/>
      <c r="D352" s="861"/>
      <c r="E352" s="861"/>
      <c r="F352" s="861"/>
      <c r="G352" s="2293">
        <v>1</v>
      </c>
      <c r="H352" s="2293">
        <v>7</v>
      </c>
      <c r="I352" s="2293">
        <v>27</v>
      </c>
      <c r="J352" s="2293">
        <v>99</v>
      </c>
      <c r="K352" s="2293">
        <v>97</v>
      </c>
      <c r="L352" s="2294">
        <v>231</v>
      </c>
      <c r="M352" s="2287"/>
      <c r="N352" s="2287"/>
      <c r="O352" s="2288"/>
      <c r="P352" s="2287"/>
      <c r="Q352" s="2287"/>
      <c r="R352" s="2287"/>
      <c r="S352" s="2287"/>
      <c r="T352" s="2287"/>
      <c r="U352" s="2287"/>
      <c r="V352" s="2287"/>
      <c r="W352" s="2287"/>
      <c r="X352" s="2287"/>
      <c r="Y352" s="2287"/>
      <c r="Z352" s="2287"/>
    </row>
    <row r="353" spans="1:15" x14ac:dyDescent="0.25">
      <c r="A353" s="2200"/>
      <c r="B353" s="861" t="s">
        <v>337</v>
      </c>
      <c r="C353" s="861"/>
      <c r="D353" s="861"/>
      <c r="E353" s="861"/>
      <c r="F353" s="861"/>
      <c r="G353" s="2293">
        <v>0</v>
      </c>
      <c r="H353" s="2293">
        <v>0</v>
      </c>
      <c r="I353" s="2293">
        <v>0</v>
      </c>
      <c r="J353" s="2293">
        <v>1</v>
      </c>
      <c r="K353" s="2293">
        <v>21</v>
      </c>
      <c r="L353" s="2294">
        <v>22</v>
      </c>
      <c r="M353" s="2287"/>
      <c r="N353" s="2287"/>
      <c r="O353" s="2288"/>
    </row>
    <row r="354" spans="1:15" x14ac:dyDescent="0.25">
      <c r="A354" s="2200"/>
      <c r="B354" s="861" t="s">
        <v>338</v>
      </c>
      <c r="C354" s="861"/>
      <c r="D354" s="861"/>
      <c r="E354" s="861"/>
      <c r="F354" s="861"/>
      <c r="G354" s="2293">
        <v>0</v>
      </c>
      <c r="H354" s="2293">
        <v>0</v>
      </c>
      <c r="I354" s="2293">
        <v>0</v>
      </c>
      <c r="J354" s="2293">
        <v>0</v>
      </c>
      <c r="K354" s="2293">
        <v>0</v>
      </c>
      <c r="L354" s="2294">
        <v>0</v>
      </c>
      <c r="M354" s="2287"/>
      <c r="N354" s="2287"/>
      <c r="O354" s="2288"/>
    </row>
    <row r="355" spans="1:15" x14ac:dyDescent="0.25">
      <c r="A355" s="2200"/>
      <c r="B355" s="861" t="s">
        <v>339</v>
      </c>
      <c r="C355" s="861"/>
      <c r="D355" s="861"/>
      <c r="E355" s="861"/>
      <c r="F355" s="861"/>
      <c r="G355" s="2293">
        <v>0</v>
      </c>
      <c r="H355" s="2293">
        <v>0</v>
      </c>
      <c r="I355" s="2293">
        <v>0</v>
      </c>
      <c r="J355" s="2293">
        <v>0</v>
      </c>
      <c r="K355" s="2293">
        <v>0</v>
      </c>
      <c r="L355" s="2294">
        <v>0</v>
      </c>
      <c r="M355" s="2287"/>
      <c r="N355" s="2287"/>
      <c r="O355" s="2288"/>
    </row>
    <row r="356" spans="1:15" x14ac:dyDescent="0.25">
      <c r="A356" s="2200"/>
      <c r="B356" s="874" t="s">
        <v>340</v>
      </c>
      <c r="C356" s="874"/>
      <c r="D356" s="874"/>
      <c r="E356" s="874"/>
      <c r="F356" s="874"/>
      <c r="G356" s="2291">
        <v>0</v>
      </c>
      <c r="H356" s="2291">
        <v>0</v>
      </c>
      <c r="I356" s="2291">
        <v>0</v>
      </c>
      <c r="J356" s="2291">
        <v>0</v>
      </c>
      <c r="K356" s="2291">
        <v>0</v>
      </c>
      <c r="L356" s="2292">
        <v>0</v>
      </c>
      <c r="M356" s="2287"/>
      <c r="N356" s="2287"/>
      <c r="O356" s="2288"/>
    </row>
    <row r="357" spans="1:15" x14ac:dyDescent="0.25">
      <c r="A357" s="2200"/>
      <c r="B357" s="859" t="s">
        <v>341</v>
      </c>
      <c r="C357" s="859"/>
      <c r="D357" s="859"/>
      <c r="E357" s="859"/>
      <c r="F357" s="859"/>
      <c r="G357" s="2293">
        <v>0</v>
      </c>
      <c r="H357" s="2293">
        <v>0</v>
      </c>
      <c r="I357" s="2293">
        <v>0</v>
      </c>
      <c r="J357" s="2293">
        <v>0</v>
      </c>
      <c r="K357" s="2293">
        <v>0</v>
      </c>
      <c r="L357" s="2295">
        <v>0</v>
      </c>
      <c r="M357" s="2287"/>
      <c r="N357" s="2287"/>
      <c r="O357" s="2288"/>
    </row>
    <row r="358" spans="1:15" x14ac:dyDescent="0.25">
      <c r="A358" s="2200"/>
      <c r="B358" s="859" t="s">
        <v>342</v>
      </c>
      <c r="C358" s="859"/>
      <c r="D358" s="859"/>
      <c r="E358" s="859"/>
      <c r="F358" s="859"/>
      <c r="G358" s="2296">
        <v>0</v>
      </c>
      <c r="H358" s="2296">
        <v>0</v>
      </c>
      <c r="I358" s="2297"/>
      <c r="J358" s="2297"/>
      <c r="K358" s="2297"/>
      <c r="L358" s="2295">
        <v>0</v>
      </c>
      <c r="M358" s="2287"/>
      <c r="N358" s="2287"/>
      <c r="O358" s="2288"/>
    </row>
    <row r="359" spans="1:15" x14ac:dyDescent="0.25">
      <c r="A359" s="2200"/>
      <c r="B359" s="859" t="s">
        <v>343</v>
      </c>
      <c r="C359" s="859"/>
      <c r="D359" s="859"/>
      <c r="E359" s="859"/>
      <c r="F359" s="859"/>
      <c r="G359" s="2297"/>
      <c r="H359" s="2297"/>
      <c r="I359" s="2296">
        <v>0</v>
      </c>
      <c r="J359" s="2296">
        <v>0</v>
      </c>
      <c r="K359" s="2298">
        <v>0</v>
      </c>
      <c r="L359" s="2295">
        <v>0</v>
      </c>
      <c r="M359" s="2287"/>
      <c r="N359" s="2287"/>
      <c r="O359" s="2288"/>
    </row>
    <row r="360" spans="1:15" ht="15.75" x14ac:dyDescent="0.25">
      <c r="A360" s="2190"/>
      <c r="B360" s="2202"/>
      <c r="C360" s="2203"/>
      <c r="D360" s="2203"/>
      <c r="E360" s="2203"/>
      <c r="F360" s="2203"/>
      <c r="G360" s="2203"/>
      <c r="H360" s="2203"/>
      <c r="I360" s="2203"/>
      <c r="J360" s="2203"/>
      <c r="K360" s="2203"/>
      <c r="L360" s="2203"/>
      <c r="M360" s="2199"/>
      <c r="N360" s="2199"/>
      <c r="O360" s="2206"/>
    </row>
    <row r="361" spans="1:15" x14ac:dyDescent="0.25">
      <c r="A361" s="2200" t="s">
        <v>344</v>
      </c>
      <c r="B361" s="2299" t="s">
        <v>345</v>
      </c>
      <c r="C361" s="2300"/>
      <c r="D361" s="2300"/>
      <c r="E361" s="2300"/>
      <c r="F361" s="2300"/>
      <c r="G361" s="2241"/>
      <c r="H361" s="2287"/>
      <c r="I361" s="2301"/>
      <c r="J361" s="2301"/>
      <c r="K361" s="2301"/>
      <c r="L361" s="2192"/>
      <c r="M361" s="2287"/>
      <c r="N361" s="2287"/>
      <c r="O361" s="2287"/>
    </row>
    <row r="362" spans="1:15" x14ac:dyDescent="0.25">
      <c r="A362" s="2200"/>
      <c r="B362" s="860" t="s">
        <v>346</v>
      </c>
      <c r="C362" s="860"/>
      <c r="D362" s="860"/>
      <c r="E362" s="860"/>
      <c r="F362" s="860"/>
      <c r="G362" s="860" t="s">
        <v>100</v>
      </c>
      <c r="H362" s="860"/>
      <c r="I362" s="860"/>
      <c r="J362" s="860"/>
      <c r="K362" s="860"/>
      <c r="L362" s="860"/>
      <c r="M362" s="2287"/>
      <c r="N362" s="2287"/>
      <c r="O362" s="2288"/>
    </row>
    <row r="363" spans="1:15" ht="30" x14ac:dyDescent="0.25">
      <c r="A363" s="2190"/>
      <c r="B363" s="860"/>
      <c r="C363" s="860"/>
      <c r="D363" s="860"/>
      <c r="E363" s="860"/>
      <c r="F363" s="860"/>
      <c r="G363" s="2262" t="s">
        <v>328</v>
      </c>
      <c r="H363" s="2262" t="s">
        <v>329</v>
      </c>
      <c r="I363" s="2262" t="s">
        <v>330</v>
      </c>
      <c r="J363" s="2262" t="s">
        <v>331</v>
      </c>
      <c r="K363" s="2262" t="s">
        <v>332</v>
      </c>
      <c r="L363" s="2262" t="s">
        <v>15</v>
      </c>
      <c r="M363" s="2287"/>
      <c r="N363" s="2287"/>
      <c r="O363" s="2288"/>
    </row>
    <row r="364" spans="1:15" x14ac:dyDescent="0.25">
      <c r="A364" s="2302"/>
      <c r="B364" s="861" t="s">
        <v>347</v>
      </c>
      <c r="C364" s="861"/>
      <c r="D364" s="861"/>
      <c r="E364" s="861"/>
      <c r="F364" s="861"/>
      <c r="G364" s="2303">
        <v>0</v>
      </c>
      <c r="H364" s="2303">
        <v>0</v>
      </c>
      <c r="I364" s="2303">
        <v>0</v>
      </c>
      <c r="J364" s="2303">
        <v>0</v>
      </c>
      <c r="K364" s="2303">
        <v>0</v>
      </c>
      <c r="L364" s="2295">
        <v>0</v>
      </c>
      <c r="M364" s="2288"/>
      <c r="N364" s="2288"/>
      <c r="O364" s="2288"/>
    </row>
    <row r="365" spans="1:15" x14ac:dyDescent="0.25">
      <c r="A365" s="2302"/>
      <c r="B365" s="861" t="s">
        <v>348</v>
      </c>
      <c r="C365" s="861"/>
      <c r="D365" s="861"/>
      <c r="E365" s="861"/>
      <c r="F365" s="861"/>
      <c r="G365" s="2303">
        <v>0</v>
      </c>
      <c r="H365" s="2303">
        <v>0</v>
      </c>
      <c r="I365" s="2303">
        <v>0</v>
      </c>
      <c r="J365" s="2303">
        <v>0</v>
      </c>
      <c r="K365" s="2303">
        <v>0</v>
      </c>
      <c r="L365" s="2295">
        <v>0</v>
      </c>
      <c r="M365" s="2288"/>
      <c r="N365" s="2288"/>
      <c r="O365" s="2288"/>
    </row>
    <row r="366" spans="1:15" ht="15.75" x14ac:dyDescent="0.25">
      <c r="A366" s="2190"/>
      <c r="B366" s="2287"/>
      <c r="C366" s="2287"/>
      <c r="D366" s="2287"/>
      <c r="E366" s="2287"/>
      <c r="F366" s="2287"/>
      <c r="G366" s="2287"/>
      <c r="H366" s="2287"/>
      <c r="I366" s="2287"/>
      <c r="J366" s="2287"/>
      <c r="K366" s="2287"/>
      <c r="L366" s="2287"/>
      <c r="M366" s="2287"/>
      <c r="N366" s="2287"/>
      <c r="O366" s="2304"/>
    </row>
    <row r="367" spans="1:15" ht="15.75" x14ac:dyDescent="0.25">
      <c r="A367" s="2190" t="s">
        <v>349</v>
      </c>
      <c r="B367" s="2305" t="s">
        <v>350</v>
      </c>
      <c r="C367" s="2287"/>
      <c r="D367" s="2287"/>
      <c r="E367" s="2287"/>
      <c r="F367" s="2287"/>
      <c r="G367" s="2241"/>
      <c r="H367" s="2287"/>
      <c r="I367" s="2287"/>
      <c r="J367" s="2287"/>
      <c r="K367" s="2287"/>
      <c r="L367" s="2287"/>
      <c r="M367" s="2287"/>
      <c r="N367" s="2287"/>
      <c r="O367" s="2304"/>
    </row>
    <row r="368" spans="1:15" x14ac:dyDescent="0.25">
      <c r="A368" s="2287"/>
      <c r="B368" s="860" t="s">
        <v>38</v>
      </c>
      <c r="C368" s="860"/>
      <c r="D368" s="860"/>
      <c r="E368" s="860"/>
      <c r="F368" s="860"/>
      <c r="G368" s="860" t="s">
        <v>100</v>
      </c>
      <c r="H368" s="860"/>
      <c r="I368" s="860"/>
      <c r="J368" s="860"/>
      <c r="K368" s="860"/>
      <c r="L368" s="860"/>
      <c r="M368" s="860"/>
      <c r="N368" s="860"/>
      <c r="O368" s="2288"/>
    </row>
    <row r="369" spans="1:18" ht="45" x14ac:dyDescent="0.25">
      <c r="A369" s="2287"/>
      <c r="B369" s="860"/>
      <c r="C369" s="860"/>
      <c r="D369" s="860"/>
      <c r="E369" s="860"/>
      <c r="F369" s="860"/>
      <c r="G369" s="2262" t="s">
        <v>328</v>
      </c>
      <c r="H369" s="2262" t="s">
        <v>329</v>
      </c>
      <c r="I369" s="2262" t="s">
        <v>330</v>
      </c>
      <c r="J369" s="2262" t="s">
        <v>351</v>
      </c>
      <c r="K369" s="2262" t="s">
        <v>352</v>
      </c>
      <c r="L369" s="2262" t="s">
        <v>353</v>
      </c>
      <c r="M369" s="2262" t="s">
        <v>332</v>
      </c>
      <c r="N369" s="2262" t="s">
        <v>15</v>
      </c>
      <c r="O369" s="2288"/>
      <c r="P369" s="2287"/>
      <c r="Q369" s="2287"/>
      <c r="R369" s="2287"/>
    </row>
    <row r="370" spans="1:18" x14ac:dyDescent="0.25">
      <c r="A370" s="2287"/>
      <c r="B370" s="862" t="s">
        <v>354</v>
      </c>
      <c r="C370" s="862"/>
      <c r="D370" s="862"/>
      <c r="E370" s="862"/>
      <c r="F370" s="862"/>
      <c r="G370" s="2306"/>
      <c r="H370" s="2307"/>
      <c r="I370" s="2307"/>
      <c r="J370" s="2307"/>
      <c r="K370" s="2308"/>
      <c r="L370" s="2307"/>
      <c r="M370" s="2307"/>
      <c r="N370" s="2309"/>
      <c r="O370" s="2288"/>
      <c r="P370" s="2287"/>
      <c r="Q370" s="2287"/>
      <c r="R370" s="2287"/>
    </row>
    <row r="371" spans="1:18" x14ac:dyDescent="0.25">
      <c r="A371" s="2310"/>
      <c r="B371" s="861" t="s">
        <v>355</v>
      </c>
      <c r="C371" s="861"/>
      <c r="D371" s="861"/>
      <c r="E371" s="861"/>
      <c r="F371" s="861"/>
      <c r="G371" s="2303">
        <v>0</v>
      </c>
      <c r="H371" s="2303">
        <v>0</v>
      </c>
      <c r="I371" s="2303">
        <v>0</v>
      </c>
      <c r="J371" s="2303">
        <v>0</v>
      </c>
      <c r="K371" s="2303">
        <v>0</v>
      </c>
      <c r="L371" s="2303">
        <v>0</v>
      </c>
      <c r="M371" s="2303">
        <v>5</v>
      </c>
      <c r="N371" s="2311">
        <v>5</v>
      </c>
      <c r="O371" s="2312"/>
      <c r="P371" s="2310"/>
      <c r="Q371" s="2310"/>
      <c r="R371" s="2310"/>
    </row>
    <row r="372" spans="1:18" ht="15.75" x14ac:dyDescent="0.25">
      <c r="A372" s="2313"/>
      <c r="B372" s="2287"/>
      <c r="C372" s="2287"/>
      <c r="D372" s="2287"/>
      <c r="E372" s="2287"/>
      <c r="F372" s="2287"/>
      <c r="G372" s="2287"/>
      <c r="H372" s="2287"/>
      <c r="I372" s="2287"/>
      <c r="J372" s="2287"/>
      <c r="K372" s="2287"/>
      <c r="L372" s="2287"/>
      <c r="M372" s="2287"/>
      <c r="N372" s="2287"/>
      <c r="O372" s="2304"/>
      <c r="P372" s="2287"/>
      <c r="Q372" s="2287"/>
      <c r="R372" s="2287"/>
    </row>
    <row r="373" spans="1:18" ht="15.75" x14ac:dyDescent="0.25">
      <c r="A373" s="2190" t="s">
        <v>356</v>
      </c>
      <c r="B373" s="2314" t="s">
        <v>357</v>
      </c>
      <c r="C373" s="2190"/>
      <c r="D373" s="2315"/>
      <c r="E373" s="2316"/>
      <c r="F373" s="2317"/>
      <c r="G373" s="2241"/>
      <c r="H373" s="2300"/>
      <c r="I373" s="2300"/>
      <c r="J373" s="2318"/>
      <c r="K373" s="2319"/>
      <c r="L373" s="2319"/>
      <c r="M373" s="2319"/>
      <c r="N373" s="2320"/>
      <c r="O373" s="2312"/>
      <c r="P373" s="2310"/>
      <c r="Q373" s="2310"/>
      <c r="R373" s="2310"/>
    </row>
    <row r="374" spans="1:18" x14ac:dyDescent="0.25">
      <c r="A374" s="2310"/>
      <c r="B374" s="863" t="s">
        <v>358</v>
      </c>
      <c r="C374" s="864"/>
      <c r="D374" s="864"/>
      <c r="E374" s="864"/>
      <c r="F374" s="865"/>
      <c r="G374" s="869" t="s">
        <v>100</v>
      </c>
      <c r="H374" s="870"/>
      <c r="I374" s="870"/>
      <c r="J374" s="870"/>
      <c r="K374" s="870"/>
      <c r="L374" s="870"/>
      <c r="M374" s="870"/>
      <c r="N374" s="871"/>
      <c r="O374" s="2312"/>
      <c r="P374" s="2310"/>
      <c r="Q374" s="2310"/>
      <c r="R374" s="2310"/>
    </row>
    <row r="375" spans="1:18" ht="45" x14ac:dyDescent="0.25">
      <c r="A375" s="2190"/>
      <c r="B375" s="866"/>
      <c r="C375" s="867"/>
      <c r="D375" s="867"/>
      <c r="E375" s="867"/>
      <c r="F375" s="868"/>
      <c r="G375" s="2262" t="s">
        <v>328</v>
      </c>
      <c r="H375" s="2262" t="s">
        <v>329</v>
      </c>
      <c r="I375" s="2262" t="s">
        <v>330</v>
      </c>
      <c r="J375" s="2262" t="s">
        <v>359</v>
      </c>
      <c r="K375" s="2262" t="s">
        <v>360</v>
      </c>
      <c r="L375" s="2262" t="s">
        <v>353</v>
      </c>
      <c r="M375" s="2262" t="s">
        <v>332</v>
      </c>
      <c r="N375" s="2262" t="s">
        <v>15</v>
      </c>
      <c r="O375" s="2312"/>
      <c r="P375" s="2310"/>
      <c r="Q375" s="2310"/>
      <c r="R375" s="2310"/>
    </row>
    <row r="376" spans="1:18" x14ac:dyDescent="0.25">
      <c r="A376" s="2310"/>
      <c r="B376" s="856" t="s">
        <v>347</v>
      </c>
      <c r="C376" s="857"/>
      <c r="D376" s="857"/>
      <c r="E376" s="857"/>
      <c r="F376" s="858"/>
      <c r="G376" s="2303">
        <v>0</v>
      </c>
      <c r="H376" s="2303">
        <v>0</v>
      </c>
      <c r="I376" s="2303">
        <v>0</v>
      </c>
      <c r="J376" s="2303">
        <v>0</v>
      </c>
      <c r="K376" s="2303">
        <v>0</v>
      </c>
      <c r="L376" s="2303">
        <v>0</v>
      </c>
      <c r="M376" s="2303">
        <v>0</v>
      </c>
      <c r="N376" s="2311">
        <v>0</v>
      </c>
      <c r="O376" s="2312"/>
      <c r="P376" s="2310"/>
      <c r="Q376" s="2310"/>
      <c r="R376" s="2310"/>
    </row>
    <row r="377" spans="1:18" x14ac:dyDescent="0.25">
      <c r="A377" s="2310"/>
      <c r="B377" s="856" t="s">
        <v>361</v>
      </c>
      <c r="C377" s="857"/>
      <c r="D377" s="857"/>
      <c r="E377" s="857"/>
      <c r="F377" s="858"/>
      <c r="G377" s="2303">
        <v>0</v>
      </c>
      <c r="H377" s="2303">
        <v>0</v>
      </c>
      <c r="I377" s="2303">
        <v>0</v>
      </c>
      <c r="J377" s="2303">
        <v>0</v>
      </c>
      <c r="K377" s="2303">
        <v>0</v>
      </c>
      <c r="L377" s="2303">
        <v>0</v>
      </c>
      <c r="M377" s="2303">
        <v>1</v>
      </c>
      <c r="N377" s="2311">
        <v>1</v>
      </c>
      <c r="O377" s="2312"/>
      <c r="P377" s="2310"/>
      <c r="Q377" s="2310"/>
      <c r="R377" s="2310"/>
    </row>
    <row r="378" spans="1:18" ht="15.75" x14ac:dyDescent="0.25">
      <c r="A378" s="2190"/>
      <c r="B378" s="2199"/>
      <c r="C378" s="2199"/>
      <c r="D378" s="2199"/>
      <c r="E378" s="2199"/>
      <c r="F378" s="2199"/>
      <c r="G378" s="2241"/>
      <c r="H378" s="2199"/>
      <c r="I378" s="2199"/>
      <c r="J378" s="2199"/>
      <c r="K378" s="2199"/>
      <c r="L378" s="2199"/>
      <c r="M378" s="2199"/>
      <c r="N378" s="2199"/>
      <c r="O378" s="2206"/>
      <c r="P378" s="2199"/>
      <c r="Q378" s="2199"/>
      <c r="R378" s="2199"/>
    </row>
    <row r="379" spans="1:18" ht="15.75" x14ac:dyDescent="0.25">
      <c r="A379" s="2190"/>
      <c r="B379" s="2202" t="s">
        <v>362</v>
      </c>
      <c r="C379" s="2190"/>
      <c r="D379" s="2199"/>
      <c r="E379" s="2199"/>
      <c r="F379" s="2199"/>
      <c r="G379" s="2199"/>
      <c r="H379" s="2199"/>
      <c r="I379" s="2199"/>
      <c r="J379" s="2199"/>
      <c r="K379" s="2199"/>
      <c r="L379" s="2199"/>
      <c r="M379" s="2199"/>
      <c r="N379" s="2199"/>
      <c r="O379" s="2206"/>
      <c r="P379" s="2199"/>
      <c r="Q379" s="2199"/>
      <c r="R379" s="2199"/>
    </row>
    <row r="380" spans="1:18" ht="15.75" x14ac:dyDescent="0.25">
      <c r="A380" s="2190" t="s">
        <v>363</v>
      </c>
      <c r="B380" s="841"/>
      <c r="C380" s="842"/>
      <c r="D380" s="842"/>
      <c r="E380" s="842"/>
      <c r="F380" s="843"/>
      <c r="G380" s="847" t="s">
        <v>100</v>
      </c>
      <c r="H380" s="848"/>
      <c r="I380" s="848"/>
      <c r="J380" s="849"/>
      <c r="K380" s="2287"/>
      <c r="L380" s="2199"/>
      <c r="M380" s="2199"/>
      <c r="N380" s="2219"/>
      <c r="O380" s="2321"/>
      <c r="P380" s="2191"/>
      <c r="Q380" s="2199"/>
      <c r="R380" s="2199"/>
    </row>
    <row r="381" spans="1:18" ht="30" x14ac:dyDescent="0.25">
      <c r="A381" s="2190"/>
      <c r="B381" s="844"/>
      <c r="C381" s="845"/>
      <c r="D381" s="845"/>
      <c r="E381" s="845"/>
      <c r="F381" s="846"/>
      <c r="G381" s="2262" t="s">
        <v>364</v>
      </c>
      <c r="H381" s="2262" t="s">
        <v>331</v>
      </c>
      <c r="I381" s="2262" t="s">
        <v>332</v>
      </c>
      <c r="J381" s="2262" t="s">
        <v>15</v>
      </c>
      <c r="K381" s="2287"/>
      <c r="L381" s="2199"/>
      <c r="M381" s="2199"/>
      <c r="N381" s="2219"/>
      <c r="O381" s="2321"/>
      <c r="P381" s="2191"/>
      <c r="Q381" s="2199"/>
      <c r="R381" s="2199"/>
    </row>
    <row r="382" spans="1:18" x14ac:dyDescent="0.25">
      <c r="A382" s="2287"/>
      <c r="B382" s="850" t="s">
        <v>365</v>
      </c>
      <c r="C382" s="851"/>
      <c r="D382" s="851"/>
      <c r="E382" s="851"/>
      <c r="F382" s="852"/>
      <c r="G382" s="2322">
        <v>8</v>
      </c>
      <c r="H382" s="2322">
        <v>26</v>
      </c>
      <c r="I382" s="2322">
        <v>24</v>
      </c>
      <c r="J382" s="2322">
        <v>58</v>
      </c>
      <c r="K382" s="2287"/>
      <c r="L382" s="2199"/>
      <c r="M382" s="2199"/>
      <c r="N382" s="2219"/>
      <c r="O382" s="2321"/>
      <c r="P382" s="2191"/>
      <c r="Q382" s="2199"/>
      <c r="R382" s="2199"/>
    </row>
    <row r="383" spans="1:18" x14ac:dyDescent="0.25">
      <c r="A383" s="2200"/>
      <c r="B383" s="853" t="s">
        <v>366</v>
      </c>
      <c r="C383" s="854"/>
      <c r="D383" s="854"/>
      <c r="E383" s="854"/>
      <c r="F383" s="855"/>
      <c r="G383" s="2293">
        <v>4</v>
      </c>
      <c r="H383" s="2293">
        <v>11</v>
      </c>
      <c r="I383" s="2293">
        <v>15</v>
      </c>
      <c r="J383" s="2323">
        <v>30</v>
      </c>
      <c r="K383" s="2287"/>
      <c r="L383" s="2199"/>
      <c r="M383" s="2199"/>
      <c r="N383" s="2219"/>
      <c r="O383" s="2321"/>
      <c r="P383" s="2191"/>
      <c r="Q383" s="2199"/>
      <c r="R383" s="2199"/>
    </row>
    <row r="384" spans="1:18" x14ac:dyDescent="0.25">
      <c r="A384" s="2200"/>
      <c r="B384" s="853" t="s">
        <v>367</v>
      </c>
      <c r="C384" s="854"/>
      <c r="D384" s="854"/>
      <c r="E384" s="854"/>
      <c r="F384" s="855"/>
      <c r="G384" s="2293">
        <v>0</v>
      </c>
      <c r="H384" s="2293">
        <v>0</v>
      </c>
      <c r="I384" s="2293">
        <v>0</v>
      </c>
      <c r="J384" s="2323">
        <v>0</v>
      </c>
      <c r="K384" s="2287"/>
      <c r="L384" s="2199"/>
      <c r="M384" s="2199"/>
      <c r="N384" s="2219"/>
      <c r="O384" s="2321"/>
      <c r="P384" s="2191"/>
      <c r="Q384" s="2199"/>
      <c r="R384" s="2199"/>
    </row>
    <row r="385" spans="1:20" x14ac:dyDescent="0.25">
      <c r="A385" s="2200"/>
      <c r="B385" s="853" t="s">
        <v>368</v>
      </c>
      <c r="C385" s="854"/>
      <c r="D385" s="854"/>
      <c r="E385" s="854"/>
      <c r="F385" s="855"/>
      <c r="G385" s="2293">
        <v>4</v>
      </c>
      <c r="H385" s="2293">
        <v>15</v>
      </c>
      <c r="I385" s="2293">
        <v>9</v>
      </c>
      <c r="J385" s="2323">
        <v>28</v>
      </c>
      <c r="K385" s="2287"/>
      <c r="L385" s="2199"/>
      <c r="M385" s="2199"/>
      <c r="N385" s="2219"/>
      <c r="O385" s="2321"/>
      <c r="P385" s="2191"/>
      <c r="Q385" s="2199"/>
      <c r="R385" s="2199"/>
      <c r="S385" s="2287"/>
      <c r="T385" s="2287"/>
    </row>
    <row r="386" spans="1:20" x14ac:dyDescent="0.25">
      <c r="A386" s="2200"/>
      <c r="B386" s="850" t="s">
        <v>369</v>
      </c>
      <c r="C386" s="851"/>
      <c r="D386" s="851"/>
      <c r="E386" s="851"/>
      <c r="F386" s="852"/>
      <c r="G386" s="2322">
        <v>0</v>
      </c>
      <c r="H386" s="2322">
        <v>1</v>
      </c>
      <c r="I386" s="2322">
        <v>0</v>
      </c>
      <c r="J386" s="2322">
        <v>1</v>
      </c>
      <c r="K386" s="2287"/>
      <c r="L386" s="2199"/>
      <c r="M386" s="2199"/>
      <c r="N386" s="2219"/>
      <c r="O386" s="2321"/>
      <c r="P386" s="2191"/>
      <c r="Q386" s="2199"/>
      <c r="R386" s="2199"/>
      <c r="S386" s="2287"/>
      <c r="T386" s="2287"/>
    </row>
    <row r="387" spans="1:20" x14ac:dyDescent="0.25">
      <c r="A387" s="2200"/>
      <c r="B387" s="820" t="s">
        <v>370</v>
      </c>
      <c r="C387" s="821"/>
      <c r="D387" s="821"/>
      <c r="E387" s="821"/>
      <c r="F387" s="822"/>
      <c r="G387" s="2293">
        <v>0</v>
      </c>
      <c r="H387" s="2293">
        <v>1</v>
      </c>
      <c r="I387" s="2293">
        <v>0</v>
      </c>
      <c r="J387" s="2323">
        <v>1</v>
      </c>
      <c r="K387" s="2287"/>
      <c r="L387" s="2199"/>
      <c r="M387" s="2199"/>
      <c r="N387" s="2219"/>
      <c r="O387" s="2321"/>
      <c r="P387" s="2191"/>
      <c r="Q387" s="2199"/>
      <c r="R387" s="2199"/>
      <c r="S387" s="2287"/>
      <c r="T387" s="2287"/>
    </row>
    <row r="388" spans="1:20" x14ac:dyDescent="0.25">
      <c r="A388" s="2200"/>
      <c r="B388" s="820" t="s">
        <v>371</v>
      </c>
      <c r="C388" s="821"/>
      <c r="D388" s="821"/>
      <c r="E388" s="821"/>
      <c r="F388" s="822"/>
      <c r="G388" s="2293">
        <v>0</v>
      </c>
      <c r="H388" s="2293">
        <v>0</v>
      </c>
      <c r="I388" s="2293">
        <v>0</v>
      </c>
      <c r="J388" s="2323">
        <v>0</v>
      </c>
      <c r="K388" s="2287"/>
      <c r="L388" s="2199"/>
      <c r="M388" s="2199"/>
      <c r="N388" s="2219"/>
      <c r="O388" s="2321"/>
      <c r="P388" s="2191"/>
      <c r="Q388" s="2199"/>
      <c r="R388" s="2199"/>
      <c r="S388" s="2287"/>
      <c r="T388" s="2287"/>
    </row>
    <row r="389" spans="1:20" x14ac:dyDescent="0.25">
      <c r="A389" s="2200"/>
      <c r="B389" s="820" t="s">
        <v>372</v>
      </c>
      <c r="C389" s="821"/>
      <c r="D389" s="821"/>
      <c r="E389" s="821"/>
      <c r="F389" s="822"/>
      <c r="G389" s="2293">
        <v>0</v>
      </c>
      <c r="H389" s="2293">
        <v>0</v>
      </c>
      <c r="I389" s="2293">
        <v>0</v>
      </c>
      <c r="J389" s="2323">
        <v>0</v>
      </c>
      <c r="K389" s="2287"/>
      <c r="L389" s="2199"/>
      <c r="M389" s="2199"/>
      <c r="N389" s="2219"/>
      <c r="O389" s="2321"/>
      <c r="P389" s="2191"/>
      <c r="Q389" s="2199"/>
      <c r="R389" s="2199"/>
      <c r="S389" s="2287"/>
      <c r="T389" s="2287"/>
    </row>
    <row r="390" spans="1:20" x14ac:dyDescent="0.25">
      <c r="A390" s="2200"/>
      <c r="B390" s="820" t="s">
        <v>373</v>
      </c>
      <c r="C390" s="821"/>
      <c r="D390" s="821"/>
      <c r="E390" s="821"/>
      <c r="F390" s="822"/>
      <c r="G390" s="2293">
        <v>0</v>
      </c>
      <c r="H390" s="2293">
        <v>0</v>
      </c>
      <c r="I390" s="2293">
        <v>0</v>
      </c>
      <c r="J390" s="2323">
        <v>0</v>
      </c>
      <c r="K390" s="2287"/>
      <c r="L390" s="2199"/>
      <c r="M390" s="2199"/>
      <c r="N390" s="2219"/>
      <c r="O390" s="2321"/>
      <c r="P390" s="2191"/>
      <c r="Q390" s="2199"/>
      <c r="R390" s="2199"/>
      <c r="S390" s="2287"/>
      <c r="T390" s="2287"/>
    </row>
    <row r="391" spans="1:20" x14ac:dyDescent="0.25">
      <c r="A391" s="2200"/>
      <c r="B391" s="820" t="s">
        <v>374</v>
      </c>
      <c r="C391" s="821"/>
      <c r="D391" s="821"/>
      <c r="E391" s="821"/>
      <c r="F391" s="822"/>
      <c r="G391" s="2293">
        <v>0</v>
      </c>
      <c r="H391" s="2293">
        <v>0</v>
      </c>
      <c r="I391" s="2293">
        <v>0</v>
      </c>
      <c r="J391" s="2323">
        <v>0</v>
      </c>
      <c r="K391" s="2287"/>
      <c r="L391" s="2199"/>
      <c r="M391" s="2199"/>
      <c r="N391" s="2219"/>
      <c r="O391" s="2321"/>
      <c r="P391" s="2191"/>
      <c r="Q391" s="2199"/>
      <c r="R391" s="2199"/>
      <c r="S391" s="2287"/>
      <c r="T391" s="2287"/>
    </row>
    <row r="392" spans="1:20" x14ac:dyDescent="0.25">
      <c r="A392" s="2200"/>
      <c r="B392" s="820" t="s">
        <v>375</v>
      </c>
      <c r="C392" s="821"/>
      <c r="D392" s="821"/>
      <c r="E392" s="821"/>
      <c r="F392" s="822"/>
      <c r="G392" s="2293">
        <v>0</v>
      </c>
      <c r="H392" s="2293">
        <v>0</v>
      </c>
      <c r="I392" s="2293">
        <v>0</v>
      </c>
      <c r="J392" s="2323">
        <v>0</v>
      </c>
      <c r="K392" s="2287"/>
      <c r="L392" s="2199"/>
      <c r="M392" s="2199"/>
      <c r="N392" s="2219"/>
      <c r="O392" s="2321"/>
      <c r="P392" s="2191"/>
      <c r="Q392" s="2199"/>
      <c r="R392" s="2199"/>
      <c r="S392" s="2287"/>
      <c r="T392" s="2287"/>
    </row>
    <row r="393" spans="1:20" ht="15.75" x14ac:dyDescent="0.25">
      <c r="A393" s="2190"/>
      <c r="B393" s="2199"/>
      <c r="C393" s="2199"/>
      <c r="D393" s="2199"/>
      <c r="E393" s="2199"/>
      <c r="F393" s="2199"/>
      <c r="G393" s="2199"/>
      <c r="H393" s="2199"/>
      <c r="I393" s="2199"/>
      <c r="J393" s="2199"/>
      <c r="K393" s="2199"/>
      <c r="L393" s="2199"/>
      <c r="M393" s="2199"/>
      <c r="N393" s="2199"/>
      <c r="O393" s="2206"/>
      <c r="P393" s="2199"/>
      <c r="Q393" s="2199"/>
      <c r="R393" s="2199"/>
      <c r="S393" s="2199"/>
      <c r="T393" s="2199"/>
    </row>
    <row r="394" spans="1:20" ht="15.75" x14ac:dyDescent="0.25">
      <c r="A394" s="2200"/>
      <c r="B394" s="2324" t="s">
        <v>376</v>
      </c>
      <c r="C394" s="2325"/>
      <c r="D394" s="2190"/>
      <c r="E394" s="2326"/>
      <c r="F394" s="2327"/>
      <c r="G394" s="2241"/>
      <c r="H394" s="2327"/>
      <c r="I394" s="2327"/>
      <c r="J394" s="2327"/>
      <c r="K394" s="2287"/>
      <c r="L394" s="2199"/>
      <c r="M394" s="2199"/>
      <c r="N394" s="2219"/>
      <c r="O394" s="2218"/>
      <c r="P394" s="2191"/>
      <c r="Q394" s="2199"/>
      <c r="R394" s="2199"/>
      <c r="S394" s="2287"/>
      <c r="T394" s="2287"/>
    </row>
    <row r="395" spans="1:20" ht="25.5" x14ac:dyDescent="0.25">
      <c r="A395" s="2190" t="s">
        <v>377</v>
      </c>
      <c r="B395" s="823" t="s">
        <v>358</v>
      </c>
      <c r="C395" s="824"/>
      <c r="D395" s="824"/>
      <c r="E395" s="824"/>
      <c r="F395" s="825"/>
      <c r="G395" s="2328" t="s">
        <v>378</v>
      </c>
      <c r="H395" s="2328" t="s">
        <v>331</v>
      </c>
      <c r="I395" s="2328" t="s">
        <v>332</v>
      </c>
      <c r="J395" s="2328" t="s">
        <v>15</v>
      </c>
      <c r="K395" s="2287"/>
      <c r="L395" s="2199"/>
      <c r="M395" s="2199"/>
      <c r="N395" s="2219"/>
      <c r="O395" s="2321"/>
      <c r="P395" s="2191"/>
      <c r="Q395" s="2199"/>
      <c r="R395" s="2199"/>
      <c r="S395" s="2287"/>
      <c r="T395" s="2287"/>
    </row>
    <row r="396" spans="1:20" x14ac:dyDescent="0.25">
      <c r="A396" s="2200"/>
      <c r="B396" s="826" t="s">
        <v>379</v>
      </c>
      <c r="C396" s="827"/>
      <c r="D396" s="827"/>
      <c r="E396" s="827"/>
      <c r="F396" s="828"/>
      <c r="G396" s="2296">
        <v>0</v>
      </c>
      <c r="H396" s="2296">
        <v>0</v>
      </c>
      <c r="I396" s="2296">
        <v>0</v>
      </c>
      <c r="J396" s="2323">
        <v>0</v>
      </c>
      <c r="K396" s="2287"/>
      <c r="L396" s="2199"/>
      <c r="M396" s="2199"/>
      <c r="N396" s="2219"/>
      <c r="O396" s="2321"/>
      <c r="P396" s="2191"/>
      <c r="Q396" s="2199"/>
      <c r="R396" s="2199"/>
      <c r="S396" s="2287"/>
      <c r="T396" s="2287"/>
    </row>
    <row r="397" spans="1:20" x14ac:dyDescent="0.25">
      <c r="A397" s="2200"/>
      <c r="B397" s="826" t="s">
        <v>380</v>
      </c>
      <c r="C397" s="827"/>
      <c r="D397" s="827"/>
      <c r="E397" s="827"/>
      <c r="F397" s="828"/>
      <c r="G397" s="2296">
        <v>0</v>
      </c>
      <c r="H397" s="2296">
        <v>0</v>
      </c>
      <c r="I397" s="2296">
        <v>0</v>
      </c>
      <c r="J397" s="2323">
        <v>0</v>
      </c>
      <c r="K397" s="2287"/>
      <c r="L397" s="2199"/>
      <c r="M397" s="2199"/>
      <c r="N397" s="2219"/>
      <c r="O397" s="2321"/>
      <c r="P397" s="2191"/>
      <c r="Q397" s="2199"/>
      <c r="R397" s="2199"/>
      <c r="S397" s="2287"/>
      <c r="T397" s="2287"/>
    </row>
    <row r="398" spans="1:20" ht="15.75" x14ac:dyDescent="0.25">
      <c r="A398" s="2190"/>
      <c r="B398" s="2199"/>
      <c r="C398" s="2199"/>
      <c r="D398" s="2199"/>
      <c r="E398" s="2199"/>
      <c r="F398" s="2199"/>
      <c r="G398" s="2199"/>
      <c r="H398" s="2199"/>
      <c r="I398" s="2199"/>
      <c r="J398" s="2199"/>
      <c r="K398" s="2199"/>
      <c r="L398" s="2199"/>
      <c r="M398" s="2199"/>
      <c r="N398" s="2199"/>
      <c r="O398" s="2206"/>
      <c r="P398" s="2199"/>
      <c r="Q398" s="2199"/>
      <c r="R398" s="2199"/>
      <c r="S398" s="2199"/>
      <c r="T398" s="2199"/>
    </row>
    <row r="399" spans="1:20" ht="15.75" x14ac:dyDescent="0.25">
      <c r="A399" s="2190"/>
      <c r="B399" s="2202" t="s">
        <v>381</v>
      </c>
      <c r="C399" s="2203"/>
      <c r="D399" s="2203"/>
      <c r="E399" s="2190"/>
      <c r="F399" s="2200"/>
      <c r="G399" s="2200"/>
      <c r="H399" s="2200"/>
      <c r="I399" s="2200"/>
      <c r="J399" s="2200"/>
      <c r="K399" s="2200"/>
      <c r="L399" s="2200"/>
      <c r="M399" s="2200"/>
      <c r="N399" s="2200"/>
      <c r="O399" s="2200"/>
      <c r="P399" s="2200"/>
      <c r="Q399" s="2200"/>
      <c r="R399" s="2200"/>
      <c r="S399" s="2200"/>
      <c r="T399" s="2200"/>
    </row>
    <row r="400" spans="1:20" ht="15.75" x14ac:dyDescent="0.25">
      <c r="A400" s="2190"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2190"/>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2190"/>
      <c r="B402" s="835"/>
      <c r="C402" s="836"/>
      <c r="D402" s="837"/>
      <c r="E402" s="2252" t="s">
        <v>209</v>
      </c>
      <c r="F402" s="2252" t="s">
        <v>210</v>
      </c>
      <c r="G402" s="2252" t="s">
        <v>209</v>
      </c>
      <c r="H402" s="2252" t="s">
        <v>210</v>
      </c>
      <c r="I402" s="2252" t="s">
        <v>209</v>
      </c>
      <c r="J402" s="2252" t="s">
        <v>210</v>
      </c>
      <c r="K402" s="2252" t="s">
        <v>209</v>
      </c>
      <c r="L402" s="2252" t="s">
        <v>210</v>
      </c>
      <c r="M402" s="2252" t="s">
        <v>209</v>
      </c>
      <c r="N402" s="2252" t="s">
        <v>210</v>
      </c>
      <c r="O402" s="2252" t="s">
        <v>209</v>
      </c>
      <c r="P402" s="2252" t="s">
        <v>210</v>
      </c>
      <c r="Q402" s="2252" t="s">
        <v>209</v>
      </c>
      <c r="R402" s="2252" t="s">
        <v>210</v>
      </c>
      <c r="S402" s="2252" t="s">
        <v>209</v>
      </c>
      <c r="T402" s="2252" t="s">
        <v>210</v>
      </c>
    </row>
    <row r="403" spans="1:20" ht="15.75" x14ac:dyDescent="0.25">
      <c r="A403" s="2190"/>
      <c r="B403" s="802" t="s">
        <v>385</v>
      </c>
      <c r="C403" s="803"/>
      <c r="D403" s="804"/>
      <c r="E403" s="2329">
        <v>20</v>
      </c>
      <c r="F403" s="2329">
        <v>2</v>
      </c>
      <c r="G403" s="2330">
        <v>0</v>
      </c>
      <c r="H403" s="2330">
        <v>0</v>
      </c>
      <c r="I403" s="2330">
        <v>3</v>
      </c>
      <c r="J403" s="2330">
        <v>0</v>
      </c>
      <c r="K403" s="2330">
        <v>4</v>
      </c>
      <c r="L403" s="2330">
        <v>2</v>
      </c>
      <c r="M403" s="2330">
        <v>8</v>
      </c>
      <c r="N403" s="2330">
        <v>0</v>
      </c>
      <c r="O403" s="2330">
        <v>2</v>
      </c>
      <c r="P403" s="2330">
        <v>0</v>
      </c>
      <c r="Q403" s="2330">
        <v>0</v>
      </c>
      <c r="R403" s="2330">
        <v>0</v>
      </c>
      <c r="S403" s="2330">
        <v>3</v>
      </c>
      <c r="T403" s="2330">
        <v>0</v>
      </c>
    </row>
    <row r="404" spans="1:20" ht="15.75" x14ac:dyDescent="0.25">
      <c r="A404" s="2190"/>
      <c r="B404" s="2282"/>
      <c r="C404" s="2282"/>
      <c r="D404" s="2282"/>
      <c r="E404" s="2282"/>
      <c r="F404" s="2200"/>
      <c r="G404" s="2200"/>
      <c r="H404" s="2200"/>
      <c r="I404" s="2200"/>
      <c r="J404" s="2200"/>
      <c r="K404" s="2200"/>
      <c r="L404" s="2203"/>
      <c r="M404" s="2203"/>
      <c r="N404" s="2203"/>
      <c r="O404" s="2200"/>
      <c r="P404" s="2203"/>
      <c r="Q404" s="2203"/>
      <c r="R404" s="2203"/>
      <c r="S404" s="2203"/>
      <c r="T404" s="2203"/>
    </row>
    <row r="405" spans="1:20" ht="15.75" x14ac:dyDescent="0.25">
      <c r="A405" s="2190"/>
      <c r="B405" s="2202" t="s">
        <v>386</v>
      </c>
      <c r="C405" s="2206"/>
      <c r="D405" s="2200"/>
      <c r="E405" s="2200"/>
      <c r="F405" s="2200"/>
      <c r="G405" s="2200"/>
      <c r="H405" s="2200"/>
      <c r="I405" s="2200"/>
      <c r="J405" s="2200"/>
      <c r="K405" s="2200"/>
      <c r="L405" s="2206"/>
      <c r="M405" s="2206"/>
      <c r="N405" s="2206"/>
      <c r="O405" s="2206"/>
      <c r="P405" s="2206"/>
      <c r="Q405" s="2206"/>
      <c r="R405" s="2206"/>
      <c r="S405" s="2206"/>
      <c r="T405" s="2206"/>
    </row>
    <row r="406" spans="1:20" ht="15.75" x14ac:dyDescent="0.25">
      <c r="A406" s="2190" t="s">
        <v>387</v>
      </c>
      <c r="B406" s="807" t="s">
        <v>388</v>
      </c>
      <c r="C406" s="808"/>
      <c r="D406" s="811" t="s">
        <v>389</v>
      </c>
      <c r="E406" s="812"/>
      <c r="F406" s="812"/>
      <c r="G406" s="812"/>
      <c r="H406" s="812"/>
      <c r="I406" s="813"/>
      <c r="J406" s="811" t="s">
        <v>390</v>
      </c>
      <c r="K406" s="812"/>
      <c r="L406" s="812"/>
      <c r="M406" s="812"/>
      <c r="N406" s="812"/>
      <c r="O406" s="813"/>
      <c r="P406" s="814" t="s">
        <v>391</v>
      </c>
      <c r="Q406" s="815"/>
      <c r="R406" s="2206"/>
      <c r="S406" s="2206"/>
      <c r="T406" s="2206"/>
    </row>
    <row r="407" spans="1:20" ht="15.75" x14ac:dyDescent="0.25">
      <c r="A407" s="2190"/>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2206"/>
      <c r="S407" s="2206"/>
      <c r="T407" s="2206"/>
    </row>
    <row r="408" spans="1:20" ht="15.75" x14ac:dyDescent="0.25">
      <c r="A408" s="2190"/>
      <c r="B408" s="798" t="s">
        <v>395</v>
      </c>
      <c r="C408" s="799"/>
      <c r="D408" s="800"/>
      <c r="E408" s="801"/>
      <c r="F408" s="800"/>
      <c r="G408" s="801"/>
      <c r="H408" s="800"/>
      <c r="I408" s="801"/>
      <c r="J408" s="800"/>
      <c r="K408" s="801"/>
      <c r="L408" s="800"/>
      <c r="M408" s="801"/>
      <c r="N408" s="800"/>
      <c r="O408" s="801"/>
      <c r="P408" s="818">
        <v>0</v>
      </c>
      <c r="Q408" s="819"/>
      <c r="R408" s="2206"/>
      <c r="S408" s="2206"/>
      <c r="T408" s="2206"/>
    </row>
    <row r="409" spans="1:20" ht="15.75" x14ac:dyDescent="0.25">
      <c r="A409" s="2190"/>
      <c r="B409" s="796" t="s">
        <v>396</v>
      </c>
      <c r="C409" s="797"/>
      <c r="D409" s="792"/>
      <c r="E409" s="793"/>
      <c r="F409" s="792"/>
      <c r="G409" s="793"/>
      <c r="H409" s="792"/>
      <c r="I409" s="793"/>
      <c r="J409" s="792"/>
      <c r="K409" s="793"/>
      <c r="L409" s="792"/>
      <c r="M409" s="793"/>
      <c r="N409" s="792"/>
      <c r="O409" s="793"/>
      <c r="P409" s="794">
        <v>0</v>
      </c>
      <c r="Q409" s="795"/>
      <c r="R409" s="2206"/>
      <c r="S409" s="2206"/>
      <c r="T409" s="2206"/>
    </row>
    <row r="410" spans="1:20" ht="15.75" x14ac:dyDescent="0.25">
      <c r="A410" s="2190"/>
      <c r="B410" s="796" t="s">
        <v>397</v>
      </c>
      <c r="C410" s="797"/>
      <c r="D410" s="792"/>
      <c r="E410" s="793"/>
      <c r="F410" s="792"/>
      <c r="G410" s="793"/>
      <c r="H410" s="792"/>
      <c r="I410" s="793"/>
      <c r="J410" s="792"/>
      <c r="K410" s="793"/>
      <c r="L410" s="792"/>
      <c r="M410" s="793"/>
      <c r="N410" s="792"/>
      <c r="O410" s="793"/>
      <c r="P410" s="794">
        <v>0</v>
      </c>
      <c r="Q410" s="795"/>
      <c r="R410" s="2206"/>
      <c r="S410" s="2206"/>
      <c r="T410" s="2206"/>
    </row>
    <row r="411" spans="1:20" ht="15.75" x14ac:dyDescent="0.25">
      <c r="A411" s="2190"/>
      <c r="B411" s="796" t="s">
        <v>118</v>
      </c>
      <c r="C411" s="797"/>
      <c r="D411" s="792"/>
      <c r="E411" s="793"/>
      <c r="F411" s="792"/>
      <c r="G411" s="793"/>
      <c r="H411" s="792"/>
      <c r="I411" s="793"/>
      <c r="J411" s="792"/>
      <c r="K411" s="793"/>
      <c r="L411" s="792"/>
      <c r="M411" s="793"/>
      <c r="N411" s="792"/>
      <c r="O411" s="793"/>
      <c r="P411" s="794">
        <v>0</v>
      </c>
      <c r="Q411" s="795"/>
      <c r="R411" s="2206"/>
      <c r="S411" s="2206"/>
      <c r="T411" s="2206"/>
    </row>
    <row r="412" spans="1:20" ht="15.75" x14ac:dyDescent="0.25">
      <c r="A412" s="2190"/>
      <c r="B412" s="796" t="s">
        <v>398</v>
      </c>
      <c r="C412" s="797"/>
      <c r="D412" s="792"/>
      <c r="E412" s="793"/>
      <c r="F412" s="792"/>
      <c r="G412" s="793"/>
      <c r="H412" s="792"/>
      <c r="I412" s="793"/>
      <c r="J412" s="792"/>
      <c r="K412" s="793"/>
      <c r="L412" s="792"/>
      <c r="M412" s="793"/>
      <c r="N412" s="792"/>
      <c r="O412" s="793"/>
      <c r="P412" s="794">
        <v>0</v>
      </c>
      <c r="Q412" s="795"/>
      <c r="R412" s="2206"/>
      <c r="S412" s="2206"/>
      <c r="T412" s="2206"/>
    </row>
    <row r="413" spans="1:20" ht="15.75" x14ac:dyDescent="0.25">
      <c r="A413" s="2190"/>
      <c r="B413" s="788" t="s">
        <v>399</v>
      </c>
      <c r="C413" s="789"/>
      <c r="D413" s="790"/>
      <c r="E413" s="791"/>
      <c r="F413" s="790"/>
      <c r="G413" s="791"/>
      <c r="H413" s="790"/>
      <c r="I413" s="791"/>
      <c r="J413" s="790"/>
      <c r="K413" s="791"/>
      <c r="L413" s="790"/>
      <c r="M413" s="791"/>
      <c r="N413" s="790"/>
      <c r="O413" s="791"/>
      <c r="P413" s="784">
        <v>0</v>
      </c>
      <c r="Q413" s="785"/>
      <c r="R413" s="2206"/>
      <c r="S413" s="2206"/>
      <c r="T413" s="2206"/>
    </row>
    <row r="414" spans="1:20" ht="15.75" x14ac:dyDescent="0.25">
      <c r="A414" s="2190"/>
      <c r="B414" s="786" t="s">
        <v>391</v>
      </c>
      <c r="C414" s="787"/>
      <c r="D414" s="786">
        <v>0</v>
      </c>
      <c r="E414" s="787"/>
      <c r="F414" s="786">
        <v>0</v>
      </c>
      <c r="G414" s="787"/>
      <c r="H414" s="786">
        <v>0</v>
      </c>
      <c r="I414" s="787"/>
      <c r="J414" s="786">
        <v>0</v>
      </c>
      <c r="K414" s="787"/>
      <c r="L414" s="786">
        <v>0</v>
      </c>
      <c r="M414" s="787"/>
      <c r="N414" s="786">
        <v>0</v>
      </c>
      <c r="O414" s="787"/>
      <c r="P414" s="786">
        <v>0</v>
      </c>
      <c r="Q414" s="787"/>
      <c r="R414" s="2206"/>
      <c r="S414" s="2206"/>
      <c r="T414" s="2206"/>
    </row>
    <row r="415" spans="1:20" ht="15.75" x14ac:dyDescent="0.25">
      <c r="A415" s="2190"/>
      <c r="B415" s="2199"/>
      <c r="C415" s="2199"/>
      <c r="D415" s="2199"/>
      <c r="E415" s="2199"/>
      <c r="F415" s="2199"/>
      <c r="G415" s="2199"/>
      <c r="H415" s="2199"/>
      <c r="I415" s="2199"/>
      <c r="J415" s="2199"/>
      <c r="K415" s="2199"/>
      <c r="L415" s="2199"/>
      <c r="M415" s="2331"/>
      <c r="N415" s="2332"/>
      <c r="O415" s="2206"/>
      <c r="P415" s="2199"/>
      <c r="Q415" s="2218"/>
      <c r="R415" s="2332"/>
      <c r="S415" s="2199"/>
      <c r="T415" s="2199"/>
    </row>
    <row r="416" spans="1:20" ht="15.75" x14ac:dyDescent="0.25">
      <c r="A416" s="2191"/>
      <c r="B416" s="2202" t="s">
        <v>400</v>
      </c>
      <c r="C416" s="2190"/>
      <c r="D416" s="2203"/>
      <c r="E416" s="2200"/>
      <c r="F416" s="2200"/>
      <c r="G416" s="2241"/>
      <c r="H416" s="2241"/>
      <c r="I416" s="2200"/>
      <c r="J416" s="2200"/>
      <c r="K416" s="2200"/>
      <c r="L416" s="2287"/>
      <c r="M416" s="2189"/>
      <c r="N416" s="2189"/>
      <c r="O416" s="2191"/>
      <c r="P416" s="2189"/>
      <c r="Q416" s="2189"/>
      <c r="R416" s="2189"/>
      <c r="S416" s="2189"/>
      <c r="T416" s="2189"/>
    </row>
    <row r="417" spans="1:26" ht="15.75" x14ac:dyDescent="0.25">
      <c r="A417" s="2190" t="s">
        <v>401</v>
      </c>
      <c r="B417" s="768" t="s">
        <v>57</v>
      </c>
      <c r="C417" s="769"/>
      <c r="D417" s="774" t="s">
        <v>70</v>
      </c>
      <c r="E417" s="775"/>
      <c r="F417" s="775"/>
      <c r="G417" s="775"/>
      <c r="H417" s="775"/>
      <c r="I417" s="775"/>
      <c r="J417" s="776"/>
      <c r="K417" s="2333" t="s">
        <v>391</v>
      </c>
      <c r="L417" s="2189"/>
      <c r="M417" s="2189"/>
      <c r="N417" s="2189"/>
      <c r="O417" s="2191"/>
      <c r="P417" s="2189"/>
      <c r="Q417" s="2189"/>
      <c r="R417" s="2189"/>
      <c r="S417" s="2189"/>
      <c r="T417" s="2189"/>
      <c r="U417" s="2189"/>
      <c r="V417" s="2189"/>
      <c r="W417" s="2189"/>
      <c r="X417" s="2189"/>
      <c r="Y417" s="2189"/>
      <c r="Z417" s="2189"/>
    </row>
    <row r="418" spans="1:26" x14ac:dyDescent="0.25">
      <c r="A418" s="2191"/>
      <c r="B418" s="770"/>
      <c r="C418" s="771"/>
      <c r="D418" s="2334" t="s">
        <v>261</v>
      </c>
      <c r="E418" s="2334" t="s">
        <v>302</v>
      </c>
      <c r="F418" s="2334" t="s">
        <v>118</v>
      </c>
      <c r="G418" s="2334" t="s">
        <v>119</v>
      </c>
      <c r="H418" s="2334" t="s">
        <v>120</v>
      </c>
      <c r="I418" s="2334" t="s">
        <v>160</v>
      </c>
      <c r="J418" s="2334" t="s">
        <v>384</v>
      </c>
      <c r="K418" s="2335"/>
      <c r="L418" s="2189"/>
      <c r="M418" s="2189"/>
      <c r="N418" s="2189"/>
      <c r="O418" s="2191"/>
      <c r="P418" s="2189"/>
      <c r="Q418" s="2189"/>
      <c r="R418" s="2189"/>
      <c r="S418" s="2189"/>
      <c r="T418" s="2189"/>
      <c r="U418" s="2189"/>
      <c r="V418" s="2189"/>
      <c r="W418" s="2189"/>
      <c r="X418" s="2189"/>
      <c r="Y418" s="2189"/>
      <c r="Z418" s="2189"/>
    </row>
    <row r="419" spans="1:26" x14ac:dyDescent="0.25">
      <c r="A419" s="2191"/>
      <c r="B419" s="772"/>
      <c r="C419" s="773"/>
      <c r="D419" s="2336" t="s">
        <v>209</v>
      </c>
      <c r="E419" s="2336" t="s">
        <v>209</v>
      </c>
      <c r="F419" s="2336" t="s">
        <v>209</v>
      </c>
      <c r="G419" s="2336" t="s">
        <v>209</v>
      </c>
      <c r="H419" s="2336" t="s">
        <v>209</v>
      </c>
      <c r="I419" s="2336" t="s">
        <v>209</v>
      </c>
      <c r="J419" s="2336" t="s">
        <v>209</v>
      </c>
      <c r="K419" s="2336" t="s">
        <v>402</v>
      </c>
      <c r="L419" s="2189"/>
      <c r="M419" s="2189"/>
      <c r="N419" s="2189"/>
      <c r="O419" s="2191"/>
      <c r="P419" s="2189"/>
      <c r="Q419" s="2189"/>
      <c r="R419" s="2189"/>
      <c r="S419" s="2189"/>
      <c r="T419" s="2189"/>
      <c r="U419" s="2189"/>
      <c r="V419" s="2189"/>
      <c r="W419" s="2189"/>
      <c r="X419" s="2189"/>
      <c r="Y419" s="2189"/>
      <c r="Z419" s="2189"/>
    </row>
    <row r="420" spans="1:26" x14ac:dyDescent="0.25">
      <c r="A420" s="2287"/>
      <c r="B420" s="2337" t="s">
        <v>403</v>
      </c>
      <c r="C420" s="2338"/>
      <c r="D420" s="2339"/>
      <c r="E420" s="2293">
        <v>0</v>
      </c>
      <c r="F420" s="2293">
        <v>0</v>
      </c>
      <c r="G420" s="2293">
        <v>0</v>
      </c>
      <c r="H420" s="2293">
        <v>2</v>
      </c>
      <c r="I420" s="2293">
        <v>1</v>
      </c>
      <c r="J420" s="2293">
        <v>3</v>
      </c>
      <c r="K420" s="2340">
        <v>6</v>
      </c>
      <c r="L420" s="2219"/>
      <c r="M420" s="2218"/>
      <c r="N420" s="2191"/>
      <c r="O420" s="2199"/>
      <c r="P420" s="2199"/>
      <c r="Q420" s="2287"/>
      <c r="R420" s="2287"/>
      <c r="S420" s="2287"/>
      <c r="T420" s="2287"/>
      <c r="U420" s="2287"/>
      <c r="V420" s="2287"/>
      <c r="W420" s="2287"/>
      <c r="X420" s="2287"/>
      <c r="Y420" s="2287"/>
      <c r="Z420" s="2287"/>
    </row>
    <row r="421" spans="1:26" ht="15.75" x14ac:dyDescent="0.25">
      <c r="A421" s="2190"/>
      <c r="B421" s="2199"/>
      <c r="C421" s="2199"/>
      <c r="D421" s="2199"/>
      <c r="E421" s="2199"/>
      <c r="F421" s="2199"/>
      <c r="G421" s="2199"/>
      <c r="H421" s="2199"/>
      <c r="I421" s="2199"/>
      <c r="J421" s="2199"/>
      <c r="K421" s="2199"/>
      <c r="L421" s="2199"/>
      <c r="M421" s="2331"/>
      <c r="N421" s="2332"/>
      <c r="O421" s="2206"/>
      <c r="P421" s="2199"/>
      <c r="Q421" s="2218"/>
      <c r="R421" s="2332"/>
      <c r="S421" s="2199"/>
      <c r="T421" s="2199"/>
      <c r="U421" s="2199"/>
      <c r="V421" s="2199"/>
      <c r="W421" s="2199"/>
      <c r="X421" s="2199"/>
      <c r="Y421" s="2199"/>
      <c r="Z421" s="2199"/>
    </row>
    <row r="422" spans="1:26" ht="20.25" x14ac:dyDescent="0.25">
      <c r="A422" s="777" t="s">
        <v>404</v>
      </c>
      <c r="B422" s="777"/>
      <c r="C422" s="777"/>
      <c r="D422" s="777"/>
      <c r="E422" s="777"/>
      <c r="F422" s="777"/>
      <c r="G422" s="2241"/>
      <c r="H422" s="2331"/>
      <c r="I422" s="2331"/>
      <c r="J422" s="2331"/>
      <c r="K422" s="2331"/>
      <c r="L422" s="2331"/>
      <c r="M422" s="2331"/>
      <c r="N422" s="2331"/>
      <c r="O422" s="2342"/>
      <c r="P422" s="2331"/>
      <c r="Q422" s="2341"/>
      <c r="R422" s="2341"/>
      <c r="S422" s="2341"/>
      <c r="T422" s="2341"/>
      <c r="U422" s="2341"/>
      <c r="V422" s="2341"/>
      <c r="W422" s="2341"/>
      <c r="X422" s="2341"/>
      <c r="Y422" s="2341"/>
      <c r="Z422" s="2341"/>
    </row>
    <row r="423" spans="1:26" ht="15.75" x14ac:dyDescent="0.25">
      <c r="A423" s="2343"/>
      <c r="B423" s="2202" t="s">
        <v>405</v>
      </c>
      <c r="C423" s="2331"/>
      <c r="D423" s="2343"/>
      <c r="E423" s="2341"/>
      <c r="F423" s="2341"/>
      <c r="G423" s="2341"/>
      <c r="H423" s="2341"/>
      <c r="I423" s="2341"/>
      <c r="J423" s="2341"/>
      <c r="K423" s="2341"/>
      <c r="L423" s="2341"/>
      <c r="M423" s="2341"/>
      <c r="N423" s="2341"/>
      <c r="O423" s="2344"/>
      <c r="P423" s="2341"/>
      <c r="Q423" s="2341"/>
      <c r="R423" s="2341"/>
      <c r="S423" s="2341"/>
      <c r="T423" s="2341"/>
      <c r="U423" s="2341"/>
      <c r="V423" s="2341"/>
      <c r="W423" s="2331"/>
      <c r="X423" s="2341"/>
      <c r="Y423" s="2341"/>
      <c r="Z423" s="2341"/>
    </row>
    <row r="424" spans="1:26" ht="15.75" x14ac:dyDescent="0.25">
      <c r="A424" s="2190" t="s">
        <v>406</v>
      </c>
      <c r="B424" s="778" t="s">
        <v>407</v>
      </c>
      <c r="C424" s="779"/>
      <c r="D424" s="760" t="s">
        <v>15</v>
      </c>
      <c r="E424" s="761"/>
      <c r="F424" s="760" t="s">
        <v>408</v>
      </c>
      <c r="G424" s="761"/>
      <c r="H424" s="760" t="s">
        <v>409</v>
      </c>
      <c r="I424" s="761"/>
      <c r="J424" s="760" t="s">
        <v>410</v>
      </c>
      <c r="K424" s="761"/>
      <c r="L424" s="2341"/>
      <c r="M424" s="2341"/>
      <c r="N424" s="2341"/>
      <c r="O424" s="2344"/>
      <c r="P424" s="2341"/>
      <c r="Q424" s="2341"/>
      <c r="R424" s="2341"/>
      <c r="S424" s="2341"/>
      <c r="T424" s="2341"/>
      <c r="U424" s="2341"/>
      <c r="V424" s="2341"/>
      <c r="W424" s="2341"/>
      <c r="X424" s="2331"/>
      <c r="Y424" s="2331"/>
      <c r="Z424" s="2331"/>
    </row>
    <row r="425" spans="1:26" ht="15.75" x14ac:dyDescent="0.25">
      <c r="A425" s="2343"/>
      <c r="B425" s="780"/>
      <c r="C425" s="781"/>
      <c r="D425" s="2336" t="s">
        <v>411</v>
      </c>
      <c r="E425" s="2336" t="s">
        <v>412</v>
      </c>
      <c r="F425" s="2336" t="s">
        <v>411</v>
      </c>
      <c r="G425" s="2336" t="s">
        <v>412</v>
      </c>
      <c r="H425" s="2336" t="s">
        <v>411</v>
      </c>
      <c r="I425" s="2336" t="s">
        <v>412</v>
      </c>
      <c r="J425" s="2336" t="s">
        <v>411</v>
      </c>
      <c r="K425" s="2336" t="s">
        <v>412</v>
      </c>
      <c r="L425" s="2341"/>
      <c r="M425" s="2341"/>
      <c r="N425" s="2341"/>
      <c r="O425" s="2341"/>
      <c r="P425" s="2331"/>
      <c r="Q425" s="2331"/>
      <c r="R425" s="2331"/>
      <c r="S425" s="2341"/>
      <c r="T425" s="2341"/>
      <c r="U425" s="2341"/>
      <c r="V425" s="2341"/>
      <c r="W425" s="2341"/>
      <c r="X425" s="2341"/>
      <c r="Y425" s="2341"/>
      <c r="Z425" s="2341"/>
    </row>
    <row r="426" spans="1:26" ht="15.75" x14ac:dyDescent="0.25">
      <c r="A426" s="2190"/>
      <c r="B426" s="762" t="s">
        <v>413</v>
      </c>
      <c r="C426" s="764"/>
      <c r="D426" s="2329">
        <v>9</v>
      </c>
      <c r="E426" s="2329">
        <v>80</v>
      </c>
      <c r="F426" s="2253">
        <v>9</v>
      </c>
      <c r="G426" s="2253">
        <v>80</v>
      </c>
      <c r="H426" s="2253">
        <v>0</v>
      </c>
      <c r="I426" s="2253">
        <v>0</v>
      </c>
      <c r="J426" s="2253">
        <v>0</v>
      </c>
      <c r="K426" s="2253">
        <v>0</v>
      </c>
      <c r="L426" s="2341"/>
      <c r="M426" s="2341"/>
      <c r="N426" s="2341"/>
      <c r="O426" s="2341"/>
      <c r="P426" s="2341"/>
      <c r="Q426" s="2341"/>
      <c r="R426" s="2341"/>
      <c r="S426" s="2341"/>
      <c r="T426" s="2341"/>
      <c r="U426" s="2341"/>
      <c r="V426" s="2341"/>
      <c r="W426" s="2341"/>
      <c r="X426" s="2341"/>
      <c r="Y426" s="2341"/>
      <c r="Z426" s="2341"/>
    </row>
    <row r="427" spans="1:26" ht="15.75" x14ac:dyDescent="0.25">
      <c r="A427" s="2190"/>
      <c r="B427" s="762" t="s">
        <v>414</v>
      </c>
      <c r="C427" s="764"/>
      <c r="D427" s="2329">
        <v>1</v>
      </c>
      <c r="E427" s="2329">
        <v>1</v>
      </c>
      <c r="F427" s="2253">
        <v>1</v>
      </c>
      <c r="G427" s="2253">
        <v>1</v>
      </c>
      <c r="H427" s="2253">
        <v>0</v>
      </c>
      <c r="I427" s="2253">
        <v>0</v>
      </c>
      <c r="J427" s="2253">
        <v>0</v>
      </c>
      <c r="K427" s="2253">
        <v>0</v>
      </c>
      <c r="L427" s="2341"/>
      <c r="M427" s="2341"/>
      <c r="N427" s="2341"/>
      <c r="O427" s="2341"/>
      <c r="P427" s="2341"/>
      <c r="Q427" s="2341"/>
      <c r="R427" s="2341"/>
      <c r="S427" s="2341"/>
      <c r="T427" s="2341"/>
      <c r="U427" s="2341"/>
      <c r="V427" s="2341"/>
      <c r="W427" s="2341"/>
      <c r="X427" s="2341"/>
      <c r="Y427" s="2341"/>
      <c r="Z427" s="2341"/>
    </row>
    <row r="428" spans="1:26" ht="15.75" x14ac:dyDescent="0.25">
      <c r="A428" s="2190"/>
      <c r="B428" s="762" t="s">
        <v>415</v>
      </c>
      <c r="C428" s="764"/>
      <c r="D428" s="2329">
        <v>0</v>
      </c>
      <c r="E428" s="2329">
        <v>0</v>
      </c>
      <c r="F428" s="2253">
        <v>0</v>
      </c>
      <c r="G428" s="2253">
        <v>0</v>
      </c>
      <c r="H428" s="2253">
        <v>0</v>
      </c>
      <c r="I428" s="2253">
        <v>0</v>
      </c>
      <c r="J428" s="2253">
        <v>0</v>
      </c>
      <c r="K428" s="2253">
        <v>0</v>
      </c>
      <c r="L428" s="2341"/>
      <c r="M428" s="2341"/>
      <c r="N428" s="2341"/>
      <c r="O428" s="2341"/>
      <c r="P428" s="2341"/>
      <c r="Q428" s="2344"/>
      <c r="R428" s="2344"/>
      <c r="S428" s="2341"/>
      <c r="T428" s="2341"/>
      <c r="U428" s="2341"/>
      <c r="V428" s="2341"/>
      <c r="W428" s="2341"/>
      <c r="X428" s="2341"/>
      <c r="Y428" s="2341"/>
      <c r="Z428" s="2341"/>
    </row>
    <row r="429" spans="1:26" ht="15.75" x14ac:dyDescent="0.25">
      <c r="A429" s="2343"/>
      <c r="B429" s="765" t="s">
        <v>15</v>
      </c>
      <c r="C429" s="767"/>
      <c r="D429" s="2329">
        <v>10</v>
      </c>
      <c r="E429" s="2329">
        <v>81</v>
      </c>
      <c r="F429" s="2329">
        <v>10</v>
      </c>
      <c r="G429" s="2329">
        <v>81</v>
      </c>
      <c r="H429" s="2329">
        <v>0</v>
      </c>
      <c r="I429" s="2329">
        <v>0</v>
      </c>
      <c r="J429" s="2329">
        <v>0</v>
      </c>
      <c r="K429" s="2329">
        <v>0</v>
      </c>
      <c r="L429" s="2341"/>
      <c r="M429" s="2341"/>
      <c r="N429" s="2341"/>
      <c r="O429" s="2341"/>
      <c r="P429" s="2341"/>
      <c r="Q429" s="2341"/>
      <c r="R429" s="2341"/>
      <c r="S429" s="2341"/>
      <c r="T429" s="2341"/>
      <c r="U429" s="2341"/>
      <c r="V429" s="2341"/>
      <c r="W429" s="2341"/>
      <c r="X429" s="2341"/>
      <c r="Y429" s="2341"/>
      <c r="Z429" s="2341"/>
    </row>
    <row r="430" spans="1:26" ht="15.75" x14ac:dyDescent="0.25">
      <c r="A430" s="2343"/>
      <c r="B430" s="2331"/>
      <c r="C430" s="2341"/>
      <c r="D430" s="2341"/>
      <c r="E430" s="2341"/>
      <c r="F430" s="2341"/>
      <c r="G430" s="2241"/>
      <c r="H430" s="2341"/>
      <c r="I430" s="2341"/>
      <c r="J430" s="2341"/>
      <c r="K430" s="2341"/>
      <c r="L430" s="2341"/>
      <c r="M430" s="2341"/>
      <c r="N430" s="2341"/>
      <c r="O430" s="2344"/>
      <c r="P430" s="2341"/>
      <c r="Q430" s="2341"/>
      <c r="R430" s="2341"/>
      <c r="S430" s="2341"/>
      <c r="T430" s="2341"/>
      <c r="U430" s="2341"/>
      <c r="V430" s="2341"/>
      <c r="W430" s="2341"/>
      <c r="X430" s="2341"/>
      <c r="Y430" s="2341"/>
      <c r="Z430" s="2341"/>
    </row>
    <row r="431" spans="1:26" ht="15.75" x14ac:dyDescent="0.25">
      <c r="A431" s="2343"/>
      <c r="B431" s="2202" t="s">
        <v>416</v>
      </c>
      <c r="C431" s="2331"/>
      <c r="D431" s="2331"/>
      <c r="E431" s="2343"/>
      <c r="F431" s="2331"/>
      <c r="G431" s="2331"/>
      <c r="H431" s="2331"/>
      <c r="I431" s="2331"/>
      <c r="J431" s="2331"/>
      <c r="K431" s="2331"/>
      <c r="L431" s="2345"/>
      <c r="M431" s="2341"/>
      <c r="N431" s="2341"/>
      <c r="O431" s="2344"/>
      <c r="P431" s="2341"/>
      <c r="Q431" s="2341"/>
      <c r="R431" s="2341"/>
      <c r="S431" s="2341"/>
      <c r="T431" s="2341"/>
      <c r="U431" s="2341"/>
      <c r="V431" s="2341"/>
      <c r="W431" s="2341"/>
      <c r="X431" s="2341"/>
      <c r="Y431" s="2341"/>
      <c r="Z431" s="2341"/>
    </row>
    <row r="432" spans="1:26" ht="15.75" x14ac:dyDescent="0.25">
      <c r="A432" s="2343" t="s">
        <v>417</v>
      </c>
      <c r="B432" s="778" t="s">
        <v>418</v>
      </c>
      <c r="C432" s="782"/>
      <c r="D432" s="779"/>
      <c r="E432" s="760" t="s">
        <v>15</v>
      </c>
      <c r="F432" s="761"/>
      <c r="G432" s="760" t="s">
        <v>409</v>
      </c>
      <c r="H432" s="761"/>
      <c r="I432" s="760" t="s">
        <v>410</v>
      </c>
      <c r="J432" s="761"/>
      <c r="K432" s="2341"/>
      <c r="L432" s="2341"/>
      <c r="M432" s="2341"/>
      <c r="N432" s="2344"/>
      <c r="O432" s="2341"/>
      <c r="P432" s="2341"/>
      <c r="Q432" s="2341"/>
      <c r="R432" s="2341"/>
      <c r="S432" s="2341"/>
      <c r="T432" s="2341"/>
      <c r="U432" s="2341"/>
      <c r="V432" s="2341"/>
      <c r="W432" s="2341"/>
      <c r="X432" s="2341"/>
      <c r="Y432" s="2341"/>
      <c r="Z432" s="2341"/>
    </row>
    <row r="433" spans="1:18" ht="15.75" x14ac:dyDescent="0.25">
      <c r="A433" s="2343"/>
      <c r="B433" s="780"/>
      <c r="C433" s="783"/>
      <c r="D433" s="781"/>
      <c r="E433" s="2336" t="s">
        <v>411</v>
      </c>
      <c r="F433" s="2336" t="s">
        <v>412</v>
      </c>
      <c r="G433" s="2336" t="s">
        <v>411</v>
      </c>
      <c r="H433" s="2336" t="s">
        <v>412</v>
      </c>
      <c r="I433" s="2336" t="s">
        <v>411</v>
      </c>
      <c r="J433" s="2336" t="s">
        <v>412</v>
      </c>
      <c r="K433" s="2341"/>
      <c r="L433" s="2341"/>
      <c r="M433" s="2341"/>
      <c r="N433" s="2344"/>
      <c r="O433" s="2341"/>
      <c r="P433" s="2341"/>
      <c r="Q433" s="2341"/>
      <c r="R433" s="2341"/>
    </row>
    <row r="434" spans="1:18" ht="15.75" x14ac:dyDescent="0.25">
      <c r="A434" s="2190"/>
      <c r="B434" s="762" t="s">
        <v>419</v>
      </c>
      <c r="C434" s="763"/>
      <c r="D434" s="764"/>
      <c r="E434" s="2329">
        <v>0</v>
      </c>
      <c r="F434" s="2329">
        <v>0</v>
      </c>
      <c r="G434" s="2253">
        <v>0</v>
      </c>
      <c r="H434" s="2253">
        <v>0</v>
      </c>
      <c r="I434" s="2253">
        <v>0</v>
      </c>
      <c r="J434" s="2253">
        <v>0</v>
      </c>
      <c r="K434" s="2341"/>
      <c r="L434" s="2341"/>
      <c r="M434" s="2341"/>
      <c r="N434" s="2344"/>
      <c r="O434" s="2341"/>
      <c r="P434" s="2341"/>
      <c r="Q434" s="2341"/>
      <c r="R434" s="2341"/>
    </row>
    <row r="435" spans="1:18" ht="15.75" x14ac:dyDescent="0.25">
      <c r="A435" s="2190"/>
      <c r="B435" s="762" t="s">
        <v>420</v>
      </c>
      <c r="C435" s="763"/>
      <c r="D435" s="764"/>
      <c r="E435" s="2329">
        <v>0</v>
      </c>
      <c r="F435" s="2329">
        <v>0</v>
      </c>
      <c r="G435" s="2253">
        <v>0</v>
      </c>
      <c r="H435" s="2253">
        <v>0</v>
      </c>
      <c r="I435" s="2253">
        <v>0</v>
      </c>
      <c r="J435" s="2253">
        <v>0</v>
      </c>
      <c r="K435" s="2341"/>
      <c r="L435" s="2341"/>
      <c r="M435" s="2341"/>
      <c r="N435" s="2344"/>
      <c r="O435" s="2341"/>
      <c r="P435" s="2341"/>
      <c r="Q435" s="2341"/>
      <c r="R435" s="2346"/>
    </row>
    <row r="436" spans="1:18" ht="15.75" x14ac:dyDescent="0.25">
      <c r="A436" s="2190"/>
      <c r="B436" s="765" t="s">
        <v>421</v>
      </c>
      <c r="C436" s="766"/>
      <c r="D436" s="767"/>
      <c r="E436" s="2329">
        <v>0</v>
      </c>
      <c r="F436" s="2329">
        <v>0</v>
      </c>
      <c r="G436" s="2329">
        <v>0</v>
      </c>
      <c r="H436" s="2329">
        <v>0</v>
      </c>
      <c r="I436" s="2329">
        <v>0</v>
      </c>
      <c r="J436" s="2329">
        <v>0</v>
      </c>
      <c r="K436" s="2199"/>
      <c r="L436" s="2199"/>
      <c r="M436" s="2199"/>
      <c r="N436" s="2206"/>
      <c r="O436" s="2199"/>
      <c r="P436" s="2199"/>
      <c r="Q436" s="2199"/>
      <c r="R436" s="2347"/>
    </row>
    <row r="437" spans="1:18" ht="15.75" x14ac:dyDescent="0.25">
      <c r="A437" s="2190"/>
      <c r="B437" s="2199"/>
      <c r="C437" s="2199"/>
      <c r="D437" s="2199"/>
      <c r="E437" s="2199"/>
      <c r="F437" s="2199"/>
      <c r="G437" s="2199"/>
      <c r="H437" s="2199"/>
      <c r="I437" s="2199"/>
      <c r="J437" s="2199"/>
      <c r="K437" s="2199"/>
      <c r="L437" s="2199"/>
      <c r="M437" s="2199"/>
      <c r="N437" s="2199"/>
      <c r="O437" s="2206"/>
      <c r="P437" s="2199"/>
      <c r="Q437" s="2199"/>
      <c r="R437" s="2199"/>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4CE79-6E9A-44B2-88F4-3832517B5789}">
  <sheetPr>
    <tabColor theme="5" tint="0.79998168889431442"/>
  </sheetPr>
  <dimension ref="A1:AA437"/>
  <sheetViews>
    <sheetView topLeftCell="A97" workbookViewId="0">
      <selection activeCell="B29" sqref="B29:E29"/>
    </sheetView>
  </sheetViews>
  <sheetFormatPr baseColWidth="10" defaultRowHeight="15" x14ac:dyDescent="0.25"/>
  <cols>
    <col min="3" max="3" width="34" customWidth="1"/>
  </cols>
  <sheetData>
    <row r="1" spans="1:23" x14ac:dyDescent="0.25">
      <c r="A1" s="919"/>
      <c r="B1" s="920"/>
      <c r="C1" s="921"/>
      <c r="D1" s="921"/>
      <c r="E1" s="921"/>
      <c r="F1" s="921"/>
      <c r="G1" s="921"/>
      <c r="H1" s="921"/>
      <c r="I1" s="921"/>
      <c r="J1" s="921"/>
      <c r="K1" s="921"/>
      <c r="L1" s="921"/>
      <c r="M1" s="918"/>
      <c r="N1" s="918"/>
      <c r="O1" s="918"/>
      <c r="P1" s="918"/>
      <c r="Q1" s="918"/>
      <c r="R1" s="918"/>
      <c r="S1" s="918"/>
      <c r="T1" s="918"/>
      <c r="U1" s="918"/>
      <c r="V1" s="918"/>
      <c r="W1" s="918"/>
    </row>
    <row r="2" spans="1:23" x14ac:dyDescent="0.25">
      <c r="A2" s="919"/>
      <c r="B2" s="920" t="s">
        <v>0</v>
      </c>
      <c r="C2" s="921" t="s">
        <v>422</v>
      </c>
      <c r="D2" s="921"/>
      <c r="E2" s="921"/>
      <c r="F2" s="921"/>
      <c r="G2" s="921"/>
      <c r="H2" s="921"/>
      <c r="I2" s="921"/>
      <c r="J2" s="921"/>
      <c r="K2" s="921"/>
      <c r="L2" s="921"/>
      <c r="M2" s="918"/>
      <c r="N2" s="918"/>
      <c r="O2" s="918"/>
      <c r="P2" s="918"/>
      <c r="Q2" s="918"/>
      <c r="R2" s="918"/>
      <c r="S2" s="918"/>
      <c r="T2" s="918"/>
      <c r="U2" s="918"/>
      <c r="V2" s="918"/>
      <c r="W2" s="918"/>
    </row>
    <row r="3" spans="1:23" x14ac:dyDescent="0.25">
      <c r="A3" s="919"/>
      <c r="B3" s="920" t="s">
        <v>1</v>
      </c>
      <c r="C3" s="921" t="s">
        <v>423</v>
      </c>
      <c r="D3" s="921"/>
      <c r="E3" s="921"/>
      <c r="F3" s="921"/>
      <c r="G3" s="921"/>
      <c r="H3" s="921"/>
      <c r="I3" s="921"/>
      <c r="J3" s="921"/>
      <c r="K3" s="921"/>
      <c r="L3" s="921"/>
      <c r="M3" s="918"/>
      <c r="N3" s="918"/>
      <c r="O3" s="918"/>
      <c r="P3" s="918"/>
      <c r="Q3" s="918"/>
      <c r="R3" s="918"/>
      <c r="S3" s="918"/>
      <c r="T3" s="918"/>
      <c r="U3" s="918"/>
      <c r="V3" s="918"/>
      <c r="W3" s="918"/>
    </row>
    <row r="4" spans="1:23" ht="15.75" x14ac:dyDescent="0.25">
      <c r="A4" s="913" t="s">
        <v>2</v>
      </c>
      <c r="B4" s="913"/>
      <c r="C4" s="913"/>
      <c r="D4" s="913"/>
      <c r="E4" s="913"/>
      <c r="F4" s="913"/>
      <c r="G4" s="913"/>
      <c r="H4" s="913"/>
      <c r="I4" s="913"/>
      <c r="J4" s="913"/>
      <c r="K4" s="913"/>
      <c r="L4" s="922"/>
      <c r="M4" s="922"/>
      <c r="N4" s="918"/>
      <c r="O4" s="918"/>
      <c r="P4" s="918"/>
      <c r="Q4" s="918"/>
      <c r="R4" s="918"/>
      <c r="S4" s="918"/>
      <c r="T4" s="918"/>
      <c r="U4" s="918"/>
      <c r="V4" s="918"/>
      <c r="W4" s="918"/>
    </row>
    <row r="5" spans="1:23" x14ac:dyDescent="0.25">
      <c r="A5" s="919"/>
      <c r="B5" s="920" t="s">
        <v>429</v>
      </c>
      <c r="C5" s="921"/>
      <c r="D5" s="921"/>
      <c r="E5" s="921" t="s">
        <v>432</v>
      </c>
      <c r="F5" s="921"/>
      <c r="G5" s="921"/>
      <c r="H5" s="921"/>
      <c r="I5" s="921"/>
      <c r="J5" s="921"/>
      <c r="K5" s="923"/>
      <c r="L5" s="923"/>
      <c r="M5" s="918"/>
      <c r="N5" s="918"/>
      <c r="O5" s="918"/>
      <c r="P5" s="918"/>
      <c r="Q5" s="918"/>
      <c r="R5" s="918"/>
      <c r="S5" s="918"/>
      <c r="T5" s="918"/>
      <c r="U5" s="918"/>
      <c r="V5" s="918"/>
      <c r="W5" s="918"/>
    </row>
    <row r="6" spans="1:23" ht="20.25" x14ac:dyDescent="0.25">
      <c r="A6" s="777" t="s">
        <v>3</v>
      </c>
      <c r="B6" s="777"/>
      <c r="C6" s="777"/>
      <c r="D6" s="777"/>
      <c r="E6" s="777"/>
      <c r="F6" s="777"/>
      <c r="G6" s="924"/>
      <c r="H6" s="924"/>
      <c r="I6" s="924"/>
      <c r="J6" s="924"/>
      <c r="K6" s="924"/>
      <c r="L6" s="924"/>
      <c r="M6" s="924"/>
      <c r="N6" s="924"/>
      <c r="O6" s="925"/>
      <c r="P6" s="925"/>
      <c r="Q6" s="925"/>
      <c r="R6" s="925"/>
      <c r="S6" s="925"/>
      <c r="T6" s="925"/>
      <c r="U6" s="925"/>
      <c r="V6" s="925"/>
      <c r="W6" s="925"/>
    </row>
    <row r="7" spans="1:23" x14ac:dyDescent="0.25">
      <c r="A7" s="926"/>
      <c r="B7" s="924"/>
      <c r="C7" s="924"/>
      <c r="D7" s="924"/>
      <c r="E7" s="924"/>
      <c r="F7" s="924"/>
      <c r="G7" s="924"/>
      <c r="H7" s="924"/>
      <c r="I7" s="924"/>
      <c r="J7" s="924"/>
      <c r="K7" s="924"/>
      <c r="L7" s="924"/>
      <c r="M7" s="924"/>
      <c r="N7" s="924"/>
      <c r="O7" s="925"/>
      <c r="P7" s="925"/>
      <c r="Q7" s="925"/>
      <c r="R7" s="925"/>
      <c r="S7" s="925"/>
      <c r="T7" s="925"/>
      <c r="U7" s="925"/>
      <c r="V7" s="925"/>
      <c r="W7" s="925"/>
    </row>
    <row r="8" spans="1:23" ht="15.75" x14ac:dyDescent="0.25">
      <c r="A8" s="915"/>
      <c r="B8" s="927" t="s">
        <v>4</v>
      </c>
      <c r="C8" s="928"/>
      <c r="D8" s="929"/>
      <c r="E8" s="928"/>
      <c r="F8" s="928"/>
      <c r="G8" s="928"/>
      <c r="H8" s="928"/>
      <c r="I8" s="928"/>
      <c r="J8" s="928"/>
      <c r="K8" s="928"/>
      <c r="L8" s="928"/>
      <c r="M8" s="924"/>
      <c r="N8" s="924"/>
      <c r="O8" s="925"/>
      <c r="P8" s="925"/>
      <c r="Q8" s="925"/>
      <c r="R8" s="925"/>
      <c r="S8" s="925"/>
      <c r="T8" s="925"/>
      <c r="U8" s="925"/>
      <c r="V8" s="925"/>
      <c r="W8" s="925"/>
    </row>
    <row r="9" spans="1:23" ht="15.75" x14ac:dyDescent="0.25">
      <c r="A9" s="915"/>
      <c r="B9" s="860" t="s">
        <v>5</v>
      </c>
      <c r="C9" s="860"/>
      <c r="D9" s="860"/>
      <c r="E9" s="860"/>
      <c r="F9" s="930" t="s">
        <v>6</v>
      </c>
      <c r="G9" s="931"/>
      <c r="H9" s="931"/>
      <c r="I9" s="931"/>
      <c r="J9" s="931"/>
      <c r="K9" s="931"/>
      <c r="L9" s="931"/>
      <c r="M9" s="924"/>
      <c r="N9" s="924"/>
      <c r="O9" s="931"/>
      <c r="P9" s="924"/>
      <c r="Q9" s="924"/>
      <c r="R9" s="924"/>
      <c r="S9" s="924"/>
      <c r="T9" s="924"/>
      <c r="U9" s="924"/>
      <c r="V9" s="924"/>
      <c r="W9" s="924"/>
    </row>
    <row r="10" spans="1:23" ht="15.75" x14ac:dyDescent="0.25">
      <c r="A10" s="915"/>
      <c r="B10" s="910" t="s">
        <v>7</v>
      </c>
      <c r="C10" s="911"/>
      <c r="D10" s="911"/>
      <c r="E10" s="912"/>
      <c r="F10" s="935">
        <v>0</v>
      </c>
      <c r="G10" s="925"/>
      <c r="H10" s="925"/>
      <c r="I10" s="925"/>
      <c r="J10" s="925"/>
      <c r="K10" s="925"/>
      <c r="L10" s="924"/>
      <c r="M10" s="924"/>
      <c r="N10" s="924"/>
      <c r="O10" s="931"/>
      <c r="P10" s="924"/>
      <c r="Q10" s="924"/>
      <c r="R10" s="924"/>
      <c r="S10" s="924"/>
      <c r="T10" s="924"/>
      <c r="U10" s="924"/>
      <c r="V10" s="924"/>
      <c r="W10" s="924"/>
    </row>
    <row r="11" spans="1:23" ht="15.75" x14ac:dyDescent="0.25">
      <c r="A11" s="915"/>
      <c r="B11" s="910" t="s">
        <v>8</v>
      </c>
      <c r="C11" s="911"/>
      <c r="D11" s="911"/>
      <c r="E11" s="912"/>
      <c r="F11" s="935">
        <v>0</v>
      </c>
      <c r="G11" s="936"/>
      <c r="H11" s="936"/>
      <c r="I11" s="936"/>
      <c r="J11" s="936"/>
      <c r="K11" s="936"/>
      <c r="L11" s="924"/>
      <c r="M11" s="924"/>
      <c r="N11" s="924"/>
      <c r="O11" s="931"/>
      <c r="P11" s="924"/>
      <c r="Q11" s="924"/>
      <c r="R11" s="924"/>
      <c r="S11" s="924"/>
      <c r="T11" s="924"/>
      <c r="U11" s="924"/>
      <c r="V11" s="924"/>
      <c r="W11" s="924"/>
    </row>
    <row r="12" spans="1:23" ht="15.75" x14ac:dyDescent="0.25">
      <c r="A12" s="915"/>
      <c r="B12" s="910" t="s">
        <v>9</v>
      </c>
      <c r="C12" s="911"/>
      <c r="D12" s="911"/>
      <c r="E12" s="912"/>
      <c r="F12" s="935">
        <v>0</v>
      </c>
      <c r="G12" s="936"/>
      <c r="H12" s="936"/>
      <c r="I12" s="936"/>
      <c r="J12" s="936"/>
      <c r="K12" s="936"/>
      <c r="L12" s="924"/>
      <c r="M12" s="924"/>
      <c r="N12" s="924"/>
      <c r="O12" s="931"/>
      <c r="P12" s="924"/>
      <c r="Q12" s="924"/>
      <c r="R12" s="924"/>
      <c r="S12" s="924"/>
      <c r="T12" s="924"/>
      <c r="U12" s="924"/>
      <c r="V12" s="924"/>
      <c r="W12" s="924"/>
    </row>
    <row r="13" spans="1:23" ht="15.75" x14ac:dyDescent="0.25">
      <c r="A13" s="915"/>
      <c r="B13" s="924"/>
      <c r="C13" s="924"/>
      <c r="D13" s="924"/>
      <c r="E13" s="924"/>
      <c r="F13" s="924"/>
      <c r="G13" s="936"/>
      <c r="H13" s="936"/>
      <c r="I13" s="936"/>
      <c r="J13" s="936"/>
      <c r="K13" s="936"/>
      <c r="L13" s="924"/>
      <c r="M13" s="924"/>
      <c r="N13" s="924"/>
      <c r="O13" s="931"/>
      <c r="P13" s="924"/>
      <c r="Q13" s="924"/>
      <c r="R13" s="924"/>
      <c r="S13" s="924"/>
      <c r="T13" s="924"/>
      <c r="U13" s="924"/>
      <c r="V13" s="924"/>
      <c r="W13" s="924"/>
    </row>
    <row r="14" spans="1:23" ht="15.75" x14ac:dyDescent="0.25">
      <c r="A14" s="915"/>
      <c r="B14" s="927" t="s">
        <v>10</v>
      </c>
      <c r="C14" s="928"/>
      <c r="D14" s="929"/>
      <c r="E14" s="928"/>
      <c r="F14" s="928"/>
      <c r="G14" s="936"/>
      <c r="H14" s="936"/>
      <c r="I14" s="936"/>
      <c r="J14" s="936"/>
      <c r="K14" s="936"/>
      <c r="L14" s="924"/>
      <c r="M14" s="924"/>
      <c r="N14" s="924"/>
      <c r="O14" s="931"/>
      <c r="P14" s="924"/>
      <c r="Q14" s="924"/>
      <c r="R14" s="924"/>
      <c r="S14" s="924"/>
      <c r="T14" s="924"/>
      <c r="U14" s="924"/>
      <c r="V14" s="924"/>
      <c r="W14" s="924"/>
    </row>
    <row r="15" spans="1:23" ht="15.75" x14ac:dyDescent="0.25">
      <c r="A15" s="915"/>
      <c r="B15" s="860" t="s">
        <v>11</v>
      </c>
      <c r="C15" s="860"/>
      <c r="D15" s="860" t="s">
        <v>12</v>
      </c>
      <c r="E15" s="860"/>
      <c r="F15" s="860"/>
      <c r="G15" s="936"/>
      <c r="H15" s="936"/>
      <c r="I15" s="936"/>
      <c r="J15" s="936"/>
      <c r="K15" s="936"/>
      <c r="L15" s="924"/>
      <c r="M15" s="924"/>
      <c r="N15" s="924"/>
      <c r="O15" s="931"/>
      <c r="P15" s="924"/>
      <c r="Q15" s="924"/>
      <c r="R15" s="924"/>
      <c r="S15" s="924"/>
      <c r="T15" s="924"/>
      <c r="U15" s="924"/>
      <c r="V15" s="924"/>
      <c r="W15" s="924"/>
    </row>
    <row r="16" spans="1:23" ht="15.75" x14ac:dyDescent="0.25">
      <c r="A16" s="915"/>
      <c r="B16" s="860"/>
      <c r="C16" s="860"/>
      <c r="D16" s="930" t="s">
        <v>13</v>
      </c>
      <c r="E16" s="930" t="s">
        <v>14</v>
      </c>
      <c r="F16" s="930" t="s">
        <v>15</v>
      </c>
      <c r="G16" s="936"/>
      <c r="H16" s="936"/>
      <c r="I16" s="936"/>
      <c r="J16" s="936"/>
      <c r="K16" s="936"/>
      <c r="L16" s="924"/>
      <c r="M16" s="924"/>
      <c r="N16" s="924"/>
      <c r="O16" s="931"/>
      <c r="P16" s="924"/>
      <c r="Q16" s="924"/>
      <c r="R16" s="924"/>
      <c r="S16" s="924"/>
      <c r="T16" s="924"/>
      <c r="U16" s="924"/>
      <c r="V16" s="924"/>
      <c r="W16" s="924"/>
    </row>
    <row r="17" spans="1:15" ht="15.75" x14ac:dyDescent="0.25">
      <c r="A17" s="915"/>
      <c r="B17" s="910" t="s">
        <v>16</v>
      </c>
      <c r="C17" s="912"/>
      <c r="D17" s="937"/>
      <c r="E17" s="937"/>
      <c r="F17" s="935">
        <v>0</v>
      </c>
      <c r="G17" s="936"/>
      <c r="H17" s="936"/>
      <c r="I17" s="936"/>
      <c r="J17" s="936"/>
      <c r="K17" s="936"/>
      <c r="L17" s="924"/>
      <c r="M17" s="936"/>
      <c r="N17" s="924"/>
      <c r="O17" s="931"/>
    </row>
    <row r="18" spans="1:15" ht="15.75" x14ac:dyDescent="0.25">
      <c r="A18" s="915"/>
      <c r="B18" s="910" t="s">
        <v>17</v>
      </c>
      <c r="C18" s="912"/>
      <c r="D18" s="937"/>
      <c r="E18" s="937"/>
      <c r="F18" s="935">
        <v>0</v>
      </c>
      <c r="G18" s="924"/>
      <c r="H18" s="924"/>
      <c r="I18" s="924"/>
      <c r="J18" s="936"/>
      <c r="K18" s="936"/>
      <c r="L18" s="924"/>
      <c r="M18" s="936"/>
      <c r="N18" s="924"/>
      <c r="O18" s="931"/>
    </row>
    <row r="19" spans="1:15" ht="15.75" x14ac:dyDescent="0.25">
      <c r="A19" s="915"/>
      <c r="B19" s="910" t="s">
        <v>18</v>
      </c>
      <c r="C19" s="912"/>
      <c r="D19" s="937"/>
      <c r="E19" s="937"/>
      <c r="F19" s="935">
        <v>0</v>
      </c>
      <c r="G19" s="924"/>
      <c r="H19" s="924"/>
      <c r="I19" s="924"/>
      <c r="J19" s="936"/>
      <c r="K19" s="936"/>
      <c r="L19" s="924"/>
      <c r="M19" s="936"/>
      <c r="N19" s="924"/>
      <c r="O19" s="931"/>
    </row>
    <row r="20" spans="1:15" ht="15.75" x14ac:dyDescent="0.25">
      <c r="A20" s="915"/>
      <c r="B20" s="910" t="s">
        <v>19</v>
      </c>
      <c r="C20" s="912"/>
      <c r="D20" s="937"/>
      <c r="E20" s="937"/>
      <c r="F20" s="935">
        <v>0</v>
      </c>
      <c r="G20" s="931"/>
      <c r="H20" s="924"/>
      <c r="I20" s="924"/>
      <c r="J20" s="938"/>
      <c r="K20" s="936"/>
      <c r="L20" s="939"/>
      <c r="M20" s="936"/>
      <c r="N20" s="924"/>
      <c r="O20" s="931"/>
    </row>
    <row r="21" spans="1:15" ht="15.75" x14ac:dyDescent="0.25">
      <c r="A21" s="915"/>
      <c r="B21" s="910" t="s">
        <v>20</v>
      </c>
      <c r="C21" s="912"/>
      <c r="D21" s="937"/>
      <c r="E21" s="937"/>
      <c r="F21" s="935">
        <v>0</v>
      </c>
      <c r="G21" s="931"/>
      <c r="H21" s="924"/>
      <c r="I21" s="924"/>
      <c r="J21" s="938"/>
      <c r="K21" s="936"/>
      <c r="L21" s="939"/>
      <c r="M21" s="936"/>
      <c r="N21" s="924"/>
      <c r="O21" s="931"/>
    </row>
    <row r="22" spans="1:15" ht="15.75" x14ac:dyDescent="0.25">
      <c r="A22" s="915"/>
      <c r="B22" s="910" t="s">
        <v>21</v>
      </c>
      <c r="C22" s="912"/>
      <c r="D22" s="937"/>
      <c r="E22" s="937"/>
      <c r="F22" s="935">
        <v>0</v>
      </c>
      <c r="G22" s="939"/>
      <c r="H22" s="939"/>
      <c r="I22" s="939"/>
      <c r="J22" s="939"/>
      <c r="K22" s="939"/>
      <c r="L22" s="939"/>
      <c r="M22" s="936"/>
      <c r="N22" s="924"/>
      <c r="O22" s="931"/>
    </row>
    <row r="23" spans="1:15" ht="15.75" x14ac:dyDescent="0.25">
      <c r="A23" s="915"/>
      <c r="B23" s="910" t="s">
        <v>22</v>
      </c>
      <c r="C23" s="912"/>
      <c r="D23" s="937"/>
      <c r="E23" s="937"/>
      <c r="F23" s="935">
        <v>0</v>
      </c>
      <c r="G23" s="939"/>
      <c r="H23" s="939"/>
      <c r="I23" s="939"/>
      <c r="J23" s="939"/>
      <c r="K23" s="939"/>
      <c r="L23" s="939"/>
      <c r="M23" s="936"/>
      <c r="N23" s="924"/>
      <c r="O23" s="931"/>
    </row>
    <row r="24" spans="1:15" ht="15.75" x14ac:dyDescent="0.25">
      <c r="A24" s="915"/>
      <c r="B24" s="910" t="s">
        <v>23</v>
      </c>
      <c r="C24" s="912"/>
      <c r="D24" s="937"/>
      <c r="E24" s="937"/>
      <c r="F24" s="935">
        <v>0</v>
      </c>
      <c r="G24" s="939"/>
      <c r="H24" s="939"/>
      <c r="I24" s="939"/>
      <c r="J24" s="939"/>
      <c r="K24" s="939"/>
      <c r="L24" s="939"/>
      <c r="M24" s="936"/>
      <c r="N24" s="924"/>
      <c r="O24" s="931"/>
    </row>
    <row r="25" spans="1:15" ht="15.75" x14ac:dyDescent="0.25">
      <c r="A25" s="915"/>
      <c r="B25" s="924"/>
      <c r="C25" s="924"/>
      <c r="D25" s="924"/>
      <c r="E25" s="924"/>
      <c r="F25" s="924"/>
      <c r="G25" s="939"/>
      <c r="H25" s="939"/>
      <c r="I25" s="939"/>
      <c r="J25" s="939"/>
      <c r="K25" s="939"/>
      <c r="L25" s="939"/>
      <c r="M25" s="936"/>
      <c r="N25" s="924"/>
      <c r="O25" s="931"/>
    </row>
    <row r="26" spans="1:15" ht="15.75" x14ac:dyDescent="0.25">
      <c r="A26" s="915"/>
      <c r="B26" s="927" t="s">
        <v>24</v>
      </c>
      <c r="C26" s="928"/>
      <c r="D26" s="928"/>
      <c r="E26" s="929"/>
      <c r="F26" s="928"/>
      <c r="G26" s="924"/>
      <c r="H26" s="924"/>
      <c r="I26" s="924"/>
      <c r="J26" s="924"/>
      <c r="K26" s="924"/>
      <c r="L26" s="924"/>
      <c r="M26" s="936"/>
      <c r="N26" s="924"/>
      <c r="O26" s="931"/>
    </row>
    <row r="27" spans="1:15" ht="15.75" x14ac:dyDescent="0.25">
      <c r="A27" s="915"/>
      <c r="B27" s="860" t="s">
        <v>5</v>
      </c>
      <c r="C27" s="860"/>
      <c r="D27" s="860"/>
      <c r="E27" s="860"/>
      <c r="F27" s="930" t="s">
        <v>6</v>
      </c>
      <c r="G27" s="924"/>
      <c r="H27" s="924"/>
      <c r="I27" s="924"/>
      <c r="J27" s="924"/>
      <c r="K27" s="924"/>
      <c r="L27" s="924"/>
      <c r="M27" s="936"/>
      <c r="N27" s="924"/>
      <c r="O27" s="931"/>
    </row>
    <row r="28" spans="1:15" ht="15.75" x14ac:dyDescent="0.25">
      <c r="A28" s="915"/>
      <c r="B28" s="910" t="s">
        <v>25</v>
      </c>
      <c r="C28" s="911"/>
      <c r="D28" s="911"/>
      <c r="E28" s="912"/>
      <c r="F28" s="935">
        <v>0</v>
      </c>
      <c r="G28" s="924"/>
      <c r="H28" s="924"/>
      <c r="I28" s="924"/>
      <c r="J28" s="924"/>
      <c r="K28" s="924"/>
      <c r="L28" s="924"/>
      <c r="M28" s="936"/>
      <c r="N28" s="924"/>
      <c r="O28" s="931"/>
    </row>
    <row r="29" spans="1:15" ht="15.75" x14ac:dyDescent="0.25">
      <c r="A29" s="915"/>
      <c r="B29" s="910" t="s">
        <v>26</v>
      </c>
      <c r="C29" s="911"/>
      <c r="D29" s="911"/>
      <c r="E29" s="912"/>
      <c r="F29" s="935">
        <v>0</v>
      </c>
      <c r="G29" s="924"/>
      <c r="H29" s="924"/>
      <c r="I29" s="924"/>
      <c r="J29" s="924"/>
      <c r="K29" s="924"/>
      <c r="L29" s="924"/>
      <c r="M29" s="936"/>
      <c r="N29" s="924"/>
      <c r="O29" s="931"/>
    </row>
    <row r="30" spans="1:15" ht="15.75" x14ac:dyDescent="0.25">
      <c r="A30" s="915"/>
      <c r="B30" s="910" t="s">
        <v>27</v>
      </c>
      <c r="C30" s="911"/>
      <c r="D30" s="911"/>
      <c r="E30" s="912"/>
      <c r="F30" s="935">
        <v>0</v>
      </c>
      <c r="G30" s="924"/>
      <c r="H30" s="924"/>
      <c r="I30" s="924"/>
      <c r="J30" s="924"/>
      <c r="K30" s="924"/>
      <c r="L30" s="924"/>
      <c r="M30" s="936"/>
      <c r="N30" s="924"/>
      <c r="O30" s="931"/>
    </row>
    <row r="31" spans="1:15" ht="15.75" x14ac:dyDescent="0.25">
      <c r="A31" s="915"/>
      <c r="B31" s="910" t="s">
        <v>28</v>
      </c>
      <c r="C31" s="911"/>
      <c r="D31" s="911"/>
      <c r="E31" s="912"/>
      <c r="F31" s="935">
        <v>0</v>
      </c>
      <c r="G31" s="924"/>
      <c r="H31" s="924"/>
      <c r="I31" s="924"/>
      <c r="J31" s="924"/>
      <c r="K31" s="924"/>
      <c r="L31" s="924"/>
      <c r="M31" s="936"/>
      <c r="N31" s="924"/>
      <c r="O31" s="931"/>
    </row>
    <row r="32" spans="1:15" ht="15.75" x14ac:dyDescent="0.25">
      <c r="A32" s="915"/>
      <c r="B32" s="910" t="s">
        <v>29</v>
      </c>
      <c r="C32" s="911"/>
      <c r="D32" s="911"/>
      <c r="E32" s="912"/>
      <c r="F32" s="935">
        <v>0</v>
      </c>
      <c r="G32" s="924"/>
      <c r="H32" s="924"/>
      <c r="I32" s="924"/>
      <c r="J32" s="924"/>
      <c r="K32" s="924"/>
      <c r="L32" s="924"/>
      <c r="M32" s="936"/>
      <c r="N32" s="924"/>
      <c r="O32" s="931"/>
    </row>
    <row r="33" spans="1:15" ht="15.75" x14ac:dyDescent="0.25">
      <c r="A33" s="915"/>
      <c r="B33" s="910" t="s">
        <v>30</v>
      </c>
      <c r="C33" s="911"/>
      <c r="D33" s="911"/>
      <c r="E33" s="912"/>
      <c r="F33" s="935">
        <v>0</v>
      </c>
      <c r="G33" s="939"/>
      <c r="H33" s="939"/>
      <c r="I33" s="939"/>
      <c r="J33" s="939"/>
      <c r="K33" s="939"/>
      <c r="L33" s="939"/>
      <c r="M33" s="936"/>
      <c r="N33" s="924"/>
      <c r="O33" s="931"/>
    </row>
    <row r="34" spans="1:15" ht="15.75" x14ac:dyDescent="0.25">
      <c r="A34" s="915"/>
      <c r="B34" s="910" t="s">
        <v>31</v>
      </c>
      <c r="C34" s="911"/>
      <c r="D34" s="911"/>
      <c r="E34" s="912"/>
      <c r="F34" s="935">
        <v>1</v>
      </c>
      <c r="G34" s="939"/>
      <c r="H34" s="939"/>
      <c r="I34" s="939"/>
      <c r="J34" s="939"/>
      <c r="K34" s="939"/>
      <c r="L34" s="939"/>
      <c r="M34" s="936"/>
      <c r="N34" s="924"/>
      <c r="O34" s="931"/>
    </row>
    <row r="35" spans="1:15" ht="15.75" x14ac:dyDescent="0.25">
      <c r="A35" s="915"/>
      <c r="B35" s="910" t="s">
        <v>32</v>
      </c>
      <c r="C35" s="911"/>
      <c r="D35" s="911"/>
      <c r="E35" s="912"/>
      <c r="F35" s="935">
        <v>24</v>
      </c>
      <c r="G35" s="939"/>
      <c r="H35" s="939"/>
      <c r="I35" s="939"/>
      <c r="J35" s="939"/>
      <c r="K35" s="939"/>
      <c r="L35" s="939"/>
      <c r="M35" s="936"/>
      <c r="N35" s="924"/>
      <c r="O35" s="931"/>
    </row>
    <row r="36" spans="1:15" ht="15.75" x14ac:dyDescent="0.25">
      <c r="A36" s="915"/>
      <c r="B36" s="910" t="s">
        <v>33</v>
      </c>
      <c r="C36" s="911"/>
      <c r="D36" s="911"/>
      <c r="E36" s="912"/>
      <c r="F36" s="935">
        <v>0</v>
      </c>
      <c r="G36" s="939"/>
      <c r="H36" s="939"/>
      <c r="I36" s="939"/>
      <c r="J36" s="939"/>
      <c r="K36" s="939"/>
      <c r="L36" s="939"/>
      <c r="M36" s="936"/>
      <c r="N36" s="924"/>
      <c r="O36" s="931"/>
    </row>
    <row r="37" spans="1:15" ht="15.75" x14ac:dyDescent="0.25">
      <c r="A37" s="915"/>
      <c r="B37" s="910" t="s">
        <v>34</v>
      </c>
      <c r="C37" s="911"/>
      <c r="D37" s="911"/>
      <c r="E37" s="912"/>
      <c r="F37" s="935">
        <v>3</v>
      </c>
      <c r="G37" s="939"/>
      <c r="H37" s="939"/>
      <c r="I37" s="939"/>
      <c r="J37" s="939"/>
      <c r="K37" s="939"/>
      <c r="L37" s="939"/>
      <c r="M37" s="936"/>
      <c r="N37" s="924"/>
      <c r="O37" s="931"/>
    </row>
    <row r="38" spans="1:15" ht="15.75" x14ac:dyDescent="0.25">
      <c r="A38" s="915"/>
      <c r="B38" s="910" t="s">
        <v>35</v>
      </c>
      <c r="C38" s="911"/>
      <c r="D38" s="911"/>
      <c r="E38" s="912"/>
      <c r="F38" s="935">
        <v>0</v>
      </c>
      <c r="G38" s="939"/>
      <c r="H38" s="939"/>
      <c r="I38" s="939"/>
      <c r="J38" s="939"/>
      <c r="K38" s="939"/>
      <c r="L38" s="939"/>
      <c r="M38" s="936"/>
      <c r="N38" s="924"/>
      <c r="O38" s="931"/>
    </row>
    <row r="39" spans="1:15" ht="15.75" x14ac:dyDescent="0.25">
      <c r="A39" s="915"/>
      <c r="B39" s="910" t="s">
        <v>36</v>
      </c>
      <c r="C39" s="911"/>
      <c r="D39" s="911"/>
      <c r="E39" s="912"/>
      <c r="F39" s="935">
        <v>0</v>
      </c>
      <c r="G39" s="939"/>
      <c r="H39" s="939"/>
      <c r="I39" s="939"/>
      <c r="J39" s="939"/>
      <c r="K39" s="939"/>
      <c r="L39" s="939"/>
      <c r="M39" s="936"/>
      <c r="N39" s="924"/>
      <c r="O39" s="931"/>
    </row>
    <row r="40" spans="1:15" ht="15.75" x14ac:dyDescent="0.25">
      <c r="A40" s="915"/>
      <c r="B40" s="924"/>
      <c r="C40" s="924"/>
      <c r="D40" s="924"/>
      <c r="E40" s="929"/>
      <c r="F40" s="939"/>
      <c r="G40" s="939"/>
      <c r="H40" s="939"/>
      <c r="I40" s="939"/>
      <c r="J40" s="939"/>
      <c r="K40" s="939"/>
      <c r="L40" s="939"/>
      <c r="M40" s="936"/>
      <c r="N40" s="924"/>
      <c r="O40" s="931"/>
    </row>
    <row r="41" spans="1:15" ht="15.75" x14ac:dyDescent="0.25">
      <c r="A41" s="915"/>
      <c r="B41" s="927" t="s">
        <v>37</v>
      </c>
      <c r="C41" s="924"/>
      <c r="D41" s="924"/>
      <c r="E41" s="929"/>
      <c r="F41" s="924"/>
      <c r="G41" s="939"/>
      <c r="H41" s="939"/>
      <c r="I41" s="939"/>
      <c r="J41" s="939"/>
      <c r="K41" s="939"/>
      <c r="L41" s="939"/>
      <c r="M41" s="936"/>
      <c r="N41" s="924"/>
      <c r="O41" s="931"/>
    </row>
    <row r="42" spans="1:15" ht="15.75" x14ac:dyDescent="0.25">
      <c r="A42" s="915"/>
      <c r="B42" s="860" t="s">
        <v>38</v>
      </c>
      <c r="C42" s="860"/>
      <c r="D42" s="860"/>
      <c r="E42" s="860"/>
      <c r="F42" s="930" t="s">
        <v>6</v>
      </c>
      <c r="G42" s="939"/>
      <c r="H42" s="939"/>
      <c r="I42" s="939"/>
      <c r="J42" s="939"/>
      <c r="K42" s="939"/>
      <c r="L42" s="939"/>
      <c r="M42" s="936"/>
      <c r="N42" s="924"/>
      <c r="O42" s="931"/>
    </row>
    <row r="43" spans="1:15" ht="15.75" x14ac:dyDescent="0.25">
      <c r="A43" s="915"/>
      <c r="B43" s="901" t="s">
        <v>39</v>
      </c>
      <c r="C43" s="901"/>
      <c r="D43" s="901"/>
      <c r="E43" s="901"/>
      <c r="F43" s="935">
        <v>0</v>
      </c>
      <c r="G43" s="939"/>
      <c r="H43" s="939"/>
      <c r="I43" s="939"/>
      <c r="J43" s="939"/>
      <c r="K43" s="939"/>
      <c r="L43" s="939"/>
      <c r="M43" s="936"/>
      <c r="N43" s="924"/>
      <c r="O43" s="931"/>
    </row>
    <row r="44" spans="1:15" ht="15.75" x14ac:dyDescent="0.25">
      <c r="A44" s="915"/>
      <c r="B44" s="901" t="s">
        <v>40</v>
      </c>
      <c r="C44" s="901"/>
      <c r="D44" s="901"/>
      <c r="E44" s="901"/>
      <c r="F44" s="935">
        <v>0</v>
      </c>
      <c r="G44" s="939"/>
      <c r="H44" s="939"/>
      <c r="I44" s="939"/>
      <c r="J44" s="939"/>
      <c r="K44" s="939"/>
      <c r="L44" s="939"/>
      <c r="M44" s="936"/>
      <c r="N44" s="924"/>
      <c r="O44" s="931"/>
    </row>
    <row r="45" spans="1:15" ht="15.75" x14ac:dyDescent="0.25">
      <c r="A45" s="915"/>
      <c r="B45" s="901" t="s">
        <v>41</v>
      </c>
      <c r="C45" s="901"/>
      <c r="D45" s="901"/>
      <c r="E45" s="901"/>
      <c r="F45" s="935">
        <v>0</v>
      </c>
      <c r="G45" s="939"/>
      <c r="H45" s="939"/>
      <c r="I45" s="939"/>
      <c r="J45" s="939"/>
      <c r="K45" s="939"/>
      <c r="L45" s="939"/>
      <c r="M45" s="936"/>
      <c r="N45" s="924"/>
      <c r="O45" s="931"/>
    </row>
    <row r="46" spans="1:15" ht="15.75" x14ac:dyDescent="0.25">
      <c r="A46" s="915"/>
      <c r="B46" s="901" t="s">
        <v>42</v>
      </c>
      <c r="C46" s="901"/>
      <c r="D46" s="901"/>
      <c r="E46" s="901"/>
      <c r="F46" s="935">
        <v>0</v>
      </c>
      <c r="G46" s="939"/>
      <c r="H46" s="939"/>
      <c r="I46" s="939"/>
      <c r="J46" s="939"/>
      <c r="K46" s="939"/>
      <c r="L46" s="939"/>
      <c r="M46" s="936"/>
      <c r="N46" s="924"/>
      <c r="O46" s="931"/>
    </row>
    <row r="47" spans="1:15" ht="15.75" x14ac:dyDescent="0.25">
      <c r="A47" s="915"/>
      <c r="B47" s="901" t="s">
        <v>43</v>
      </c>
      <c r="C47" s="901"/>
      <c r="D47" s="901"/>
      <c r="E47" s="901"/>
      <c r="F47" s="935">
        <v>0</v>
      </c>
      <c r="G47" s="941"/>
      <c r="H47" s="924"/>
      <c r="I47" s="924"/>
      <c r="J47" s="924"/>
      <c r="K47" s="924"/>
      <c r="L47" s="939"/>
      <c r="M47" s="936"/>
      <c r="N47" s="924"/>
      <c r="O47" s="931"/>
    </row>
    <row r="48" spans="1:15" ht="15.75" x14ac:dyDescent="0.25">
      <c r="A48" s="915"/>
      <c r="B48" s="901" t="s">
        <v>44</v>
      </c>
      <c r="C48" s="901"/>
      <c r="D48" s="901"/>
      <c r="E48" s="901"/>
      <c r="F48" s="935">
        <v>0</v>
      </c>
      <c r="G48" s="941"/>
      <c r="H48" s="924"/>
      <c r="I48" s="924"/>
      <c r="J48" s="924"/>
      <c r="K48" s="924"/>
      <c r="L48" s="939"/>
      <c r="M48" s="936"/>
      <c r="N48" s="924"/>
      <c r="O48" s="931"/>
    </row>
    <row r="49" spans="1:21" ht="15.75" x14ac:dyDescent="0.25">
      <c r="A49" s="915"/>
      <c r="B49" s="886" t="s">
        <v>45</v>
      </c>
      <c r="C49" s="886"/>
      <c r="D49" s="886" t="s">
        <v>46</v>
      </c>
      <c r="E49" s="886"/>
      <c r="F49" s="935">
        <v>0</v>
      </c>
      <c r="G49" s="924"/>
      <c r="H49" s="924"/>
      <c r="I49" s="924"/>
      <c r="J49" s="924"/>
      <c r="K49" s="924"/>
      <c r="L49" s="939"/>
      <c r="M49" s="936"/>
      <c r="N49" s="924"/>
      <c r="O49" s="931"/>
      <c r="P49" s="924"/>
      <c r="Q49" s="924"/>
      <c r="R49" s="924"/>
      <c r="S49" s="924"/>
      <c r="T49" s="924"/>
      <c r="U49" s="924"/>
    </row>
    <row r="50" spans="1:21" ht="15.75" x14ac:dyDescent="0.25">
      <c r="A50" s="915"/>
      <c r="B50" s="886"/>
      <c r="C50" s="886"/>
      <c r="D50" s="886" t="s">
        <v>47</v>
      </c>
      <c r="E50" s="886"/>
      <c r="F50" s="935">
        <v>0</v>
      </c>
      <c r="G50" s="924"/>
      <c r="H50" s="924"/>
      <c r="I50" s="924"/>
      <c r="J50" s="924"/>
      <c r="K50" s="924"/>
      <c r="L50" s="939"/>
      <c r="M50" s="936"/>
      <c r="N50" s="924"/>
      <c r="O50" s="931"/>
      <c r="P50" s="924"/>
      <c r="Q50" s="924"/>
      <c r="R50" s="924"/>
      <c r="S50" s="924"/>
      <c r="T50" s="924"/>
      <c r="U50" s="924"/>
    </row>
    <row r="51" spans="1:21" ht="15.75" x14ac:dyDescent="0.25">
      <c r="A51" s="915"/>
      <c r="B51" s="924"/>
      <c r="C51" s="924"/>
      <c r="D51" s="924"/>
      <c r="E51" s="924"/>
      <c r="F51" s="924"/>
      <c r="G51" s="924"/>
      <c r="H51" s="924"/>
      <c r="I51" s="924"/>
      <c r="J51" s="924"/>
      <c r="K51" s="924"/>
      <c r="L51" s="939"/>
      <c r="M51" s="936"/>
      <c r="N51" s="924"/>
      <c r="O51" s="931"/>
      <c r="P51" s="924"/>
      <c r="Q51" s="924"/>
      <c r="R51" s="924"/>
      <c r="S51" s="924"/>
      <c r="T51" s="924"/>
      <c r="U51" s="924"/>
    </row>
    <row r="52" spans="1:21" ht="15.75" x14ac:dyDescent="0.25">
      <c r="A52" s="915"/>
      <c r="B52" s="927" t="s">
        <v>48</v>
      </c>
      <c r="C52" s="924"/>
      <c r="D52" s="924"/>
      <c r="E52" s="929"/>
      <c r="F52" s="924"/>
      <c r="G52" s="924"/>
      <c r="H52" s="924"/>
      <c r="I52" s="924"/>
      <c r="J52" s="924"/>
      <c r="K52" s="924"/>
      <c r="L52" s="939"/>
      <c r="M52" s="936"/>
      <c r="N52" s="924"/>
      <c r="O52" s="931"/>
      <c r="P52" s="924"/>
      <c r="Q52" s="924"/>
      <c r="R52" s="924"/>
      <c r="S52" s="924"/>
      <c r="T52" s="924"/>
      <c r="U52" s="924"/>
    </row>
    <row r="53" spans="1:21" ht="15.75" x14ac:dyDescent="0.25">
      <c r="A53" s="915"/>
      <c r="B53" s="860" t="s">
        <v>38</v>
      </c>
      <c r="C53" s="860"/>
      <c r="D53" s="860"/>
      <c r="E53" s="860"/>
      <c r="F53" s="930" t="s">
        <v>6</v>
      </c>
      <c r="G53" s="924"/>
      <c r="H53" s="924"/>
      <c r="I53" s="924"/>
      <c r="J53" s="924"/>
      <c r="K53" s="924"/>
      <c r="L53" s="939"/>
      <c r="M53" s="936"/>
      <c r="N53" s="924"/>
      <c r="O53" s="931"/>
      <c r="P53" s="924"/>
      <c r="Q53" s="924"/>
      <c r="R53" s="924"/>
      <c r="S53" s="924"/>
      <c r="T53" s="924"/>
      <c r="U53" s="924"/>
    </row>
    <row r="54" spans="1:21" ht="15.75" x14ac:dyDescent="0.25">
      <c r="A54" s="915"/>
      <c r="B54" s="910" t="s">
        <v>49</v>
      </c>
      <c r="C54" s="911"/>
      <c r="D54" s="911"/>
      <c r="E54" s="912"/>
      <c r="F54" s="935">
        <v>0</v>
      </c>
      <c r="G54" s="924"/>
      <c r="H54" s="924"/>
      <c r="I54" s="924"/>
      <c r="J54" s="924"/>
      <c r="K54" s="924"/>
      <c r="L54" s="939"/>
      <c r="M54" s="936"/>
      <c r="N54" s="924"/>
      <c r="O54" s="931"/>
      <c r="P54" s="924"/>
      <c r="Q54" s="924"/>
      <c r="R54" s="924"/>
      <c r="S54" s="924"/>
      <c r="T54" s="924"/>
      <c r="U54" s="924"/>
    </row>
    <row r="55" spans="1:21" ht="15.75" x14ac:dyDescent="0.25">
      <c r="A55" s="915"/>
      <c r="B55" s="910" t="s">
        <v>50</v>
      </c>
      <c r="C55" s="911"/>
      <c r="D55" s="911"/>
      <c r="E55" s="912"/>
      <c r="F55" s="935">
        <v>0</v>
      </c>
      <c r="G55" s="924"/>
      <c r="H55" s="924"/>
      <c r="I55" s="924"/>
      <c r="J55" s="924"/>
      <c r="K55" s="924"/>
      <c r="L55" s="939"/>
      <c r="M55" s="936"/>
      <c r="N55" s="924"/>
      <c r="O55" s="931"/>
      <c r="P55" s="924"/>
      <c r="Q55" s="924"/>
      <c r="R55" s="924"/>
      <c r="S55" s="924"/>
      <c r="T55" s="924"/>
      <c r="U55" s="924"/>
    </row>
    <row r="56" spans="1:21" ht="15.75" x14ac:dyDescent="0.25">
      <c r="A56" s="915"/>
      <c r="B56" s="910" t="s">
        <v>51</v>
      </c>
      <c r="C56" s="911"/>
      <c r="D56" s="911"/>
      <c r="E56" s="912"/>
      <c r="F56" s="935">
        <v>0</v>
      </c>
      <c r="G56" s="927"/>
      <c r="H56" s="924"/>
      <c r="I56" s="924"/>
      <c r="J56" s="924"/>
      <c r="K56" s="924"/>
      <c r="L56" s="924"/>
      <c r="M56" s="924"/>
      <c r="N56" s="924"/>
      <c r="O56" s="931"/>
      <c r="P56" s="924"/>
      <c r="Q56" s="924"/>
      <c r="R56" s="924"/>
      <c r="S56" s="924"/>
      <c r="T56" s="924"/>
      <c r="U56" s="924"/>
    </row>
    <row r="57" spans="1:21" ht="15.75" x14ac:dyDescent="0.25">
      <c r="A57" s="915"/>
      <c r="B57" s="910" t="s">
        <v>52</v>
      </c>
      <c r="C57" s="911"/>
      <c r="D57" s="911"/>
      <c r="E57" s="912"/>
      <c r="F57" s="935">
        <v>1</v>
      </c>
      <c r="G57" s="924"/>
      <c r="H57" s="924"/>
      <c r="I57" s="924"/>
      <c r="J57" s="924"/>
      <c r="K57" s="924"/>
      <c r="L57" s="924"/>
      <c r="M57" s="924"/>
      <c r="N57" s="924"/>
      <c r="O57" s="931"/>
      <c r="P57" s="924"/>
      <c r="Q57" s="924"/>
      <c r="R57" s="924"/>
      <c r="S57" s="924"/>
      <c r="T57" s="924"/>
      <c r="U57" s="925"/>
    </row>
    <row r="58" spans="1:21" ht="15.75" x14ac:dyDescent="0.25">
      <c r="A58" s="915"/>
      <c r="B58" s="910" t="s">
        <v>53</v>
      </c>
      <c r="C58" s="911"/>
      <c r="D58" s="911"/>
      <c r="E58" s="912"/>
      <c r="F58" s="935">
        <v>0</v>
      </c>
      <c r="G58" s="924"/>
      <c r="H58" s="924"/>
      <c r="I58" s="924"/>
      <c r="J58" s="924"/>
      <c r="K58" s="924"/>
      <c r="L58" s="924"/>
      <c r="M58" s="924"/>
      <c r="N58" s="924"/>
      <c r="O58" s="931"/>
      <c r="P58" s="924"/>
      <c r="Q58" s="924"/>
      <c r="R58" s="924"/>
      <c r="S58" s="924"/>
      <c r="T58" s="924"/>
      <c r="U58" s="925"/>
    </row>
    <row r="59" spans="1:21" ht="15.75" x14ac:dyDescent="0.25">
      <c r="A59" s="915"/>
      <c r="B59" s="910" t="s">
        <v>32</v>
      </c>
      <c r="C59" s="911"/>
      <c r="D59" s="911"/>
      <c r="E59" s="912"/>
      <c r="F59" s="935">
        <v>24</v>
      </c>
      <c r="G59" s="924"/>
      <c r="H59" s="924"/>
      <c r="I59" s="924"/>
      <c r="J59" s="924"/>
      <c r="K59" s="924"/>
      <c r="L59" s="924"/>
      <c r="M59" s="931"/>
      <c r="N59" s="924"/>
      <c r="O59" s="924"/>
      <c r="P59" s="924"/>
      <c r="Q59" s="924"/>
      <c r="R59" s="924"/>
      <c r="S59" s="924"/>
      <c r="T59" s="924"/>
      <c r="U59" s="924"/>
    </row>
    <row r="60" spans="1:21" ht="15.75" x14ac:dyDescent="0.25">
      <c r="A60" s="915"/>
      <c r="B60" s="910" t="s">
        <v>54</v>
      </c>
      <c r="C60" s="911"/>
      <c r="D60" s="911"/>
      <c r="E60" s="912"/>
      <c r="F60" s="935">
        <v>3</v>
      </c>
      <c r="G60" s="924"/>
      <c r="H60" s="924"/>
      <c r="I60" s="924"/>
      <c r="J60" s="924"/>
      <c r="K60" s="924"/>
      <c r="L60" s="925"/>
      <c r="M60" s="925"/>
      <c r="N60" s="924"/>
      <c r="O60" s="924"/>
      <c r="P60" s="924"/>
      <c r="Q60" s="924"/>
      <c r="R60" s="924"/>
      <c r="S60" s="924"/>
      <c r="T60" s="924"/>
      <c r="U60" s="924"/>
    </row>
    <row r="61" spans="1:21" ht="15.75" x14ac:dyDescent="0.25">
      <c r="A61" s="915"/>
      <c r="B61" s="910" t="s">
        <v>55</v>
      </c>
      <c r="C61" s="911"/>
      <c r="D61" s="911"/>
      <c r="E61" s="912"/>
      <c r="F61" s="935">
        <v>2</v>
      </c>
      <c r="G61" s="924"/>
      <c r="H61" s="924"/>
      <c r="I61" s="924"/>
      <c r="J61" s="924"/>
      <c r="K61" s="924"/>
      <c r="L61" s="925"/>
      <c r="M61" s="925"/>
      <c r="N61" s="924"/>
      <c r="O61" s="924"/>
      <c r="P61" s="924"/>
      <c r="Q61" s="924"/>
      <c r="R61" s="924"/>
      <c r="S61" s="924"/>
      <c r="T61" s="924"/>
      <c r="U61" s="924"/>
    </row>
    <row r="62" spans="1:21" ht="15.75" x14ac:dyDescent="0.25">
      <c r="A62" s="915"/>
      <c r="B62" s="924"/>
      <c r="C62" s="924"/>
      <c r="D62" s="924"/>
      <c r="E62" s="924"/>
      <c r="F62" s="924"/>
      <c r="G62" s="924"/>
      <c r="H62" s="924"/>
      <c r="I62" s="924"/>
      <c r="J62" s="924"/>
      <c r="K62" s="924"/>
      <c r="L62" s="943"/>
      <c r="M62" s="924"/>
      <c r="N62" s="924"/>
      <c r="O62" s="924"/>
      <c r="P62" s="924"/>
      <c r="Q62" s="924"/>
      <c r="R62" s="924"/>
      <c r="S62" s="924"/>
      <c r="T62" s="924"/>
      <c r="U62" s="924"/>
    </row>
    <row r="63" spans="1:21" ht="15.75" x14ac:dyDescent="0.25">
      <c r="A63" s="928"/>
      <c r="B63" s="927" t="s">
        <v>56</v>
      </c>
      <c r="C63" s="929"/>
      <c r="D63" s="924"/>
      <c r="E63" s="924"/>
      <c r="F63" s="924"/>
      <c r="G63" s="924"/>
      <c r="H63" s="924"/>
      <c r="I63" s="924"/>
      <c r="J63" s="924"/>
      <c r="K63" s="924"/>
      <c r="L63" s="943"/>
      <c r="M63" s="924"/>
      <c r="N63" s="924"/>
      <c r="O63" s="924"/>
      <c r="P63" s="924"/>
      <c r="Q63" s="924"/>
      <c r="R63" s="924"/>
      <c r="S63" s="924"/>
      <c r="T63" s="924"/>
      <c r="U63" s="924"/>
    </row>
    <row r="64" spans="1:21" ht="15.75" x14ac:dyDescent="0.25">
      <c r="A64" s="915"/>
      <c r="B64" s="860" t="s">
        <v>57</v>
      </c>
      <c r="C64" s="860"/>
      <c r="D64" s="860"/>
      <c r="E64" s="860"/>
      <c r="F64" s="930" t="s">
        <v>58</v>
      </c>
      <c r="G64" s="924"/>
      <c r="H64" s="924"/>
      <c r="I64" s="924"/>
      <c r="J64" s="924"/>
      <c r="K64" s="924"/>
      <c r="L64" s="943"/>
      <c r="M64" s="924"/>
      <c r="N64" s="924"/>
      <c r="O64" s="924"/>
      <c r="P64" s="924"/>
      <c r="Q64" s="924"/>
      <c r="R64" s="924"/>
      <c r="S64" s="924"/>
      <c r="T64" s="924"/>
      <c r="U64" s="924"/>
    </row>
    <row r="65" spans="1:12" x14ac:dyDescent="0.25">
      <c r="A65" s="928"/>
      <c r="B65" s="901" t="s">
        <v>59</v>
      </c>
      <c r="C65" s="901"/>
      <c r="D65" s="901"/>
      <c r="E65" s="901"/>
      <c r="F65" s="935">
        <v>0</v>
      </c>
      <c r="G65" s="924"/>
      <c r="H65" s="924"/>
      <c r="I65" s="924"/>
      <c r="J65" s="924"/>
      <c r="K65" s="924"/>
      <c r="L65" s="943"/>
    </row>
    <row r="66" spans="1:12" x14ac:dyDescent="0.25">
      <c r="A66" s="928"/>
      <c r="B66" s="901" t="s">
        <v>60</v>
      </c>
      <c r="C66" s="901"/>
      <c r="D66" s="901"/>
      <c r="E66" s="901"/>
      <c r="F66" s="935">
        <v>0</v>
      </c>
      <c r="G66" s="924"/>
      <c r="H66" s="924"/>
      <c r="I66" s="924"/>
      <c r="J66" s="924"/>
      <c r="K66" s="924"/>
      <c r="L66" s="943"/>
    </row>
    <row r="67" spans="1:12" x14ac:dyDescent="0.25">
      <c r="A67" s="928"/>
      <c r="B67" s="901" t="s">
        <v>61</v>
      </c>
      <c r="C67" s="901"/>
      <c r="D67" s="901"/>
      <c r="E67" s="901"/>
      <c r="F67" s="935">
        <v>0</v>
      </c>
      <c r="G67" s="924"/>
      <c r="H67" s="924"/>
      <c r="I67" s="924"/>
      <c r="J67" s="924"/>
      <c r="K67" s="924"/>
      <c r="L67" s="943"/>
    </row>
    <row r="68" spans="1:12" x14ac:dyDescent="0.25">
      <c r="A68" s="928"/>
      <c r="B68" s="901" t="s">
        <v>62</v>
      </c>
      <c r="C68" s="901"/>
      <c r="D68" s="901"/>
      <c r="E68" s="901"/>
      <c r="F68" s="935">
        <v>0</v>
      </c>
      <c r="G68" s="924"/>
      <c r="H68" s="924"/>
      <c r="I68" s="924"/>
      <c r="J68" s="924"/>
      <c r="K68" s="924"/>
      <c r="L68" s="943"/>
    </row>
    <row r="69" spans="1:12" x14ac:dyDescent="0.25">
      <c r="A69" s="928"/>
      <c r="B69" s="901" t="s">
        <v>63</v>
      </c>
      <c r="C69" s="901"/>
      <c r="D69" s="901"/>
      <c r="E69" s="901"/>
      <c r="F69" s="935">
        <v>0</v>
      </c>
      <c r="G69" s="924"/>
      <c r="H69" s="924"/>
      <c r="I69" s="924"/>
      <c r="J69" s="924"/>
      <c r="K69" s="924"/>
      <c r="L69" s="943"/>
    </row>
    <row r="70" spans="1:12" x14ac:dyDescent="0.25">
      <c r="A70" s="928"/>
      <c r="B70" s="901" t="s">
        <v>64</v>
      </c>
      <c r="C70" s="901"/>
      <c r="D70" s="901"/>
      <c r="E70" s="901"/>
      <c r="F70" s="935">
        <v>0</v>
      </c>
      <c r="G70" s="924"/>
      <c r="H70" s="924"/>
      <c r="I70" s="924"/>
      <c r="J70" s="924"/>
      <c r="K70" s="924"/>
      <c r="L70" s="943"/>
    </row>
    <row r="71" spans="1:12" x14ac:dyDescent="0.25">
      <c r="A71" s="928"/>
      <c r="B71" s="901" t="s">
        <v>65</v>
      </c>
      <c r="C71" s="901"/>
      <c r="D71" s="901"/>
      <c r="E71" s="901"/>
      <c r="F71" s="935">
        <v>0</v>
      </c>
      <c r="G71" s="924"/>
      <c r="H71" s="924"/>
      <c r="I71" s="924"/>
      <c r="J71" s="924"/>
      <c r="K71" s="924"/>
      <c r="L71" s="943"/>
    </row>
    <row r="72" spans="1:12" x14ac:dyDescent="0.25">
      <c r="A72" s="928"/>
      <c r="B72" s="901" t="s">
        <v>66</v>
      </c>
      <c r="C72" s="901"/>
      <c r="D72" s="901"/>
      <c r="E72" s="901"/>
      <c r="F72" s="935">
        <v>0</v>
      </c>
      <c r="G72" s="924"/>
      <c r="H72" s="924"/>
      <c r="I72" s="924"/>
      <c r="J72" s="924"/>
      <c r="K72" s="924"/>
      <c r="L72" s="943"/>
    </row>
    <row r="73" spans="1:12" x14ac:dyDescent="0.25">
      <c r="A73" s="928"/>
      <c r="B73" s="901" t="s">
        <v>67</v>
      </c>
      <c r="C73" s="901"/>
      <c r="D73" s="901"/>
      <c r="E73" s="901"/>
      <c r="F73" s="935">
        <v>0</v>
      </c>
      <c r="G73" s="924"/>
      <c r="H73" s="924"/>
      <c r="I73" s="924"/>
      <c r="J73" s="924"/>
      <c r="K73" s="924"/>
      <c r="L73" s="943"/>
    </row>
    <row r="74" spans="1:12" x14ac:dyDescent="0.25">
      <c r="A74" s="928"/>
      <c r="B74" s="901" t="s">
        <v>68</v>
      </c>
      <c r="C74" s="901"/>
      <c r="D74" s="901"/>
      <c r="E74" s="901"/>
      <c r="F74" s="935">
        <v>1</v>
      </c>
      <c r="G74" s="924"/>
      <c r="H74" s="924"/>
      <c r="I74" s="924"/>
      <c r="J74" s="924"/>
      <c r="K74" s="924"/>
      <c r="L74" s="943"/>
    </row>
    <row r="75" spans="1:12" ht="15.75" x14ac:dyDescent="0.25">
      <c r="A75" s="915"/>
      <c r="B75" s="924"/>
      <c r="C75" s="924"/>
      <c r="D75" s="924"/>
      <c r="E75" s="924"/>
      <c r="F75" s="924"/>
      <c r="G75" s="924"/>
      <c r="H75" s="924"/>
      <c r="I75" s="924"/>
      <c r="J75" s="924"/>
      <c r="K75" s="924"/>
      <c r="L75" s="943"/>
    </row>
    <row r="76" spans="1:12" ht="15.75" x14ac:dyDescent="0.25">
      <c r="A76" s="931"/>
      <c r="B76" s="927" t="s">
        <v>69</v>
      </c>
      <c r="C76" s="929"/>
      <c r="D76" s="924"/>
      <c r="E76" s="924"/>
      <c r="F76" s="924"/>
      <c r="G76" s="924"/>
      <c r="H76" s="924"/>
      <c r="I76" s="924"/>
      <c r="J76" s="924"/>
      <c r="K76" s="924"/>
      <c r="L76" s="943"/>
    </row>
    <row r="77" spans="1:12" ht="15.75" x14ac:dyDescent="0.25">
      <c r="A77" s="915"/>
      <c r="B77" s="860" t="s">
        <v>70</v>
      </c>
      <c r="C77" s="860"/>
      <c r="D77" s="860"/>
      <c r="E77" s="860"/>
      <c r="F77" s="930" t="s">
        <v>71</v>
      </c>
      <c r="G77" s="930" t="s">
        <v>72</v>
      </c>
      <c r="H77" s="930" t="s">
        <v>73</v>
      </c>
      <c r="I77" s="924"/>
      <c r="J77" s="924"/>
      <c r="K77" s="924"/>
      <c r="L77" s="943"/>
    </row>
    <row r="78" spans="1:12" x14ac:dyDescent="0.25">
      <c r="A78" s="944"/>
      <c r="B78" s="901" t="s">
        <v>74</v>
      </c>
      <c r="C78" s="901"/>
      <c r="D78" s="901"/>
      <c r="E78" s="901"/>
      <c r="F78" s="945">
        <v>9</v>
      </c>
      <c r="G78" s="945">
        <v>21</v>
      </c>
      <c r="H78" s="945">
        <v>14</v>
      </c>
      <c r="I78" s="924"/>
      <c r="J78" s="924"/>
      <c r="K78" s="924"/>
      <c r="L78" s="943"/>
    </row>
    <row r="79" spans="1:12" x14ac:dyDescent="0.25">
      <c r="A79" s="944"/>
      <c r="B79" s="901" t="s">
        <v>75</v>
      </c>
      <c r="C79" s="901"/>
      <c r="D79" s="901"/>
      <c r="E79" s="901"/>
      <c r="F79" s="945">
        <v>1</v>
      </c>
      <c r="G79" s="945">
        <v>5</v>
      </c>
      <c r="H79" s="945">
        <v>1</v>
      </c>
      <c r="I79" s="924"/>
      <c r="J79" s="924"/>
      <c r="K79" s="924"/>
      <c r="L79" s="943"/>
    </row>
    <row r="80" spans="1:12" x14ac:dyDescent="0.25">
      <c r="A80" s="944"/>
      <c r="B80" s="901" t="s">
        <v>76</v>
      </c>
      <c r="C80" s="901"/>
      <c r="D80" s="901"/>
      <c r="E80" s="901"/>
      <c r="F80" s="945">
        <v>0</v>
      </c>
      <c r="G80" s="945">
        <v>0</v>
      </c>
      <c r="H80" s="945">
        <v>0</v>
      </c>
      <c r="I80" s="924"/>
      <c r="J80" s="924"/>
      <c r="K80" s="924"/>
      <c r="L80" s="943"/>
    </row>
    <row r="81" spans="1:12" x14ac:dyDescent="0.25">
      <c r="A81" s="944"/>
      <c r="B81" s="901" t="s">
        <v>77</v>
      </c>
      <c r="C81" s="901"/>
      <c r="D81" s="901"/>
      <c r="E81" s="901"/>
      <c r="F81" s="945">
        <v>0</v>
      </c>
      <c r="G81" s="945">
        <v>1</v>
      </c>
      <c r="H81" s="945">
        <v>0</v>
      </c>
      <c r="I81" s="924"/>
      <c r="J81" s="924"/>
      <c r="K81" s="924"/>
      <c r="L81" s="943"/>
    </row>
    <row r="82" spans="1:12" x14ac:dyDescent="0.25">
      <c r="A82" s="944"/>
      <c r="B82" s="901" t="s">
        <v>78</v>
      </c>
      <c r="C82" s="901"/>
      <c r="D82" s="901"/>
      <c r="E82" s="901"/>
      <c r="F82" s="945">
        <v>0</v>
      </c>
      <c r="G82" s="945">
        <v>1</v>
      </c>
      <c r="H82" s="945">
        <v>0</v>
      </c>
      <c r="I82" s="924"/>
      <c r="J82" s="924"/>
      <c r="K82" s="924"/>
      <c r="L82" s="943"/>
    </row>
    <row r="83" spans="1:12" x14ac:dyDescent="0.25">
      <c r="A83" s="944"/>
      <c r="B83" s="901" t="s">
        <v>79</v>
      </c>
      <c r="C83" s="901"/>
      <c r="D83" s="901"/>
      <c r="E83" s="901"/>
      <c r="F83" s="945">
        <v>0</v>
      </c>
      <c r="G83" s="945">
        <v>1</v>
      </c>
      <c r="H83" s="945">
        <v>0</v>
      </c>
      <c r="I83" s="924"/>
      <c r="J83" s="924"/>
      <c r="K83" s="924"/>
      <c r="L83" s="943"/>
    </row>
    <row r="84" spans="1:12" x14ac:dyDescent="0.25">
      <c r="A84" s="944"/>
      <c r="B84" s="901" t="s">
        <v>80</v>
      </c>
      <c r="C84" s="901"/>
      <c r="D84" s="901"/>
      <c r="E84" s="901"/>
      <c r="F84" s="945">
        <v>0</v>
      </c>
      <c r="G84" s="945">
        <v>1</v>
      </c>
      <c r="H84" s="945">
        <v>0</v>
      </c>
      <c r="I84" s="924"/>
      <c r="J84" s="924"/>
      <c r="K84" s="924"/>
      <c r="L84" s="943"/>
    </row>
    <row r="85" spans="1:12" x14ac:dyDescent="0.25">
      <c r="A85" s="944"/>
      <c r="B85" s="901" t="s">
        <v>81</v>
      </c>
      <c r="C85" s="901"/>
      <c r="D85" s="901"/>
      <c r="E85" s="901"/>
      <c r="F85" s="945">
        <v>0</v>
      </c>
      <c r="G85" s="945">
        <v>3</v>
      </c>
      <c r="H85" s="945">
        <v>1</v>
      </c>
      <c r="I85" s="924"/>
      <c r="J85" s="924"/>
      <c r="K85" s="924"/>
      <c r="L85" s="943"/>
    </row>
    <row r="86" spans="1:12" x14ac:dyDescent="0.25">
      <c r="A86" s="944"/>
      <c r="B86" s="901" t="s">
        <v>82</v>
      </c>
      <c r="C86" s="901"/>
      <c r="D86" s="901"/>
      <c r="E86" s="901"/>
      <c r="F86" s="945">
        <v>0</v>
      </c>
      <c r="G86" s="945">
        <v>0</v>
      </c>
      <c r="H86" s="945">
        <v>0</v>
      </c>
      <c r="I86" s="924"/>
      <c r="J86" s="924"/>
      <c r="K86" s="924"/>
      <c r="L86" s="943"/>
    </row>
    <row r="87" spans="1:12" x14ac:dyDescent="0.25">
      <c r="A87" s="944"/>
      <c r="B87" s="901" t="s">
        <v>83</v>
      </c>
      <c r="C87" s="901"/>
      <c r="D87" s="901"/>
      <c r="E87" s="901"/>
      <c r="F87" s="945">
        <v>0</v>
      </c>
      <c r="G87" s="945">
        <v>0</v>
      </c>
      <c r="H87" s="945">
        <v>3</v>
      </c>
      <c r="I87" s="924"/>
      <c r="J87" s="924"/>
      <c r="K87" s="924"/>
      <c r="L87" s="943"/>
    </row>
    <row r="88" spans="1:12" x14ac:dyDescent="0.25">
      <c r="A88" s="944"/>
      <c r="B88" s="901" t="s">
        <v>84</v>
      </c>
      <c r="C88" s="901"/>
      <c r="D88" s="901"/>
      <c r="E88" s="901"/>
      <c r="F88" s="945">
        <v>0</v>
      </c>
      <c r="G88" s="945">
        <v>0</v>
      </c>
      <c r="H88" s="945">
        <v>0</v>
      </c>
      <c r="I88" s="924"/>
      <c r="J88" s="924"/>
      <c r="K88" s="924"/>
      <c r="L88" s="943"/>
    </row>
    <row r="89" spans="1:12" x14ac:dyDescent="0.25">
      <c r="A89" s="944"/>
      <c r="B89" s="901" t="s">
        <v>85</v>
      </c>
      <c r="C89" s="901"/>
      <c r="D89" s="901"/>
      <c r="E89" s="901"/>
      <c r="F89" s="945">
        <v>0</v>
      </c>
      <c r="G89" s="945">
        <v>0</v>
      </c>
      <c r="H89" s="945">
        <v>1</v>
      </c>
      <c r="I89" s="924"/>
      <c r="J89" s="924"/>
      <c r="K89" s="924"/>
      <c r="L89" s="943"/>
    </row>
    <row r="90" spans="1:12" x14ac:dyDescent="0.25">
      <c r="A90" s="944"/>
      <c r="B90" s="901" t="s">
        <v>86</v>
      </c>
      <c r="C90" s="901"/>
      <c r="D90" s="901"/>
      <c r="E90" s="901"/>
      <c r="F90" s="945">
        <v>0</v>
      </c>
      <c r="G90" s="945">
        <v>2</v>
      </c>
      <c r="H90" s="945">
        <v>2</v>
      </c>
      <c r="I90" s="924"/>
      <c r="J90" s="924"/>
      <c r="K90" s="924"/>
      <c r="L90" s="943"/>
    </row>
    <row r="91" spans="1:12" x14ac:dyDescent="0.25">
      <c r="A91" s="944"/>
      <c r="B91" s="901" t="s">
        <v>87</v>
      </c>
      <c r="C91" s="901"/>
      <c r="D91" s="901"/>
      <c r="E91" s="901"/>
      <c r="F91" s="945">
        <v>0</v>
      </c>
      <c r="G91" s="945">
        <v>0</v>
      </c>
      <c r="H91" s="945">
        <v>0</v>
      </c>
      <c r="I91" s="924"/>
      <c r="J91" s="924"/>
      <c r="K91" s="924"/>
      <c r="L91" s="943"/>
    </row>
    <row r="92" spans="1:12" x14ac:dyDescent="0.25">
      <c r="A92" s="944"/>
      <c r="B92" s="901" t="s">
        <v>88</v>
      </c>
      <c r="C92" s="901"/>
      <c r="D92" s="901"/>
      <c r="E92" s="901"/>
      <c r="F92" s="945">
        <v>0</v>
      </c>
      <c r="G92" s="945">
        <v>0</v>
      </c>
      <c r="H92" s="945">
        <v>0</v>
      </c>
      <c r="I92" s="924"/>
      <c r="J92" s="924"/>
      <c r="K92" s="924"/>
      <c r="L92" s="943"/>
    </row>
    <row r="93" spans="1:12" x14ac:dyDescent="0.25">
      <c r="A93" s="944"/>
      <c r="B93" s="901" t="s">
        <v>89</v>
      </c>
      <c r="C93" s="901"/>
      <c r="D93" s="901"/>
      <c r="E93" s="901"/>
      <c r="F93" s="945">
        <v>0</v>
      </c>
      <c r="G93" s="945">
        <v>0</v>
      </c>
      <c r="H93" s="945">
        <v>0</v>
      </c>
      <c r="I93" s="924"/>
      <c r="J93" s="924"/>
      <c r="K93" s="924"/>
      <c r="L93" s="943"/>
    </row>
    <row r="94" spans="1:12" x14ac:dyDescent="0.25">
      <c r="A94" s="944"/>
      <c r="B94" s="901" t="s">
        <v>90</v>
      </c>
      <c r="C94" s="901"/>
      <c r="D94" s="901"/>
      <c r="E94" s="901"/>
      <c r="F94" s="945">
        <v>0</v>
      </c>
      <c r="G94" s="945">
        <v>6</v>
      </c>
      <c r="H94" s="945">
        <v>5</v>
      </c>
      <c r="I94" s="924"/>
      <c r="J94" s="924"/>
      <c r="K94" s="924"/>
      <c r="L94" s="943"/>
    </row>
    <row r="95" spans="1:12" x14ac:dyDescent="0.25">
      <c r="A95" s="944"/>
      <c r="B95" s="901" t="s">
        <v>91</v>
      </c>
      <c r="C95" s="901"/>
      <c r="D95" s="901"/>
      <c r="E95" s="901"/>
      <c r="F95" s="945">
        <v>0</v>
      </c>
      <c r="G95" s="945">
        <v>0</v>
      </c>
      <c r="H95" s="945">
        <v>0</v>
      </c>
      <c r="I95" s="924"/>
      <c r="J95" s="924"/>
      <c r="K95" s="924"/>
      <c r="L95" s="943"/>
    </row>
    <row r="96" spans="1:12" x14ac:dyDescent="0.25">
      <c r="A96" s="944"/>
      <c r="B96" s="901" t="s">
        <v>92</v>
      </c>
      <c r="C96" s="901"/>
      <c r="D96" s="901"/>
      <c r="E96" s="901"/>
      <c r="F96" s="945">
        <v>0</v>
      </c>
      <c r="G96" s="945">
        <v>0</v>
      </c>
      <c r="H96" s="945">
        <v>0</v>
      </c>
      <c r="I96" s="924"/>
      <c r="J96" s="924"/>
      <c r="K96" s="924"/>
      <c r="L96" s="943"/>
    </row>
    <row r="97" spans="1:20" x14ac:dyDescent="0.25">
      <c r="A97" s="944"/>
      <c r="B97" s="901" t="s">
        <v>93</v>
      </c>
      <c r="C97" s="901"/>
      <c r="D97" s="901"/>
      <c r="E97" s="901"/>
      <c r="F97" s="945">
        <v>0</v>
      </c>
      <c r="G97" s="945">
        <v>2</v>
      </c>
      <c r="H97" s="945">
        <v>0</v>
      </c>
      <c r="I97" s="924"/>
      <c r="J97" s="924"/>
      <c r="K97" s="924"/>
      <c r="L97" s="943"/>
      <c r="M97" s="924"/>
      <c r="N97" s="924"/>
      <c r="O97" s="924"/>
      <c r="P97" s="924"/>
      <c r="Q97" s="924"/>
      <c r="R97" s="924"/>
      <c r="S97" s="924"/>
      <c r="T97" s="924"/>
    </row>
    <row r="98" spans="1:20" x14ac:dyDescent="0.25">
      <c r="A98" s="944"/>
      <c r="B98" s="901" t="s">
        <v>94</v>
      </c>
      <c r="C98" s="901"/>
      <c r="D98" s="901"/>
      <c r="E98" s="901"/>
      <c r="F98" s="945">
        <v>0</v>
      </c>
      <c r="G98" s="945">
        <v>1</v>
      </c>
      <c r="H98" s="945">
        <v>0</v>
      </c>
      <c r="I98" s="924"/>
      <c r="J98" s="924"/>
      <c r="K98" s="924"/>
      <c r="L98" s="943"/>
      <c r="M98" s="924"/>
      <c r="N98" s="924"/>
      <c r="O98" s="924"/>
      <c r="P98" s="924"/>
      <c r="Q98" s="924"/>
      <c r="R98" s="924"/>
      <c r="S98" s="924"/>
      <c r="T98" s="924"/>
    </row>
    <row r="99" spans="1:20" x14ac:dyDescent="0.25">
      <c r="A99" s="944"/>
      <c r="B99" s="901" t="s">
        <v>95</v>
      </c>
      <c r="C99" s="901"/>
      <c r="D99" s="901"/>
      <c r="E99" s="901"/>
      <c r="F99" s="945">
        <v>0</v>
      </c>
      <c r="G99" s="945">
        <v>6</v>
      </c>
      <c r="H99" s="945">
        <v>5</v>
      </c>
      <c r="I99" s="924"/>
      <c r="J99" s="924"/>
      <c r="K99" s="924"/>
      <c r="L99" s="943"/>
      <c r="M99" s="924"/>
      <c r="N99" s="924"/>
      <c r="O99" s="924"/>
      <c r="P99" s="924"/>
      <c r="Q99" s="924"/>
      <c r="R99" s="924"/>
      <c r="S99" s="924"/>
      <c r="T99" s="924"/>
    </row>
    <row r="100" spans="1:20" x14ac:dyDescent="0.25">
      <c r="A100" s="944"/>
      <c r="B100" s="901" t="s">
        <v>96</v>
      </c>
      <c r="C100" s="901"/>
      <c r="D100" s="901"/>
      <c r="E100" s="901"/>
      <c r="F100" s="945">
        <v>0</v>
      </c>
      <c r="G100" s="945">
        <v>0</v>
      </c>
      <c r="H100" s="945">
        <v>1</v>
      </c>
      <c r="I100" s="924"/>
      <c r="J100" s="924"/>
      <c r="K100" s="924"/>
      <c r="L100" s="943"/>
      <c r="M100" s="924"/>
      <c r="N100" s="924"/>
      <c r="O100" s="924"/>
      <c r="P100" s="924"/>
      <c r="Q100" s="924"/>
      <c r="R100" s="924"/>
      <c r="S100" s="924"/>
      <c r="T100" s="924"/>
    </row>
    <row r="101" spans="1:20" x14ac:dyDescent="0.25">
      <c r="A101" s="944"/>
      <c r="B101" s="901" t="s">
        <v>97</v>
      </c>
      <c r="C101" s="901"/>
      <c r="D101" s="901"/>
      <c r="E101" s="901"/>
      <c r="F101" s="945">
        <v>0</v>
      </c>
      <c r="G101" s="945">
        <v>1</v>
      </c>
      <c r="H101" s="945">
        <v>4</v>
      </c>
      <c r="I101" s="924"/>
      <c r="J101" s="924"/>
      <c r="K101" s="924"/>
      <c r="L101" s="943"/>
      <c r="M101" s="924"/>
      <c r="N101" s="924"/>
      <c r="O101" s="924"/>
      <c r="P101" s="924"/>
      <c r="Q101" s="924"/>
      <c r="R101" s="924"/>
      <c r="S101" s="924"/>
      <c r="T101" s="924"/>
    </row>
    <row r="102" spans="1:20" ht="15.75" x14ac:dyDescent="0.25">
      <c r="A102" s="915"/>
      <c r="B102" s="924"/>
      <c r="C102" s="924"/>
      <c r="D102" s="924"/>
      <c r="E102" s="924"/>
      <c r="F102" s="924"/>
      <c r="G102" s="924"/>
      <c r="H102" s="924"/>
      <c r="I102" s="924"/>
      <c r="J102" s="924"/>
      <c r="K102" s="924"/>
      <c r="L102" s="943"/>
      <c r="M102" s="924"/>
      <c r="N102" s="924"/>
      <c r="O102" s="924"/>
      <c r="P102" s="924"/>
      <c r="Q102" s="924"/>
      <c r="R102" s="924"/>
      <c r="S102" s="924"/>
      <c r="T102" s="924"/>
    </row>
    <row r="103" spans="1:20" ht="20.25" x14ac:dyDescent="0.25">
      <c r="A103" s="777" t="s">
        <v>98</v>
      </c>
      <c r="B103" s="777"/>
      <c r="C103" s="777"/>
      <c r="D103" s="777"/>
      <c r="E103" s="777"/>
      <c r="F103" s="777"/>
      <c r="G103" s="928"/>
      <c r="H103" s="928"/>
      <c r="I103" s="928"/>
      <c r="J103" s="924"/>
      <c r="K103" s="924"/>
      <c r="L103" s="924"/>
      <c r="M103" s="924"/>
      <c r="N103" s="924"/>
      <c r="O103" s="931"/>
      <c r="P103" s="924"/>
      <c r="Q103" s="924"/>
      <c r="R103" s="924"/>
      <c r="S103" s="916"/>
      <c r="T103" s="924"/>
    </row>
    <row r="104" spans="1:20" ht="15.75" x14ac:dyDescent="0.25">
      <c r="A104" s="915"/>
      <c r="B104" s="928"/>
      <c r="C104" s="915"/>
      <c r="D104" s="928"/>
      <c r="E104" s="924"/>
      <c r="F104" s="928"/>
      <c r="G104" s="924"/>
      <c r="H104" s="928"/>
      <c r="I104" s="924"/>
      <c r="J104" s="928"/>
      <c r="K104" s="924"/>
      <c r="L104" s="928"/>
      <c r="M104" s="924"/>
      <c r="N104" s="928"/>
      <c r="O104" s="931"/>
      <c r="P104" s="924"/>
      <c r="Q104" s="924"/>
      <c r="R104" s="924"/>
      <c r="S104" s="916"/>
      <c r="T104" s="924"/>
    </row>
    <row r="105" spans="1:20" ht="15.75" x14ac:dyDescent="0.25">
      <c r="A105" s="915" t="s">
        <v>99</v>
      </c>
      <c r="B105" s="860" t="s">
        <v>100</v>
      </c>
      <c r="C105" s="860"/>
      <c r="D105" s="860" t="s">
        <v>101</v>
      </c>
      <c r="E105" s="860"/>
      <c r="F105" s="860"/>
      <c r="G105" s="860"/>
      <c r="H105" s="860"/>
      <c r="I105" s="860"/>
      <c r="J105" s="860"/>
      <c r="K105" s="860"/>
      <c r="L105" s="860"/>
      <c r="M105" s="860"/>
      <c r="N105" s="860"/>
      <c r="O105" s="860"/>
      <c r="P105" s="905"/>
      <c r="Q105" s="924"/>
      <c r="R105" s="924"/>
      <c r="S105" s="924"/>
      <c r="T105" s="924"/>
    </row>
    <row r="106" spans="1:20" ht="15.75" x14ac:dyDescent="0.25">
      <c r="A106" s="915"/>
      <c r="B106" s="860"/>
      <c r="C106" s="860"/>
      <c r="D106" s="930" t="s">
        <v>102</v>
      </c>
      <c r="E106" s="930" t="s">
        <v>103</v>
      </c>
      <c r="F106" s="930" t="s">
        <v>104</v>
      </c>
      <c r="G106" s="930" t="s">
        <v>105</v>
      </c>
      <c r="H106" s="930" t="s">
        <v>106</v>
      </c>
      <c r="I106" s="930" t="s">
        <v>107</v>
      </c>
      <c r="J106" s="930" t="s">
        <v>108</v>
      </c>
      <c r="K106" s="930" t="s">
        <v>109</v>
      </c>
      <c r="L106" s="930" t="s">
        <v>110</v>
      </c>
      <c r="M106" s="930" t="s">
        <v>111</v>
      </c>
      <c r="N106" s="930" t="s">
        <v>112</v>
      </c>
      <c r="O106" s="930" t="s">
        <v>15</v>
      </c>
      <c r="P106" s="905"/>
      <c r="Q106" s="924"/>
      <c r="R106" s="924"/>
      <c r="S106" s="924"/>
      <c r="T106" s="924"/>
    </row>
    <row r="107" spans="1:20" ht="15.75" x14ac:dyDescent="0.25">
      <c r="A107" s="915"/>
      <c r="B107" s="883" t="s">
        <v>113</v>
      </c>
      <c r="C107" s="884"/>
      <c r="D107" s="935">
        <v>6</v>
      </c>
      <c r="E107" s="935">
        <v>0</v>
      </c>
      <c r="F107" s="946"/>
      <c r="G107" s="946"/>
      <c r="H107" s="946"/>
      <c r="I107" s="946"/>
      <c r="J107" s="946"/>
      <c r="K107" s="946"/>
      <c r="L107" s="946"/>
      <c r="M107" s="946"/>
      <c r="N107" s="946"/>
      <c r="O107" s="947">
        <v>6</v>
      </c>
      <c r="P107" s="928"/>
      <c r="Q107" s="924"/>
      <c r="R107" s="924"/>
      <c r="S107" s="924"/>
      <c r="T107" s="928"/>
    </row>
    <row r="108" spans="1:20" ht="15.75" x14ac:dyDescent="0.25">
      <c r="A108" s="915"/>
      <c r="B108" s="883" t="s">
        <v>114</v>
      </c>
      <c r="C108" s="884"/>
      <c r="D108" s="935">
        <v>0</v>
      </c>
      <c r="E108" s="935">
        <v>6</v>
      </c>
      <c r="F108" s="935">
        <v>0</v>
      </c>
      <c r="G108" s="946"/>
      <c r="H108" s="946"/>
      <c r="I108" s="946"/>
      <c r="J108" s="946"/>
      <c r="K108" s="946"/>
      <c r="L108" s="946"/>
      <c r="M108" s="946"/>
      <c r="N108" s="946"/>
      <c r="O108" s="947">
        <v>6</v>
      </c>
      <c r="P108" s="928"/>
      <c r="Q108" s="924"/>
      <c r="R108" s="924"/>
      <c r="S108" s="924"/>
      <c r="T108" s="928"/>
    </row>
    <row r="109" spans="1:20" ht="15.75" x14ac:dyDescent="0.25">
      <c r="A109" s="915"/>
      <c r="B109" s="883" t="s">
        <v>115</v>
      </c>
      <c r="C109" s="884"/>
      <c r="D109" s="935">
        <v>0</v>
      </c>
      <c r="E109" s="935">
        <v>0</v>
      </c>
      <c r="F109" s="935">
        <v>5</v>
      </c>
      <c r="G109" s="935">
        <v>0</v>
      </c>
      <c r="H109" s="946"/>
      <c r="I109" s="946"/>
      <c r="J109" s="946"/>
      <c r="K109" s="946"/>
      <c r="L109" s="935"/>
      <c r="M109" s="935"/>
      <c r="N109" s="935"/>
      <c r="O109" s="947">
        <v>5</v>
      </c>
      <c r="P109" s="928"/>
      <c r="Q109" s="924"/>
      <c r="R109" s="924"/>
      <c r="S109" s="924"/>
      <c r="T109" s="928"/>
    </row>
    <row r="110" spans="1:20" ht="15.75" x14ac:dyDescent="0.25">
      <c r="A110" s="915"/>
      <c r="B110" s="883" t="s">
        <v>116</v>
      </c>
      <c r="C110" s="884"/>
      <c r="D110" s="935">
        <v>0</v>
      </c>
      <c r="E110" s="935">
        <v>0</v>
      </c>
      <c r="F110" s="935">
        <v>0</v>
      </c>
      <c r="G110" s="935">
        <v>0</v>
      </c>
      <c r="H110" s="946"/>
      <c r="I110" s="946"/>
      <c r="J110" s="946"/>
      <c r="K110" s="946"/>
      <c r="L110" s="935"/>
      <c r="M110" s="935"/>
      <c r="N110" s="935"/>
      <c r="O110" s="947">
        <v>0</v>
      </c>
      <c r="P110" s="928"/>
      <c r="Q110" s="924"/>
      <c r="R110" s="924"/>
      <c r="S110" s="924"/>
      <c r="T110" s="928"/>
    </row>
    <row r="111" spans="1:20" ht="15.75" x14ac:dyDescent="0.25">
      <c r="A111" s="915"/>
      <c r="B111" s="883" t="s">
        <v>117</v>
      </c>
      <c r="C111" s="884"/>
      <c r="D111" s="935">
        <v>4</v>
      </c>
      <c r="E111" s="935">
        <v>7</v>
      </c>
      <c r="F111" s="935">
        <v>1</v>
      </c>
      <c r="G111" s="935">
        <v>2</v>
      </c>
      <c r="H111" s="935">
        <v>2</v>
      </c>
      <c r="I111" s="935">
        <v>2</v>
      </c>
      <c r="J111" s="935">
        <v>4</v>
      </c>
      <c r="K111" s="935">
        <v>0</v>
      </c>
      <c r="L111" s="935">
        <v>0</v>
      </c>
      <c r="M111" s="935">
        <v>0</v>
      </c>
      <c r="N111" s="935">
        <v>0</v>
      </c>
      <c r="O111" s="947">
        <v>22</v>
      </c>
      <c r="P111" s="928"/>
      <c r="Q111" s="924"/>
      <c r="R111" s="924"/>
      <c r="S111" s="924"/>
      <c r="T111" s="928"/>
    </row>
    <row r="112" spans="1:20" ht="15.75" x14ac:dyDescent="0.25">
      <c r="A112" s="915"/>
      <c r="B112" s="883" t="s">
        <v>118</v>
      </c>
      <c r="C112" s="884"/>
      <c r="D112" s="935">
        <v>1</v>
      </c>
      <c r="E112" s="935">
        <v>3</v>
      </c>
      <c r="F112" s="935">
        <v>2</v>
      </c>
      <c r="G112" s="935">
        <v>5</v>
      </c>
      <c r="H112" s="935">
        <v>0</v>
      </c>
      <c r="I112" s="935">
        <v>0</v>
      </c>
      <c r="J112" s="948"/>
      <c r="K112" s="948"/>
      <c r="L112" s="948"/>
      <c r="M112" s="948"/>
      <c r="N112" s="948"/>
      <c r="O112" s="947">
        <v>11</v>
      </c>
      <c r="P112" s="928"/>
      <c r="Q112" s="924"/>
      <c r="R112" s="924"/>
      <c r="S112" s="924"/>
      <c r="T112" s="928"/>
    </row>
    <row r="113" spans="1:20" ht="15.75" x14ac:dyDescent="0.25">
      <c r="A113" s="915"/>
      <c r="B113" s="883" t="s">
        <v>119</v>
      </c>
      <c r="C113" s="884"/>
      <c r="D113" s="935">
        <v>3</v>
      </c>
      <c r="E113" s="935">
        <v>3</v>
      </c>
      <c r="F113" s="935">
        <v>0</v>
      </c>
      <c r="G113" s="935">
        <v>0</v>
      </c>
      <c r="H113" s="948"/>
      <c r="I113" s="948"/>
      <c r="J113" s="948"/>
      <c r="K113" s="948"/>
      <c r="L113" s="948"/>
      <c r="M113" s="948"/>
      <c r="N113" s="948"/>
      <c r="O113" s="947">
        <v>6</v>
      </c>
      <c r="P113" s="928"/>
      <c r="Q113" s="924"/>
      <c r="R113" s="924"/>
      <c r="S113" s="924"/>
      <c r="T113" s="928"/>
    </row>
    <row r="114" spans="1:20" ht="15.75" x14ac:dyDescent="0.25">
      <c r="A114" s="915"/>
      <c r="B114" s="883" t="s">
        <v>120</v>
      </c>
      <c r="C114" s="884"/>
      <c r="D114" s="935">
        <v>3</v>
      </c>
      <c r="E114" s="935">
        <v>3</v>
      </c>
      <c r="F114" s="935">
        <v>0</v>
      </c>
      <c r="G114" s="935">
        <v>0</v>
      </c>
      <c r="H114" s="948"/>
      <c r="I114" s="948"/>
      <c r="J114" s="948"/>
      <c r="K114" s="948"/>
      <c r="L114" s="948"/>
      <c r="M114" s="948"/>
      <c r="N114" s="948"/>
      <c r="O114" s="947">
        <v>6</v>
      </c>
      <c r="P114" s="928"/>
      <c r="Q114" s="924"/>
      <c r="R114" s="924"/>
      <c r="S114" s="924"/>
      <c r="T114" s="928"/>
    </row>
    <row r="115" spans="1:20" ht="15.75" x14ac:dyDescent="0.25">
      <c r="A115" s="915"/>
      <c r="B115" s="883" t="s">
        <v>121</v>
      </c>
      <c r="C115" s="884"/>
      <c r="D115" s="935">
        <v>3</v>
      </c>
      <c r="E115" s="935">
        <v>0</v>
      </c>
      <c r="F115" s="935">
        <v>0</v>
      </c>
      <c r="G115" s="935">
        <v>0</v>
      </c>
      <c r="H115" s="948"/>
      <c r="I115" s="948"/>
      <c r="J115" s="948"/>
      <c r="K115" s="948"/>
      <c r="L115" s="948"/>
      <c r="M115" s="948"/>
      <c r="N115" s="948"/>
      <c r="O115" s="947">
        <v>3</v>
      </c>
      <c r="P115" s="928"/>
      <c r="Q115" s="924"/>
      <c r="R115" s="924"/>
      <c r="S115" s="924"/>
      <c r="T115" s="928"/>
    </row>
    <row r="116" spans="1:20" ht="15.75" x14ac:dyDescent="0.25">
      <c r="A116" s="915"/>
      <c r="B116" s="883" t="s">
        <v>122</v>
      </c>
      <c r="C116" s="884"/>
      <c r="D116" s="935">
        <v>2</v>
      </c>
      <c r="E116" s="949"/>
      <c r="F116" s="949"/>
      <c r="G116" s="949"/>
      <c r="H116" s="948"/>
      <c r="I116" s="948"/>
      <c r="J116" s="948"/>
      <c r="K116" s="948"/>
      <c r="L116" s="948"/>
      <c r="M116" s="948"/>
      <c r="N116" s="948"/>
      <c r="O116" s="947"/>
      <c r="P116" s="928"/>
      <c r="Q116" s="924"/>
      <c r="R116" s="924"/>
      <c r="S116" s="924"/>
      <c r="T116" s="928"/>
    </row>
    <row r="117" spans="1:20" ht="15.75" x14ac:dyDescent="0.25">
      <c r="A117" s="915"/>
      <c r="B117" s="883" t="s">
        <v>123</v>
      </c>
      <c r="C117" s="884"/>
      <c r="D117" s="935">
        <v>0</v>
      </c>
      <c r="E117" s="949"/>
      <c r="F117" s="949"/>
      <c r="G117" s="949"/>
      <c r="H117" s="948"/>
      <c r="I117" s="948"/>
      <c r="J117" s="948"/>
      <c r="K117" s="948"/>
      <c r="L117" s="948"/>
      <c r="M117" s="948"/>
      <c r="N117" s="948"/>
      <c r="O117" s="947"/>
      <c r="P117" s="928"/>
      <c r="Q117" s="924"/>
      <c r="R117" s="924"/>
      <c r="S117" s="924"/>
      <c r="T117" s="928"/>
    </row>
    <row r="118" spans="1:20" ht="15.75" x14ac:dyDescent="0.25">
      <c r="A118" s="915"/>
      <c r="B118" s="883" t="s">
        <v>124</v>
      </c>
      <c r="C118" s="884"/>
      <c r="D118" s="935">
        <v>0</v>
      </c>
      <c r="E118" s="949"/>
      <c r="F118" s="949"/>
      <c r="G118" s="949"/>
      <c r="H118" s="948"/>
      <c r="I118" s="948"/>
      <c r="J118" s="948"/>
      <c r="K118" s="948"/>
      <c r="L118" s="948"/>
      <c r="M118" s="948"/>
      <c r="N118" s="948"/>
      <c r="O118" s="947"/>
      <c r="P118" s="928"/>
      <c r="Q118" s="924"/>
      <c r="R118" s="924"/>
      <c r="S118" s="924"/>
      <c r="T118" s="928"/>
    </row>
    <row r="119" spans="1:20" ht="15.75" x14ac:dyDescent="0.25">
      <c r="A119" s="915"/>
      <c r="B119" s="883" t="s">
        <v>125</v>
      </c>
      <c r="C119" s="884"/>
      <c r="D119" s="935">
        <v>0</v>
      </c>
      <c r="E119" s="949"/>
      <c r="F119" s="949"/>
      <c r="G119" s="949"/>
      <c r="H119" s="948"/>
      <c r="I119" s="948"/>
      <c r="J119" s="948"/>
      <c r="K119" s="948"/>
      <c r="L119" s="948"/>
      <c r="M119" s="948"/>
      <c r="N119" s="948"/>
      <c r="O119" s="947"/>
      <c r="P119" s="928"/>
      <c r="Q119" s="924"/>
      <c r="R119" s="924"/>
      <c r="S119" s="924"/>
      <c r="T119" s="928"/>
    </row>
    <row r="120" spans="1:20" ht="15.75" x14ac:dyDescent="0.25">
      <c r="A120" s="915"/>
      <c r="B120" s="883" t="s">
        <v>126</v>
      </c>
      <c r="C120" s="884"/>
      <c r="D120" s="935">
        <v>0</v>
      </c>
      <c r="E120" s="949"/>
      <c r="F120" s="949"/>
      <c r="G120" s="949"/>
      <c r="H120" s="948"/>
      <c r="I120" s="948"/>
      <c r="J120" s="948"/>
      <c r="K120" s="948"/>
      <c r="L120" s="948"/>
      <c r="M120" s="948"/>
      <c r="N120" s="948"/>
      <c r="O120" s="947"/>
      <c r="P120" s="928"/>
      <c r="Q120" s="924"/>
      <c r="R120" s="924"/>
      <c r="S120" s="924"/>
      <c r="T120" s="928"/>
    </row>
    <row r="121" spans="1:20" ht="15.75" x14ac:dyDescent="0.25">
      <c r="A121" s="915"/>
      <c r="B121" s="883" t="s">
        <v>127</v>
      </c>
      <c r="C121" s="884"/>
      <c r="D121" s="935">
        <v>0</v>
      </c>
      <c r="E121" s="949"/>
      <c r="F121" s="949"/>
      <c r="G121" s="949"/>
      <c r="H121" s="948"/>
      <c r="I121" s="948"/>
      <c r="J121" s="948"/>
      <c r="K121" s="948"/>
      <c r="L121" s="948"/>
      <c r="M121" s="948"/>
      <c r="N121" s="948"/>
      <c r="O121" s="947"/>
      <c r="P121" s="928"/>
      <c r="Q121" s="924"/>
      <c r="R121" s="924"/>
      <c r="S121" s="924"/>
      <c r="T121" s="928"/>
    </row>
    <row r="122" spans="1:20" ht="15.75" x14ac:dyDescent="0.25">
      <c r="A122" s="915"/>
      <c r="B122" s="883" t="s">
        <v>128</v>
      </c>
      <c r="C122" s="884"/>
      <c r="D122" s="935">
        <v>0</v>
      </c>
      <c r="E122" s="949"/>
      <c r="F122" s="949"/>
      <c r="G122" s="949"/>
      <c r="H122" s="948"/>
      <c r="I122" s="948"/>
      <c r="J122" s="948"/>
      <c r="K122" s="948"/>
      <c r="L122" s="948"/>
      <c r="M122" s="948"/>
      <c r="N122" s="948"/>
      <c r="O122" s="947"/>
      <c r="P122" s="928"/>
      <c r="Q122" s="924"/>
      <c r="R122" s="924"/>
      <c r="S122" s="924"/>
      <c r="T122" s="928"/>
    </row>
    <row r="123" spans="1:20" ht="15.75" x14ac:dyDescent="0.25">
      <c r="A123" s="915"/>
      <c r="B123" s="924" t="s">
        <v>431</v>
      </c>
      <c r="C123" s="924"/>
      <c r="D123" s="924"/>
      <c r="E123" s="924"/>
      <c r="F123" s="928"/>
      <c r="G123" s="928"/>
      <c r="H123" s="928"/>
      <c r="I123" s="924"/>
      <c r="J123" s="924"/>
      <c r="K123" s="924"/>
      <c r="L123" s="924"/>
      <c r="M123" s="924"/>
      <c r="N123" s="924"/>
      <c r="O123" s="931"/>
      <c r="P123" s="924"/>
      <c r="Q123" s="924"/>
      <c r="R123" s="924"/>
      <c r="S123" s="924"/>
      <c r="T123" s="924"/>
    </row>
    <row r="124" spans="1:20" ht="15.75" x14ac:dyDescent="0.25">
      <c r="A124" s="915"/>
      <c r="B124" s="928" t="s">
        <v>129</v>
      </c>
      <c r="C124" s="924"/>
      <c r="D124" s="924"/>
      <c r="E124" s="924"/>
      <c r="F124" s="928"/>
      <c r="G124" s="928"/>
      <c r="H124" s="929"/>
      <c r="I124" s="924"/>
      <c r="J124" s="924"/>
      <c r="K124" s="924"/>
      <c r="L124" s="924"/>
      <c r="M124" s="924"/>
      <c r="N124" s="924"/>
      <c r="O124" s="931"/>
      <c r="P124" s="924"/>
      <c r="Q124" s="924"/>
      <c r="R124" s="924"/>
      <c r="S124" s="924"/>
      <c r="T124" s="924"/>
    </row>
    <row r="125" spans="1:20" ht="15.75" x14ac:dyDescent="0.25">
      <c r="A125" s="915" t="s">
        <v>130</v>
      </c>
      <c r="B125" s="860" t="s">
        <v>100</v>
      </c>
      <c r="C125" s="860"/>
      <c r="D125" s="860" t="s">
        <v>131</v>
      </c>
      <c r="E125" s="860"/>
      <c r="F125" s="860"/>
      <c r="G125" s="860"/>
      <c r="H125" s="860"/>
      <c r="I125" s="860"/>
      <c r="J125" s="860"/>
      <c r="K125" s="860"/>
      <c r="L125" s="860"/>
      <c r="M125" s="860"/>
      <c r="N125" s="860"/>
      <c r="O125" s="860"/>
      <c r="P125" s="905"/>
      <c r="Q125" s="924"/>
      <c r="R125" s="924"/>
      <c r="S125" s="924"/>
      <c r="T125" s="924"/>
    </row>
    <row r="126" spans="1:20" ht="15.75" x14ac:dyDescent="0.25">
      <c r="A126" s="915"/>
      <c r="B126" s="860"/>
      <c r="C126" s="860"/>
      <c r="D126" s="930" t="s">
        <v>102</v>
      </c>
      <c r="E126" s="930" t="s">
        <v>103</v>
      </c>
      <c r="F126" s="930" t="s">
        <v>104</v>
      </c>
      <c r="G126" s="930" t="s">
        <v>105</v>
      </c>
      <c r="H126" s="930" t="s">
        <v>106</v>
      </c>
      <c r="I126" s="930" t="s">
        <v>107</v>
      </c>
      <c r="J126" s="930" t="s">
        <v>108</v>
      </c>
      <c r="K126" s="930" t="s">
        <v>109</v>
      </c>
      <c r="L126" s="930" t="s">
        <v>110</v>
      </c>
      <c r="M126" s="930" t="s">
        <v>111</v>
      </c>
      <c r="N126" s="930" t="s">
        <v>112</v>
      </c>
      <c r="O126" s="930" t="s">
        <v>15</v>
      </c>
      <c r="P126" s="905"/>
      <c r="Q126" s="924"/>
      <c r="R126" s="924"/>
      <c r="S126" s="924"/>
      <c r="T126" s="924"/>
    </row>
    <row r="127" spans="1:20" ht="15.75" x14ac:dyDescent="0.25">
      <c r="A127" s="915"/>
      <c r="B127" s="883" t="s">
        <v>113</v>
      </c>
      <c r="C127" s="884"/>
      <c r="D127" s="935">
        <v>0</v>
      </c>
      <c r="E127" s="935">
        <v>0</v>
      </c>
      <c r="F127" s="949"/>
      <c r="G127" s="949"/>
      <c r="H127" s="949"/>
      <c r="I127" s="949"/>
      <c r="J127" s="949"/>
      <c r="K127" s="949"/>
      <c r="L127" s="949"/>
      <c r="M127" s="949"/>
      <c r="N127" s="949"/>
      <c r="O127" s="950">
        <v>0</v>
      </c>
      <c r="P127" s="928"/>
      <c r="Q127" s="924"/>
      <c r="R127" s="924"/>
      <c r="S127" s="924"/>
      <c r="T127" s="924"/>
    </row>
    <row r="128" spans="1:20" ht="15.75" x14ac:dyDescent="0.25">
      <c r="A128" s="915"/>
      <c r="B128" s="883" t="s">
        <v>114</v>
      </c>
      <c r="C128" s="884"/>
      <c r="D128" s="935">
        <v>0</v>
      </c>
      <c r="E128" s="935">
        <v>0</v>
      </c>
      <c r="F128" s="935">
        <v>0</v>
      </c>
      <c r="G128" s="949"/>
      <c r="H128" s="949"/>
      <c r="I128" s="949"/>
      <c r="J128" s="949"/>
      <c r="K128" s="949"/>
      <c r="L128" s="949"/>
      <c r="M128" s="949"/>
      <c r="N128" s="949"/>
      <c r="O128" s="950">
        <v>0</v>
      </c>
      <c r="P128" s="928"/>
      <c r="Q128" s="924"/>
      <c r="R128" s="924"/>
      <c r="S128" s="924"/>
      <c r="T128" s="924"/>
    </row>
    <row r="129" spans="1:24" ht="15.75" x14ac:dyDescent="0.25">
      <c r="A129" s="915"/>
      <c r="B129" s="883" t="s">
        <v>115</v>
      </c>
      <c r="C129" s="884"/>
      <c r="D129" s="935">
        <v>0</v>
      </c>
      <c r="E129" s="935">
        <v>0</v>
      </c>
      <c r="F129" s="935">
        <v>0</v>
      </c>
      <c r="G129" s="935">
        <v>0</v>
      </c>
      <c r="H129" s="949"/>
      <c r="I129" s="949"/>
      <c r="J129" s="949"/>
      <c r="K129" s="949"/>
      <c r="L129" s="949"/>
      <c r="M129" s="949"/>
      <c r="N129" s="949"/>
      <c r="O129" s="950">
        <v>0</v>
      </c>
      <c r="P129" s="928"/>
      <c r="Q129" s="924"/>
      <c r="R129" s="924"/>
      <c r="S129" s="924"/>
      <c r="T129" s="924"/>
      <c r="U129" s="924"/>
      <c r="V129" s="924"/>
      <c r="W129" s="924"/>
      <c r="X129" s="924"/>
    </row>
    <row r="130" spans="1:24" ht="15.75" x14ac:dyDescent="0.25">
      <c r="A130" s="915"/>
      <c r="B130" s="883" t="s">
        <v>116</v>
      </c>
      <c r="C130" s="884"/>
      <c r="D130" s="935">
        <v>0</v>
      </c>
      <c r="E130" s="935">
        <v>0</v>
      </c>
      <c r="F130" s="935">
        <v>0</v>
      </c>
      <c r="G130" s="935">
        <v>0</v>
      </c>
      <c r="H130" s="949"/>
      <c r="I130" s="949"/>
      <c r="J130" s="949"/>
      <c r="K130" s="949"/>
      <c r="L130" s="949"/>
      <c r="M130" s="949"/>
      <c r="N130" s="949"/>
      <c r="O130" s="950">
        <v>0</v>
      </c>
      <c r="P130" s="928"/>
      <c r="Q130" s="924"/>
      <c r="R130" s="924"/>
      <c r="S130" s="924"/>
      <c r="T130" s="924"/>
      <c r="U130" s="924"/>
      <c r="V130" s="924"/>
      <c r="W130" s="924"/>
      <c r="X130" s="924"/>
    </row>
    <row r="131" spans="1:24" ht="15.75" x14ac:dyDescent="0.25">
      <c r="A131" s="915"/>
      <c r="B131" s="883" t="s">
        <v>117</v>
      </c>
      <c r="C131" s="884"/>
      <c r="D131" s="935">
        <v>0</v>
      </c>
      <c r="E131" s="935">
        <v>0</v>
      </c>
      <c r="F131" s="935">
        <v>0</v>
      </c>
      <c r="G131" s="935">
        <v>0</v>
      </c>
      <c r="H131" s="935">
        <v>0</v>
      </c>
      <c r="I131" s="935">
        <v>0</v>
      </c>
      <c r="J131" s="935">
        <v>0</v>
      </c>
      <c r="K131" s="935">
        <v>0</v>
      </c>
      <c r="L131" s="935">
        <v>0</v>
      </c>
      <c r="M131" s="935">
        <v>0</v>
      </c>
      <c r="N131" s="935">
        <v>0</v>
      </c>
      <c r="O131" s="950">
        <v>0</v>
      </c>
      <c r="P131" s="928"/>
      <c r="Q131" s="924"/>
      <c r="R131" s="924"/>
      <c r="S131" s="924"/>
      <c r="T131" s="924"/>
      <c r="U131" s="924"/>
      <c r="V131" s="924"/>
      <c r="W131" s="924"/>
      <c r="X131" s="924"/>
    </row>
    <row r="132" spans="1:24" ht="15.75" x14ac:dyDescent="0.25">
      <c r="A132" s="915"/>
      <c r="B132" s="883" t="s">
        <v>118</v>
      </c>
      <c r="C132" s="884"/>
      <c r="D132" s="935">
        <v>0</v>
      </c>
      <c r="E132" s="935">
        <v>0</v>
      </c>
      <c r="F132" s="935">
        <v>0</v>
      </c>
      <c r="G132" s="935">
        <v>0</v>
      </c>
      <c r="H132" s="935">
        <v>0</v>
      </c>
      <c r="I132" s="935">
        <v>0</v>
      </c>
      <c r="J132" s="949"/>
      <c r="K132" s="949"/>
      <c r="L132" s="949"/>
      <c r="M132" s="949"/>
      <c r="N132" s="949"/>
      <c r="O132" s="950">
        <v>0</v>
      </c>
      <c r="P132" s="928"/>
      <c r="Q132" s="924"/>
      <c r="R132" s="924"/>
      <c r="S132" s="924"/>
      <c r="T132" s="924"/>
      <c r="U132" s="924"/>
      <c r="V132" s="924"/>
      <c r="W132" s="924"/>
      <c r="X132" s="924"/>
    </row>
    <row r="133" spans="1:24" ht="15.75" x14ac:dyDescent="0.25">
      <c r="A133" s="915"/>
      <c r="B133" s="883" t="s">
        <v>119</v>
      </c>
      <c r="C133" s="884"/>
      <c r="D133" s="935">
        <v>0</v>
      </c>
      <c r="E133" s="935">
        <v>0</v>
      </c>
      <c r="F133" s="935">
        <v>0</v>
      </c>
      <c r="G133" s="935">
        <v>0</v>
      </c>
      <c r="H133" s="949"/>
      <c r="I133" s="949"/>
      <c r="J133" s="949"/>
      <c r="K133" s="949"/>
      <c r="L133" s="949"/>
      <c r="M133" s="949"/>
      <c r="N133" s="949"/>
      <c r="O133" s="950">
        <v>0</v>
      </c>
      <c r="P133" s="928"/>
      <c r="Q133" s="924"/>
      <c r="R133" s="924"/>
      <c r="S133" s="924"/>
      <c r="T133" s="924"/>
      <c r="U133" s="924"/>
      <c r="V133" s="924"/>
      <c r="W133" s="924"/>
      <c r="X133" s="924"/>
    </row>
    <row r="134" spans="1:24" ht="15.75" x14ac:dyDescent="0.25">
      <c r="A134" s="915"/>
      <c r="B134" s="883" t="s">
        <v>120</v>
      </c>
      <c r="C134" s="884"/>
      <c r="D134" s="935">
        <v>0</v>
      </c>
      <c r="E134" s="935">
        <v>0</v>
      </c>
      <c r="F134" s="935">
        <v>0</v>
      </c>
      <c r="G134" s="935">
        <v>0</v>
      </c>
      <c r="H134" s="949"/>
      <c r="I134" s="949"/>
      <c r="J134" s="949"/>
      <c r="K134" s="949"/>
      <c r="L134" s="949"/>
      <c r="M134" s="949"/>
      <c r="N134" s="949"/>
      <c r="O134" s="950">
        <v>0</v>
      </c>
      <c r="P134" s="928"/>
      <c r="Q134" s="924"/>
      <c r="R134" s="924"/>
      <c r="S134" s="924"/>
      <c r="T134" s="924"/>
      <c r="U134" s="924"/>
      <c r="V134" s="924"/>
      <c r="W134" s="924"/>
      <c r="X134" s="924"/>
    </row>
    <row r="135" spans="1:24" ht="15.75" x14ac:dyDescent="0.25">
      <c r="A135" s="915"/>
      <c r="B135" s="883" t="s">
        <v>121</v>
      </c>
      <c r="C135" s="884"/>
      <c r="D135" s="935">
        <v>0</v>
      </c>
      <c r="E135" s="935">
        <v>0</v>
      </c>
      <c r="F135" s="935">
        <v>0</v>
      </c>
      <c r="G135" s="935">
        <v>0</v>
      </c>
      <c r="H135" s="949"/>
      <c r="I135" s="949"/>
      <c r="J135" s="949"/>
      <c r="K135" s="949"/>
      <c r="L135" s="949"/>
      <c r="M135" s="949"/>
      <c r="N135" s="949"/>
      <c r="O135" s="950">
        <v>0</v>
      </c>
      <c r="P135" s="928"/>
      <c r="Q135" s="924"/>
      <c r="R135" s="924"/>
      <c r="S135" s="924"/>
      <c r="T135" s="924"/>
      <c r="U135" s="924"/>
      <c r="V135" s="924"/>
      <c r="W135" s="924"/>
      <c r="X135" s="924"/>
    </row>
    <row r="136" spans="1:24" ht="15.75" x14ac:dyDescent="0.25">
      <c r="A136" s="915"/>
      <c r="B136" s="883" t="s">
        <v>132</v>
      </c>
      <c r="C136" s="884"/>
      <c r="D136" s="935">
        <v>0</v>
      </c>
      <c r="E136" s="949"/>
      <c r="F136" s="949"/>
      <c r="G136" s="949"/>
      <c r="H136" s="949"/>
      <c r="I136" s="949"/>
      <c r="J136" s="949"/>
      <c r="K136" s="949"/>
      <c r="L136" s="949"/>
      <c r="M136" s="949"/>
      <c r="N136" s="949"/>
      <c r="O136" s="950">
        <v>0</v>
      </c>
      <c r="P136" s="928"/>
      <c r="Q136" s="924"/>
      <c r="R136" s="924"/>
      <c r="S136" s="924"/>
      <c r="T136" s="924"/>
      <c r="U136" s="924"/>
      <c r="V136" s="924"/>
      <c r="W136" s="924"/>
      <c r="X136" s="924"/>
    </row>
    <row r="137" spans="1:24" ht="15.75" x14ac:dyDescent="0.25">
      <c r="A137" s="915"/>
      <c r="B137" s="924"/>
      <c r="C137" s="924"/>
      <c r="D137" s="924"/>
      <c r="E137" s="924"/>
      <c r="F137" s="928"/>
      <c r="G137" s="928"/>
      <c r="H137" s="928"/>
      <c r="I137" s="924"/>
      <c r="J137" s="924"/>
      <c r="K137" s="924"/>
      <c r="L137" s="924"/>
      <c r="M137" s="924"/>
      <c r="N137" s="924"/>
      <c r="O137" s="931"/>
      <c r="P137" s="924"/>
      <c r="Q137" s="924"/>
      <c r="R137" s="924"/>
      <c r="S137" s="924"/>
      <c r="T137" s="924"/>
      <c r="U137" s="924"/>
      <c r="V137" s="924"/>
      <c r="W137" s="924"/>
      <c r="X137" s="924"/>
    </row>
    <row r="138" spans="1:24" ht="20.25" x14ac:dyDescent="0.25">
      <c r="A138" s="777" t="s">
        <v>133</v>
      </c>
      <c r="B138" s="777"/>
      <c r="C138" s="777"/>
      <c r="D138" s="777"/>
      <c r="E138" s="777"/>
      <c r="F138" s="777"/>
      <c r="G138" s="929"/>
      <c r="H138" s="928"/>
      <c r="I138" s="928"/>
      <c r="J138" s="925"/>
      <c r="K138" s="925"/>
      <c r="L138" s="925"/>
      <c r="M138" s="925"/>
      <c r="N138" s="925"/>
      <c r="O138" s="925"/>
      <c r="P138" s="925"/>
      <c r="Q138" s="928"/>
      <c r="R138" s="924"/>
      <c r="S138" s="924"/>
      <c r="T138" s="924"/>
      <c r="U138" s="924"/>
      <c r="V138" s="924"/>
      <c r="W138" s="924"/>
      <c r="X138" s="924"/>
    </row>
    <row r="139" spans="1:24" ht="15.75" x14ac:dyDescent="0.25">
      <c r="A139" s="915"/>
      <c r="B139" s="927"/>
      <c r="C139" s="928"/>
      <c r="D139" s="928"/>
      <c r="E139" s="928"/>
      <c r="F139" s="928"/>
      <c r="G139" s="928"/>
      <c r="H139" s="928"/>
      <c r="I139" s="928"/>
      <c r="J139" s="928"/>
      <c r="K139" s="928"/>
      <c r="L139" s="928"/>
      <c r="M139" s="928"/>
      <c r="N139" s="928"/>
      <c r="O139" s="925"/>
      <c r="P139" s="925"/>
      <c r="Q139" s="928"/>
      <c r="R139" s="924"/>
      <c r="S139" s="924"/>
      <c r="T139" s="924"/>
      <c r="U139" s="924"/>
      <c r="V139" s="924"/>
      <c r="W139" s="924"/>
      <c r="X139" s="924"/>
    </row>
    <row r="140" spans="1:24" ht="38.25" x14ac:dyDescent="0.25">
      <c r="A140" s="915" t="s">
        <v>134</v>
      </c>
      <c r="B140" s="860" t="s">
        <v>5</v>
      </c>
      <c r="C140" s="860"/>
      <c r="D140" s="860"/>
      <c r="E140" s="860"/>
      <c r="F140" s="860"/>
      <c r="G140" s="860"/>
      <c r="H140" s="930" t="s">
        <v>135</v>
      </c>
      <c r="I140" s="930" t="s">
        <v>136</v>
      </c>
      <c r="J140" s="930" t="s">
        <v>137</v>
      </c>
      <c r="K140" s="930" t="s">
        <v>138</v>
      </c>
      <c r="L140" s="930" t="s">
        <v>139</v>
      </c>
      <c r="M140" s="930" t="s">
        <v>140</v>
      </c>
      <c r="N140" s="930" t="s">
        <v>141</v>
      </c>
      <c r="O140" s="930" t="s">
        <v>142</v>
      </c>
      <c r="P140" s="930" t="s">
        <v>143</v>
      </c>
      <c r="Q140" s="930" t="s">
        <v>144</v>
      </c>
      <c r="R140" s="930" t="s">
        <v>145</v>
      </c>
      <c r="S140" s="930" t="s">
        <v>146</v>
      </c>
      <c r="T140" s="930" t="s">
        <v>147</v>
      </c>
      <c r="U140" s="930" t="s">
        <v>15</v>
      </c>
      <c r="V140" s="951"/>
      <c r="W140" s="952" t="s">
        <v>148</v>
      </c>
      <c r="X140" s="952" t="s">
        <v>149</v>
      </c>
    </row>
    <row r="141" spans="1:24" ht="15.75" x14ac:dyDescent="0.25">
      <c r="A141" s="915"/>
      <c r="B141" s="906" t="s">
        <v>150</v>
      </c>
      <c r="C141" s="907"/>
      <c r="D141" s="902" t="s">
        <v>151</v>
      </c>
      <c r="E141" s="903"/>
      <c r="F141" s="903"/>
      <c r="G141" s="904"/>
      <c r="H141" s="935">
        <v>0</v>
      </c>
      <c r="I141" s="935">
        <v>0</v>
      </c>
      <c r="J141" s="935">
        <v>0</v>
      </c>
      <c r="K141" s="935">
        <v>0</v>
      </c>
      <c r="L141" s="935">
        <v>0</v>
      </c>
      <c r="M141" s="935">
        <v>0</v>
      </c>
      <c r="N141" s="935">
        <v>0</v>
      </c>
      <c r="O141" s="955">
        <v>0</v>
      </c>
      <c r="P141" s="955">
        <v>0</v>
      </c>
      <c r="Q141" s="955">
        <v>0</v>
      </c>
      <c r="R141" s="955">
        <v>0</v>
      </c>
      <c r="S141" s="955">
        <v>0</v>
      </c>
      <c r="T141" s="955">
        <v>0</v>
      </c>
      <c r="U141" s="947">
        <v>0</v>
      </c>
      <c r="V141" s="951"/>
      <c r="W141" s="935">
        <v>0</v>
      </c>
      <c r="X141" s="935">
        <v>0</v>
      </c>
    </row>
    <row r="142" spans="1:24" ht="15.75" x14ac:dyDescent="0.25">
      <c r="A142" s="915"/>
      <c r="B142" s="908"/>
      <c r="C142" s="909"/>
      <c r="D142" s="902" t="s">
        <v>152</v>
      </c>
      <c r="E142" s="903"/>
      <c r="F142" s="903"/>
      <c r="G142" s="904"/>
      <c r="H142" s="935">
        <v>0</v>
      </c>
      <c r="I142" s="935">
        <v>2</v>
      </c>
      <c r="J142" s="935">
        <v>7</v>
      </c>
      <c r="K142" s="935">
        <v>10</v>
      </c>
      <c r="L142" s="935">
        <v>4</v>
      </c>
      <c r="M142" s="935">
        <v>3</v>
      </c>
      <c r="N142" s="935">
        <v>1</v>
      </c>
      <c r="O142" s="955">
        <v>0</v>
      </c>
      <c r="P142" s="955">
        <v>0</v>
      </c>
      <c r="Q142" s="955">
        <v>0</v>
      </c>
      <c r="R142" s="955">
        <v>0</v>
      </c>
      <c r="S142" s="955">
        <v>0</v>
      </c>
      <c r="T142" s="955">
        <v>0</v>
      </c>
      <c r="U142" s="947">
        <v>27</v>
      </c>
      <c r="V142" s="951"/>
      <c r="W142" s="935">
        <v>1</v>
      </c>
      <c r="X142" s="935">
        <v>2</v>
      </c>
    </row>
    <row r="143" spans="1:24" ht="15.75" x14ac:dyDescent="0.25">
      <c r="A143" s="915"/>
      <c r="B143" s="906" t="s">
        <v>153</v>
      </c>
      <c r="C143" s="907"/>
      <c r="D143" s="902" t="s">
        <v>154</v>
      </c>
      <c r="E143" s="903"/>
      <c r="F143" s="903"/>
      <c r="G143" s="904"/>
      <c r="H143" s="949"/>
      <c r="I143" s="949"/>
      <c r="J143" s="935">
        <v>1</v>
      </c>
      <c r="K143" s="935">
        <v>3</v>
      </c>
      <c r="L143" s="935">
        <v>3</v>
      </c>
      <c r="M143" s="935">
        <v>2</v>
      </c>
      <c r="N143" s="935">
        <v>0</v>
      </c>
      <c r="O143" s="935">
        <v>0</v>
      </c>
      <c r="P143" s="935">
        <v>0</v>
      </c>
      <c r="Q143" s="935">
        <v>0</v>
      </c>
      <c r="R143" s="935">
        <v>0</v>
      </c>
      <c r="S143" s="935">
        <v>0</v>
      </c>
      <c r="T143" s="935">
        <v>0</v>
      </c>
      <c r="U143" s="947">
        <v>9</v>
      </c>
      <c r="V143" s="951"/>
      <c r="W143" s="931"/>
      <c r="X143" s="931"/>
    </row>
    <row r="144" spans="1:24" ht="15.75" x14ac:dyDescent="0.25">
      <c r="A144" s="915"/>
      <c r="B144" s="908"/>
      <c r="C144" s="909"/>
      <c r="D144" s="902" t="s">
        <v>155</v>
      </c>
      <c r="E144" s="903"/>
      <c r="F144" s="903"/>
      <c r="G144" s="904"/>
      <c r="H144" s="949"/>
      <c r="I144" s="949"/>
      <c r="J144" s="935">
        <v>1</v>
      </c>
      <c r="K144" s="935">
        <v>3</v>
      </c>
      <c r="L144" s="935">
        <v>3</v>
      </c>
      <c r="M144" s="935">
        <v>2</v>
      </c>
      <c r="N144" s="935">
        <v>0</v>
      </c>
      <c r="O144" s="935">
        <v>0</v>
      </c>
      <c r="P144" s="935">
        <v>0</v>
      </c>
      <c r="Q144" s="935">
        <v>0</v>
      </c>
      <c r="R144" s="935">
        <v>0</v>
      </c>
      <c r="S144" s="935">
        <v>0</v>
      </c>
      <c r="T144" s="935">
        <v>0</v>
      </c>
      <c r="U144" s="947">
        <v>9</v>
      </c>
      <c r="V144" s="951"/>
      <c r="W144" s="931"/>
      <c r="X144" s="931"/>
    </row>
    <row r="145" spans="1:27" ht="15.75" x14ac:dyDescent="0.25">
      <c r="A145" s="915"/>
      <c r="B145" s="916" t="s">
        <v>156</v>
      </c>
      <c r="C145" s="924"/>
      <c r="D145" s="924"/>
      <c r="E145" s="924"/>
      <c r="F145" s="924"/>
      <c r="G145" s="924"/>
      <c r="H145" s="924"/>
      <c r="I145" s="924"/>
      <c r="J145" s="924"/>
      <c r="K145" s="924"/>
      <c r="L145" s="924"/>
      <c r="M145" s="924"/>
      <c r="N145" s="924"/>
      <c r="O145" s="931"/>
      <c r="P145" s="924"/>
      <c r="Q145" s="924"/>
      <c r="R145" s="924"/>
      <c r="S145" s="924"/>
      <c r="T145" s="924"/>
      <c r="U145" s="924"/>
      <c r="V145" s="924"/>
      <c r="W145" s="924"/>
      <c r="X145" s="924"/>
      <c r="Y145" s="924"/>
      <c r="Z145" s="924"/>
      <c r="AA145" s="924"/>
    </row>
    <row r="146" spans="1:27" ht="15.75" x14ac:dyDescent="0.25">
      <c r="A146" s="915"/>
      <c r="B146" s="916"/>
      <c r="C146" s="924"/>
      <c r="D146" s="924"/>
      <c r="E146" s="924"/>
      <c r="F146" s="924"/>
      <c r="G146" s="924"/>
      <c r="H146" s="924"/>
      <c r="I146" s="924"/>
      <c r="J146" s="924"/>
      <c r="K146" s="924"/>
      <c r="L146" s="924"/>
      <c r="M146" s="924"/>
      <c r="N146" s="924"/>
      <c r="O146" s="931"/>
      <c r="P146" s="924"/>
      <c r="Q146" s="924"/>
      <c r="R146" s="924"/>
      <c r="S146" s="924"/>
      <c r="T146" s="924"/>
      <c r="U146" s="924"/>
      <c r="V146" s="924"/>
      <c r="W146" s="924"/>
      <c r="X146" s="924"/>
      <c r="Y146" s="924"/>
      <c r="Z146" s="924"/>
      <c r="AA146" s="924"/>
    </row>
    <row r="147" spans="1:27" ht="20.25" x14ac:dyDescent="0.25">
      <c r="A147" s="956" t="s">
        <v>157</v>
      </c>
      <c r="B147" s="956"/>
      <c r="C147" s="956"/>
      <c r="D147" s="956"/>
      <c r="E147" s="956"/>
      <c r="F147" s="956"/>
      <c r="G147" s="957"/>
      <c r="H147" s="929"/>
      <c r="I147" s="924"/>
      <c r="J147" s="924"/>
      <c r="K147" s="924"/>
      <c r="L147" s="924"/>
      <c r="M147" s="924"/>
      <c r="N147" s="924"/>
      <c r="O147" s="931"/>
      <c r="P147" s="924"/>
      <c r="Q147" s="924"/>
      <c r="R147" s="924"/>
      <c r="S147" s="916" t="s">
        <v>158</v>
      </c>
      <c r="T147" s="924"/>
      <c r="U147" s="924"/>
      <c r="V147" s="924"/>
      <c r="W147" s="924"/>
      <c r="X147" s="924"/>
      <c r="Y147" s="924"/>
      <c r="Z147" s="924"/>
      <c r="AA147" s="924"/>
    </row>
    <row r="148" spans="1:27" ht="15.75" x14ac:dyDescent="0.25">
      <c r="A148" s="915"/>
      <c r="B148" s="927"/>
      <c r="C148" s="915"/>
      <c r="D148" s="924"/>
      <c r="E148" s="924"/>
      <c r="F148" s="924"/>
      <c r="G148" s="924"/>
      <c r="H148" s="924"/>
      <c r="I148" s="924"/>
      <c r="J148" s="924"/>
      <c r="K148" s="924"/>
      <c r="L148" s="924"/>
      <c r="M148" s="924"/>
      <c r="N148" s="924"/>
      <c r="O148" s="931"/>
      <c r="P148" s="924"/>
      <c r="Q148" s="924"/>
      <c r="R148" s="924"/>
      <c r="S148" s="916"/>
      <c r="T148" s="924"/>
      <c r="U148" s="924"/>
      <c r="V148" s="924"/>
      <c r="W148" s="924"/>
      <c r="X148" s="924"/>
      <c r="Y148" s="924"/>
      <c r="Z148" s="924"/>
      <c r="AA148" s="924"/>
    </row>
    <row r="149" spans="1:27" ht="15.75" x14ac:dyDescent="0.25">
      <c r="A149" s="915"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915"/>
      <c r="B150" s="860"/>
      <c r="C150" s="860"/>
      <c r="D150" s="860"/>
      <c r="E150" s="860"/>
      <c r="F150" s="930" t="s">
        <v>102</v>
      </c>
      <c r="G150" s="930" t="s">
        <v>103</v>
      </c>
      <c r="H150" s="930" t="s">
        <v>102</v>
      </c>
      <c r="I150" s="930" t="s">
        <v>103</v>
      </c>
      <c r="J150" s="930" t="s">
        <v>102</v>
      </c>
      <c r="K150" s="930" t="s">
        <v>103</v>
      </c>
      <c r="L150" s="930" t="s">
        <v>102</v>
      </c>
      <c r="M150" s="930" t="s">
        <v>103</v>
      </c>
      <c r="N150" s="930" t="s">
        <v>102</v>
      </c>
      <c r="O150" s="930" t="s">
        <v>103</v>
      </c>
      <c r="P150" s="930" t="s">
        <v>102</v>
      </c>
      <c r="Q150" s="930" t="s">
        <v>103</v>
      </c>
      <c r="R150" s="930" t="s">
        <v>102</v>
      </c>
      <c r="S150" s="930" t="s">
        <v>103</v>
      </c>
      <c r="T150" s="930" t="s">
        <v>102</v>
      </c>
      <c r="U150" s="930" t="s">
        <v>103</v>
      </c>
      <c r="V150" s="930" t="s">
        <v>102</v>
      </c>
      <c r="W150" s="930" t="s">
        <v>103</v>
      </c>
      <c r="X150" s="930" t="s">
        <v>102</v>
      </c>
      <c r="Y150" s="930" t="s">
        <v>103</v>
      </c>
      <c r="Z150" s="930" t="s">
        <v>102</v>
      </c>
      <c r="AA150" s="930" t="s">
        <v>103</v>
      </c>
    </row>
    <row r="151" spans="1:27" ht="15.75" x14ac:dyDescent="0.25">
      <c r="A151" s="915"/>
      <c r="B151" s="902" t="s">
        <v>161</v>
      </c>
      <c r="C151" s="903"/>
      <c r="D151" s="903"/>
      <c r="E151" s="904"/>
      <c r="F151" s="949"/>
      <c r="G151" s="949"/>
      <c r="H151" s="935">
        <v>4</v>
      </c>
      <c r="I151" s="935">
        <v>2</v>
      </c>
      <c r="J151" s="935">
        <v>1</v>
      </c>
      <c r="K151" s="935">
        <v>2</v>
      </c>
      <c r="L151" s="935">
        <v>3</v>
      </c>
      <c r="M151" s="935">
        <v>0</v>
      </c>
      <c r="N151" s="935">
        <v>0</v>
      </c>
      <c r="O151" s="935">
        <v>0</v>
      </c>
      <c r="P151" s="935">
        <v>0</v>
      </c>
      <c r="Q151" s="935">
        <v>0</v>
      </c>
      <c r="R151" s="935">
        <v>0</v>
      </c>
      <c r="S151" s="935">
        <v>0</v>
      </c>
      <c r="T151" s="935">
        <v>0</v>
      </c>
      <c r="U151" s="935">
        <v>0</v>
      </c>
      <c r="V151" s="935">
        <v>0</v>
      </c>
      <c r="W151" s="935">
        <v>0</v>
      </c>
      <c r="X151" s="935">
        <v>0</v>
      </c>
      <c r="Y151" s="935">
        <v>0</v>
      </c>
      <c r="Z151" s="935">
        <v>0</v>
      </c>
      <c r="AA151" s="935">
        <v>0</v>
      </c>
    </row>
    <row r="152" spans="1:27" ht="15.75" x14ac:dyDescent="0.25">
      <c r="A152" s="915"/>
      <c r="B152" s="924"/>
      <c r="C152" s="924"/>
      <c r="D152" s="924"/>
      <c r="E152" s="924"/>
      <c r="F152" s="924"/>
      <c r="G152" s="924"/>
      <c r="H152" s="924"/>
      <c r="I152" s="924"/>
      <c r="J152" s="924"/>
      <c r="K152" s="924"/>
      <c r="L152" s="924"/>
      <c r="M152" s="924"/>
      <c r="N152" s="924"/>
      <c r="O152" s="931"/>
      <c r="P152" s="924"/>
      <c r="Q152" s="924"/>
      <c r="R152" s="924"/>
      <c r="S152" s="924"/>
      <c r="T152" s="924"/>
      <c r="U152" s="924"/>
      <c r="V152" s="924"/>
      <c r="W152" s="924"/>
      <c r="X152" s="924"/>
      <c r="Y152" s="924"/>
      <c r="Z152" s="924"/>
      <c r="AA152" s="924"/>
    </row>
    <row r="153" spans="1:27" ht="20.25" x14ac:dyDescent="0.25">
      <c r="A153" s="956" t="s">
        <v>162</v>
      </c>
      <c r="B153" s="956"/>
      <c r="C153" s="956"/>
      <c r="D153" s="956"/>
      <c r="E153" s="956"/>
      <c r="F153" s="956"/>
      <c r="G153" s="957"/>
      <c r="H153" s="957"/>
      <c r="I153" s="924"/>
      <c r="J153" s="924"/>
      <c r="K153" s="924"/>
      <c r="L153" s="924"/>
      <c r="M153" s="924"/>
      <c r="N153" s="924"/>
      <c r="O153" s="931"/>
      <c r="P153" s="924"/>
      <c r="Q153" s="924"/>
      <c r="R153" s="924"/>
      <c r="S153" s="924"/>
      <c r="T153" s="924"/>
      <c r="U153" s="924"/>
      <c r="V153" s="924"/>
      <c r="W153" s="924"/>
      <c r="X153" s="924"/>
      <c r="Y153" s="924"/>
      <c r="Z153" s="924"/>
      <c r="AA153" s="924"/>
    </row>
    <row r="154" spans="1:27" ht="26.25" x14ac:dyDescent="0.25">
      <c r="A154" s="958"/>
      <c r="B154" s="958"/>
      <c r="C154" s="958"/>
      <c r="D154" s="958"/>
      <c r="E154" s="958"/>
      <c r="F154" s="924"/>
      <c r="G154" s="924"/>
      <c r="H154" s="924"/>
      <c r="I154" s="924"/>
      <c r="J154" s="924"/>
      <c r="K154" s="924"/>
      <c r="L154" s="924"/>
      <c r="M154" s="924"/>
      <c r="N154" s="924"/>
      <c r="O154" s="931"/>
      <c r="P154" s="924"/>
      <c r="Q154" s="924"/>
      <c r="R154" s="924"/>
      <c r="S154" s="924"/>
      <c r="T154" s="924"/>
      <c r="U154" s="924"/>
      <c r="V154" s="924"/>
      <c r="W154" s="924"/>
      <c r="X154" s="924"/>
      <c r="Y154" s="924"/>
      <c r="Z154" s="924"/>
      <c r="AA154" s="924"/>
    </row>
    <row r="155" spans="1:27" ht="15.75" x14ac:dyDescent="0.25">
      <c r="A155" s="915"/>
      <c r="B155" s="927" t="s">
        <v>163</v>
      </c>
      <c r="C155" s="928"/>
      <c r="D155" s="928"/>
      <c r="E155" s="924"/>
      <c r="F155" s="924"/>
      <c r="G155" s="924"/>
      <c r="H155" s="929"/>
      <c r="I155" s="924"/>
      <c r="J155" s="924"/>
      <c r="K155" s="924"/>
      <c r="L155" s="924"/>
      <c r="M155" s="924"/>
      <c r="N155" s="924"/>
      <c r="O155" s="931"/>
      <c r="P155" s="924"/>
      <c r="Q155" s="924"/>
      <c r="R155" s="924"/>
      <c r="S155" s="924"/>
      <c r="T155" s="924"/>
      <c r="U155" s="924"/>
      <c r="V155" s="924"/>
      <c r="W155" s="924"/>
      <c r="X155" s="924"/>
      <c r="Y155" s="924"/>
      <c r="Z155" s="924"/>
      <c r="AA155" s="924"/>
    </row>
    <row r="156" spans="1:27" ht="15.75" x14ac:dyDescent="0.25">
      <c r="A156" s="915" t="s">
        <v>164</v>
      </c>
      <c r="B156" s="872" t="s">
        <v>5</v>
      </c>
      <c r="C156" s="872"/>
      <c r="D156" s="872"/>
      <c r="E156" s="872" t="s">
        <v>165</v>
      </c>
      <c r="F156" s="872"/>
      <c r="G156" s="872"/>
      <c r="H156" s="872"/>
      <c r="I156" s="872"/>
      <c r="J156" s="872"/>
      <c r="K156" s="872"/>
      <c r="L156" s="872"/>
      <c r="M156" s="872"/>
      <c r="N156" s="872"/>
      <c r="O156" s="872"/>
      <c r="P156" s="872"/>
      <c r="Q156" s="872"/>
      <c r="R156" s="905"/>
      <c r="S156" s="924"/>
      <c r="T156" s="924"/>
      <c r="U156" s="924"/>
      <c r="V156" s="924"/>
      <c r="W156" s="924"/>
      <c r="X156" s="924"/>
      <c r="Y156" s="924"/>
      <c r="Z156" s="924"/>
      <c r="AA156" s="924"/>
    </row>
    <row r="157" spans="1:27" ht="15.75" x14ac:dyDescent="0.25">
      <c r="A157" s="915"/>
      <c r="B157" s="872"/>
      <c r="C157" s="872"/>
      <c r="D157" s="872"/>
      <c r="E157" s="959" t="s">
        <v>102</v>
      </c>
      <c r="F157" s="959" t="s">
        <v>103</v>
      </c>
      <c r="G157" s="959" t="s">
        <v>104</v>
      </c>
      <c r="H157" s="959" t="s">
        <v>105</v>
      </c>
      <c r="I157" s="959" t="s">
        <v>106</v>
      </c>
      <c r="J157" s="959" t="s">
        <v>107</v>
      </c>
      <c r="K157" s="959" t="s">
        <v>108</v>
      </c>
      <c r="L157" s="959" t="s">
        <v>109</v>
      </c>
      <c r="M157" s="959" t="s">
        <v>110</v>
      </c>
      <c r="N157" s="959" t="s">
        <v>111</v>
      </c>
      <c r="O157" s="959" t="s">
        <v>112</v>
      </c>
      <c r="P157" s="959" t="s">
        <v>166</v>
      </c>
      <c r="Q157" s="960" t="s">
        <v>167</v>
      </c>
      <c r="R157" s="905"/>
      <c r="S157" s="924"/>
      <c r="T157" s="924"/>
      <c r="U157" s="924"/>
      <c r="V157" s="924"/>
      <c r="W157" s="924"/>
      <c r="X157" s="924"/>
      <c r="Y157" s="924"/>
      <c r="Z157" s="924"/>
      <c r="AA157" s="924"/>
    </row>
    <row r="158" spans="1:27" ht="15.75" x14ac:dyDescent="0.25">
      <c r="A158" s="915"/>
      <c r="B158" s="932" t="s">
        <v>168</v>
      </c>
      <c r="C158" s="953"/>
      <c r="D158" s="954"/>
      <c r="E158" s="935">
        <v>0</v>
      </c>
      <c r="F158" s="935">
        <v>0</v>
      </c>
      <c r="G158" s="935">
        <v>0</v>
      </c>
      <c r="H158" s="935">
        <v>0</v>
      </c>
      <c r="I158" s="935">
        <v>0</v>
      </c>
      <c r="J158" s="935">
        <v>0</v>
      </c>
      <c r="K158" s="935"/>
      <c r="L158" s="935"/>
      <c r="M158" s="935"/>
      <c r="N158" s="935"/>
      <c r="O158" s="935"/>
      <c r="P158" s="935"/>
      <c r="Q158" s="935"/>
      <c r="R158" s="928"/>
      <c r="S158" s="924"/>
      <c r="T158" s="924"/>
      <c r="U158" s="924"/>
      <c r="V158" s="924"/>
      <c r="W158" s="924"/>
      <c r="X158" s="924"/>
      <c r="Y158" s="924"/>
      <c r="Z158" s="924"/>
      <c r="AA158" s="924"/>
    </row>
    <row r="159" spans="1:27" ht="15.75" x14ac:dyDescent="0.25">
      <c r="A159" s="915"/>
      <c r="B159" s="932" t="s">
        <v>169</v>
      </c>
      <c r="C159" s="953"/>
      <c r="D159" s="954"/>
      <c r="E159" s="935">
        <v>2</v>
      </c>
      <c r="F159" s="935">
        <v>3</v>
      </c>
      <c r="G159" s="935">
        <v>0</v>
      </c>
      <c r="H159" s="935"/>
      <c r="I159" s="935"/>
      <c r="J159" s="935"/>
      <c r="K159" s="935"/>
      <c r="L159" s="935"/>
      <c r="M159" s="935"/>
      <c r="N159" s="935"/>
      <c r="O159" s="935"/>
      <c r="P159" s="935"/>
      <c r="Q159" s="935">
        <v>0</v>
      </c>
      <c r="R159" s="928"/>
      <c r="S159" s="924"/>
      <c r="T159" s="924"/>
      <c r="U159" s="924"/>
      <c r="V159" s="924"/>
      <c r="W159" s="924"/>
      <c r="X159" s="924"/>
      <c r="Y159" s="924"/>
      <c r="Z159" s="924"/>
      <c r="AA159" s="924"/>
    </row>
    <row r="160" spans="1:27" ht="15.75" x14ac:dyDescent="0.25">
      <c r="A160" s="915"/>
      <c r="B160" s="932" t="s">
        <v>170</v>
      </c>
      <c r="C160" s="953"/>
      <c r="D160" s="954"/>
      <c r="E160" s="935">
        <v>2</v>
      </c>
      <c r="F160" s="935">
        <v>2</v>
      </c>
      <c r="G160" s="935">
        <v>0</v>
      </c>
      <c r="H160" s="935">
        <v>0</v>
      </c>
      <c r="I160" s="935">
        <v>1</v>
      </c>
      <c r="J160" s="935">
        <v>5</v>
      </c>
      <c r="K160" s="935">
        <v>0</v>
      </c>
      <c r="L160" s="935">
        <v>0</v>
      </c>
      <c r="M160" s="935">
        <v>0</v>
      </c>
      <c r="N160" s="935">
        <v>0</v>
      </c>
      <c r="O160" s="935">
        <v>0</v>
      </c>
      <c r="P160" s="935">
        <v>0</v>
      </c>
      <c r="Q160" s="935">
        <v>2</v>
      </c>
      <c r="R160" s="928"/>
      <c r="S160" s="924"/>
      <c r="T160" s="924"/>
      <c r="U160" s="924"/>
      <c r="V160" s="924"/>
      <c r="W160" s="924"/>
      <c r="X160" s="924"/>
      <c r="Y160" s="924"/>
      <c r="Z160" s="924"/>
      <c r="AA160" s="924"/>
    </row>
    <row r="161" spans="1:18" ht="15.75" x14ac:dyDescent="0.25">
      <c r="A161" s="915"/>
      <c r="B161" s="932" t="s">
        <v>171</v>
      </c>
      <c r="C161" s="953"/>
      <c r="D161" s="954"/>
      <c r="E161" s="935">
        <v>3</v>
      </c>
      <c r="F161" s="935">
        <v>3</v>
      </c>
      <c r="G161" s="935">
        <v>2</v>
      </c>
      <c r="H161" s="935">
        <v>0</v>
      </c>
      <c r="I161" s="935">
        <v>1</v>
      </c>
      <c r="J161" s="935">
        <v>1</v>
      </c>
      <c r="K161" s="935">
        <v>0</v>
      </c>
      <c r="L161" s="935">
        <v>0</v>
      </c>
      <c r="M161" s="935">
        <v>0</v>
      </c>
      <c r="N161" s="935">
        <v>0</v>
      </c>
      <c r="O161" s="935">
        <v>0</v>
      </c>
      <c r="P161" s="935">
        <v>0</v>
      </c>
      <c r="Q161" s="935">
        <v>4</v>
      </c>
      <c r="R161" s="928"/>
    </row>
    <row r="162" spans="1:18" ht="15.75" x14ac:dyDescent="0.25">
      <c r="A162" s="915"/>
      <c r="B162" s="932" t="s">
        <v>172</v>
      </c>
      <c r="C162" s="953"/>
      <c r="D162" s="954"/>
      <c r="E162" s="935">
        <v>3</v>
      </c>
      <c r="F162" s="935">
        <v>2</v>
      </c>
      <c r="G162" s="935">
        <v>1</v>
      </c>
      <c r="H162" s="935">
        <v>0</v>
      </c>
      <c r="I162" s="935">
        <v>0</v>
      </c>
      <c r="J162" s="935">
        <v>0</v>
      </c>
      <c r="K162" s="935">
        <v>0</v>
      </c>
      <c r="L162" s="935">
        <v>0</v>
      </c>
      <c r="M162" s="935">
        <v>0</v>
      </c>
      <c r="N162" s="935">
        <v>0</v>
      </c>
      <c r="O162" s="935">
        <v>0</v>
      </c>
      <c r="P162" s="935">
        <v>0</v>
      </c>
      <c r="Q162" s="935">
        <v>0</v>
      </c>
      <c r="R162" s="928"/>
    </row>
    <row r="163" spans="1:18" ht="15.75" x14ac:dyDescent="0.25">
      <c r="A163" s="915"/>
      <c r="B163" s="932" t="s">
        <v>173</v>
      </c>
      <c r="C163" s="953"/>
      <c r="D163" s="954"/>
      <c r="E163" s="935">
        <v>1</v>
      </c>
      <c r="F163" s="935">
        <v>0</v>
      </c>
      <c r="G163" s="935">
        <v>1</v>
      </c>
      <c r="H163" s="935">
        <v>0</v>
      </c>
      <c r="I163" s="935">
        <v>0</v>
      </c>
      <c r="J163" s="935">
        <v>0</v>
      </c>
      <c r="K163" s="935">
        <v>0</v>
      </c>
      <c r="L163" s="935">
        <v>0</v>
      </c>
      <c r="M163" s="935">
        <v>0</v>
      </c>
      <c r="N163" s="935">
        <v>0</v>
      </c>
      <c r="O163" s="935">
        <v>0</v>
      </c>
      <c r="P163" s="935">
        <v>0</v>
      </c>
      <c r="Q163" s="935">
        <v>1</v>
      </c>
      <c r="R163" s="928"/>
    </row>
    <row r="164" spans="1:18" ht="15.75" x14ac:dyDescent="0.25">
      <c r="A164" s="915"/>
      <c r="B164" s="932" t="s">
        <v>174</v>
      </c>
      <c r="C164" s="953"/>
      <c r="D164" s="954"/>
      <c r="E164" s="935">
        <v>1</v>
      </c>
      <c r="F164" s="935">
        <v>0</v>
      </c>
      <c r="G164" s="935">
        <v>0</v>
      </c>
      <c r="H164" s="935">
        <v>0</v>
      </c>
      <c r="I164" s="935">
        <v>0</v>
      </c>
      <c r="J164" s="935">
        <v>0</v>
      </c>
      <c r="K164" s="935">
        <v>0</v>
      </c>
      <c r="L164" s="935">
        <v>0</v>
      </c>
      <c r="M164" s="935">
        <v>0</v>
      </c>
      <c r="N164" s="935">
        <v>0</v>
      </c>
      <c r="O164" s="935">
        <v>0</v>
      </c>
      <c r="P164" s="935">
        <v>0</v>
      </c>
      <c r="Q164" s="935">
        <v>0</v>
      </c>
      <c r="R164" s="928"/>
    </row>
    <row r="165" spans="1:18" ht="15.75" x14ac:dyDescent="0.25">
      <c r="A165" s="915"/>
      <c r="B165" s="928"/>
      <c r="C165" s="928"/>
      <c r="D165" s="928"/>
      <c r="E165" s="924"/>
      <c r="F165" s="924"/>
      <c r="G165" s="924"/>
      <c r="H165" s="924"/>
      <c r="I165" s="924"/>
      <c r="J165" s="924"/>
      <c r="K165" s="924"/>
      <c r="L165" s="924"/>
      <c r="M165" s="924"/>
      <c r="N165" s="924"/>
      <c r="O165" s="931"/>
      <c r="P165" s="924"/>
      <c r="Q165" s="924"/>
      <c r="R165" s="924"/>
    </row>
    <row r="166" spans="1:18" ht="15.75" x14ac:dyDescent="0.25">
      <c r="A166" s="915"/>
      <c r="B166" s="927" t="s">
        <v>175</v>
      </c>
      <c r="C166" s="928"/>
      <c r="D166" s="928"/>
      <c r="E166" s="924"/>
      <c r="F166" s="924"/>
      <c r="G166" s="924"/>
      <c r="H166" s="929"/>
      <c r="I166" s="924"/>
      <c r="J166" s="924"/>
      <c r="K166" s="924"/>
      <c r="L166" s="924"/>
      <c r="M166" s="924"/>
      <c r="N166" s="924"/>
      <c r="O166" s="931"/>
      <c r="P166" s="924"/>
      <c r="Q166" s="924"/>
      <c r="R166" s="924"/>
    </row>
    <row r="167" spans="1:18" ht="15.75" x14ac:dyDescent="0.25">
      <c r="A167" s="915"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915"/>
      <c r="B168" s="872"/>
      <c r="C168" s="872"/>
      <c r="D168" s="872"/>
      <c r="E168" s="959" t="s">
        <v>102</v>
      </c>
      <c r="F168" s="959" t="s">
        <v>103</v>
      </c>
      <c r="G168" s="959" t="s">
        <v>104</v>
      </c>
      <c r="H168" s="959" t="s">
        <v>105</v>
      </c>
      <c r="I168" s="959" t="s">
        <v>106</v>
      </c>
      <c r="J168" s="959" t="s">
        <v>107</v>
      </c>
      <c r="K168" s="959" t="s">
        <v>108</v>
      </c>
      <c r="L168" s="959" t="s">
        <v>109</v>
      </c>
      <c r="M168" s="959" t="s">
        <v>110</v>
      </c>
      <c r="N168" s="959" t="s">
        <v>111</v>
      </c>
      <c r="O168" s="959" t="s">
        <v>112</v>
      </c>
      <c r="P168" s="959" t="s">
        <v>166</v>
      </c>
      <c r="Q168" s="960"/>
      <c r="R168" s="905"/>
    </row>
    <row r="169" spans="1:18" ht="15.75" x14ac:dyDescent="0.25">
      <c r="A169" s="915"/>
      <c r="B169" s="932" t="s">
        <v>168</v>
      </c>
      <c r="C169" s="953"/>
      <c r="D169" s="954"/>
      <c r="E169" s="935">
        <v>0</v>
      </c>
      <c r="F169" s="935">
        <v>0</v>
      </c>
      <c r="G169" s="935">
        <v>0</v>
      </c>
      <c r="H169" s="935">
        <v>0</v>
      </c>
      <c r="I169" s="935">
        <v>0</v>
      </c>
      <c r="J169" s="935"/>
      <c r="K169" s="935"/>
      <c r="L169" s="935"/>
      <c r="M169" s="935"/>
      <c r="N169" s="935"/>
      <c r="O169" s="935"/>
      <c r="P169" s="935"/>
      <c r="Q169" s="935"/>
      <c r="R169" s="928"/>
    </row>
    <row r="170" spans="1:18" ht="15.75" x14ac:dyDescent="0.25">
      <c r="A170" s="915"/>
      <c r="B170" s="932" t="s">
        <v>169</v>
      </c>
      <c r="C170" s="953"/>
      <c r="D170" s="954"/>
      <c r="E170" s="935">
        <v>0</v>
      </c>
      <c r="F170" s="935">
        <v>0</v>
      </c>
      <c r="G170" s="935">
        <v>0</v>
      </c>
      <c r="H170" s="935">
        <v>0</v>
      </c>
      <c r="I170" s="935">
        <v>0</v>
      </c>
      <c r="J170" s="935">
        <v>0</v>
      </c>
      <c r="K170" s="935"/>
      <c r="L170" s="935"/>
      <c r="M170" s="935"/>
      <c r="N170" s="935"/>
      <c r="O170" s="935"/>
      <c r="P170" s="935"/>
      <c r="Q170" s="935"/>
      <c r="R170" s="928"/>
    </row>
    <row r="171" spans="1:18" ht="15.75" x14ac:dyDescent="0.25">
      <c r="A171" s="915"/>
      <c r="B171" s="932" t="s">
        <v>170</v>
      </c>
      <c r="C171" s="953"/>
      <c r="D171" s="954"/>
      <c r="E171" s="935">
        <v>0</v>
      </c>
      <c r="F171" s="935">
        <v>0</v>
      </c>
      <c r="G171" s="935">
        <v>0</v>
      </c>
      <c r="H171" s="935">
        <v>0</v>
      </c>
      <c r="I171" s="935">
        <v>0</v>
      </c>
      <c r="J171" s="935">
        <v>0</v>
      </c>
      <c r="K171" s="935">
        <v>0</v>
      </c>
      <c r="L171" s="935">
        <v>0</v>
      </c>
      <c r="M171" s="935">
        <v>0</v>
      </c>
      <c r="N171" s="935">
        <v>0</v>
      </c>
      <c r="O171" s="935">
        <v>0</v>
      </c>
      <c r="P171" s="935">
        <v>0</v>
      </c>
      <c r="Q171" s="935"/>
      <c r="R171" s="928"/>
    </row>
    <row r="172" spans="1:18" ht="15.75" x14ac:dyDescent="0.25">
      <c r="A172" s="915"/>
      <c r="B172" s="932" t="s">
        <v>171</v>
      </c>
      <c r="C172" s="953"/>
      <c r="D172" s="954"/>
      <c r="E172" s="935">
        <v>0</v>
      </c>
      <c r="F172" s="935">
        <v>0</v>
      </c>
      <c r="G172" s="935">
        <v>0</v>
      </c>
      <c r="H172" s="935">
        <v>0</v>
      </c>
      <c r="I172" s="935">
        <v>0</v>
      </c>
      <c r="J172" s="935">
        <v>0</v>
      </c>
      <c r="K172" s="935">
        <v>0</v>
      </c>
      <c r="L172" s="935">
        <v>0</v>
      </c>
      <c r="M172" s="935">
        <v>0</v>
      </c>
      <c r="N172" s="935">
        <v>0</v>
      </c>
      <c r="O172" s="935">
        <v>0</v>
      </c>
      <c r="P172" s="935">
        <v>0</v>
      </c>
      <c r="Q172" s="935"/>
      <c r="R172" s="928"/>
    </row>
    <row r="173" spans="1:18" ht="15.75" x14ac:dyDescent="0.25">
      <c r="A173" s="915"/>
      <c r="B173" s="932" t="s">
        <v>172</v>
      </c>
      <c r="C173" s="953"/>
      <c r="D173" s="954"/>
      <c r="E173" s="935">
        <v>0</v>
      </c>
      <c r="F173" s="935">
        <v>0</v>
      </c>
      <c r="G173" s="935">
        <v>0</v>
      </c>
      <c r="H173" s="935">
        <v>0</v>
      </c>
      <c r="I173" s="935">
        <v>0</v>
      </c>
      <c r="J173" s="935">
        <v>0</v>
      </c>
      <c r="K173" s="935">
        <v>0</v>
      </c>
      <c r="L173" s="935">
        <v>0</v>
      </c>
      <c r="M173" s="935">
        <v>0</v>
      </c>
      <c r="N173" s="935">
        <v>0</v>
      </c>
      <c r="O173" s="935">
        <v>0</v>
      </c>
      <c r="P173" s="935">
        <v>0</v>
      </c>
      <c r="Q173" s="935"/>
      <c r="R173" s="928"/>
    </row>
    <row r="174" spans="1:18" ht="15.75" x14ac:dyDescent="0.25">
      <c r="A174" s="915"/>
      <c r="B174" s="932" t="s">
        <v>173</v>
      </c>
      <c r="C174" s="953"/>
      <c r="D174" s="954"/>
      <c r="E174" s="935">
        <v>0</v>
      </c>
      <c r="F174" s="935">
        <v>0</v>
      </c>
      <c r="G174" s="935">
        <v>0</v>
      </c>
      <c r="H174" s="935">
        <v>0</v>
      </c>
      <c r="I174" s="935">
        <v>0</v>
      </c>
      <c r="J174" s="935">
        <v>0</v>
      </c>
      <c r="K174" s="935">
        <v>0</v>
      </c>
      <c r="L174" s="935">
        <v>0</v>
      </c>
      <c r="M174" s="935">
        <v>0</v>
      </c>
      <c r="N174" s="935">
        <v>0</v>
      </c>
      <c r="O174" s="935">
        <v>0</v>
      </c>
      <c r="P174" s="935">
        <v>0</v>
      </c>
      <c r="Q174" s="935"/>
      <c r="R174" s="928"/>
    </row>
    <row r="175" spans="1:18" ht="15.75" x14ac:dyDescent="0.25">
      <c r="A175" s="915"/>
      <c r="B175" s="932" t="s">
        <v>174</v>
      </c>
      <c r="C175" s="953"/>
      <c r="D175" s="954"/>
      <c r="E175" s="935">
        <v>0</v>
      </c>
      <c r="F175" s="935">
        <v>0</v>
      </c>
      <c r="G175" s="935">
        <v>0</v>
      </c>
      <c r="H175" s="935">
        <v>0</v>
      </c>
      <c r="I175" s="935">
        <v>0</v>
      </c>
      <c r="J175" s="935">
        <v>0</v>
      </c>
      <c r="K175" s="935">
        <v>0</v>
      </c>
      <c r="L175" s="935">
        <v>0</v>
      </c>
      <c r="M175" s="935">
        <v>0</v>
      </c>
      <c r="N175" s="935">
        <v>0</v>
      </c>
      <c r="O175" s="935">
        <v>0</v>
      </c>
      <c r="P175" s="935">
        <v>0</v>
      </c>
      <c r="Q175" s="935"/>
      <c r="R175" s="928"/>
    </row>
    <row r="176" spans="1:18" ht="15.75" x14ac:dyDescent="0.25">
      <c r="A176" s="915"/>
      <c r="B176" s="924"/>
      <c r="C176" s="924"/>
      <c r="D176" s="924"/>
      <c r="E176" s="924"/>
      <c r="F176" s="924"/>
      <c r="G176" s="924"/>
      <c r="H176" s="924"/>
      <c r="I176" s="924"/>
      <c r="J176" s="924"/>
      <c r="K176" s="924"/>
      <c r="L176" s="924"/>
      <c r="M176" s="924"/>
      <c r="N176" s="924"/>
      <c r="O176" s="931"/>
      <c r="P176" s="924"/>
      <c r="Q176" s="924"/>
      <c r="R176" s="924"/>
    </row>
    <row r="177" spans="1:18" ht="15.75" x14ac:dyDescent="0.25">
      <c r="A177" s="915"/>
      <c r="B177" s="927" t="s">
        <v>177</v>
      </c>
      <c r="C177" s="928"/>
      <c r="D177" s="928"/>
      <c r="E177" s="924"/>
      <c r="F177" s="924"/>
      <c r="G177" s="924"/>
      <c r="H177" s="929"/>
      <c r="I177" s="924"/>
      <c r="J177" s="924"/>
      <c r="K177" s="924"/>
      <c r="L177" s="924"/>
      <c r="M177" s="924"/>
      <c r="N177" s="924"/>
      <c r="O177" s="931"/>
      <c r="P177" s="924"/>
      <c r="Q177" s="924"/>
      <c r="R177" s="924"/>
    </row>
    <row r="178" spans="1:18" ht="15.75" x14ac:dyDescent="0.25">
      <c r="A178" s="915"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915"/>
      <c r="B179" s="872"/>
      <c r="C179" s="872"/>
      <c r="D179" s="872"/>
      <c r="E179" s="959" t="s">
        <v>102</v>
      </c>
      <c r="F179" s="959" t="s">
        <v>103</v>
      </c>
      <c r="G179" s="959" t="s">
        <v>104</v>
      </c>
      <c r="H179" s="959" t="s">
        <v>105</v>
      </c>
      <c r="I179" s="959" t="s">
        <v>106</v>
      </c>
      <c r="J179" s="959" t="s">
        <v>107</v>
      </c>
      <c r="K179" s="959" t="s">
        <v>108</v>
      </c>
      <c r="L179" s="959" t="s">
        <v>109</v>
      </c>
      <c r="M179" s="959" t="s">
        <v>110</v>
      </c>
      <c r="N179" s="959" t="s">
        <v>111</v>
      </c>
      <c r="O179" s="959" t="s">
        <v>112</v>
      </c>
      <c r="P179" s="959" t="s">
        <v>166</v>
      </c>
      <c r="Q179" s="960" t="s">
        <v>167</v>
      </c>
      <c r="R179" s="905"/>
    </row>
    <row r="180" spans="1:18" ht="15.75" x14ac:dyDescent="0.25">
      <c r="A180" s="915"/>
      <c r="B180" s="932" t="s">
        <v>170</v>
      </c>
      <c r="C180" s="953"/>
      <c r="D180" s="954"/>
      <c r="E180" s="935">
        <v>0</v>
      </c>
      <c r="F180" s="935">
        <v>0</v>
      </c>
      <c r="G180" s="935">
        <v>0</v>
      </c>
      <c r="H180" s="935">
        <v>4</v>
      </c>
      <c r="I180" s="935">
        <v>5</v>
      </c>
      <c r="J180" s="935">
        <v>1</v>
      </c>
      <c r="K180" s="935">
        <v>0</v>
      </c>
      <c r="L180" s="935">
        <v>0</v>
      </c>
      <c r="M180" s="935">
        <v>0</v>
      </c>
      <c r="N180" s="935">
        <v>0</v>
      </c>
      <c r="O180" s="935">
        <v>0</v>
      </c>
      <c r="P180" s="935">
        <v>0</v>
      </c>
      <c r="Q180" s="935">
        <v>0</v>
      </c>
      <c r="R180" s="928"/>
    </row>
    <row r="181" spans="1:18" ht="15.75" x14ac:dyDescent="0.25">
      <c r="A181" s="915"/>
      <c r="B181" s="932" t="s">
        <v>171</v>
      </c>
      <c r="C181" s="953"/>
      <c r="D181" s="954"/>
      <c r="E181" s="935">
        <v>0</v>
      </c>
      <c r="F181" s="935">
        <v>0</v>
      </c>
      <c r="G181" s="935">
        <v>1</v>
      </c>
      <c r="H181" s="935">
        <v>0</v>
      </c>
      <c r="I181" s="935">
        <v>0</v>
      </c>
      <c r="J181" s="935">
        <v>0</v>
      </c>
      <c r="K181" s="935">
        <v>0</v>
      </c>
      <c r="L181" s="935">
        <v>0</v>
      </c>
      <c r="M181" s="935">
        <v>0</v>
      </c>
      <c r="N181" s="935">
        <v>0</v>
      </c>
      <c r="O181" s="935">
        <v>0</v>
      </c>
      <c r="P181" s="935">
        <v>0</v>
      </c>
      <c r="Q181" s="935">
        <v>0</v>
      </c>
      <c r="R181" s="928"/>
    </row>
    <row r="182" spans="1:18" ht="15.75" x14ac:dyDescent="0.25">
      <c r="A182" s="915"/>
      <c r="B182" s="932" t="s">
        <v>172</v>
      </c>
      <c r="C182" s="953"/>
      <c r="D182" s="954"/>
      <c r="E182" s="935">
        <v>0</v>
      </c>
      <c r="F182" s="935">
        <v>0</v>
      </c>
      <c r="G182" s="935">
        <v>0</v>
      </c>
      <c r="H182" s="935">
        <v>0</v>
      </c>
      <c r="I182" s="935">
        <v>0</v>
      </c>
      <c r="J182" s="935">
        <v>0</v>
      </c>
      <c r="K182" s="935">
        <v>0</v>
      </c>
      <c r="L182" s="935">
        <v>0</v>
      </c>
      <c r="M182" s="935">
        <v>0</v>
      </c>
      <c r="N182" s="935">
        <v>0</v>
      </c>
      <c r="O182" s="935">
        <v>0</v>
      </c>
      <c r="P182" s="935">
        <v>0</v>
      </c>
      <c r="Q182" s="935">
        <v>0</v>
      </c>
      <c r="R182" s="928"/>
    </row>
    <row r="183" spans="1:18" ht="15.75" x14ac:dyDescent="0.25">
      <c r="A183" s="915"/>
      <c r="B183" s="932" t="s">
        <v>173</v>
      </c>
      <c r="C183" s="953"/>
      <c r="D183" s="954"/>
      <c r="E183" s="935">
        <v>0</v>
      </c>
      <c r="F183" s="935">
        <v>0</v>
      </c>
      <c r="G183" s="935">
        <v>0</v>
      </c>
      <c r="H183" s="935">
        <v>0</v>
      </c>
      <c r="I183" s="935">
        <v>0</v>
      </c>
      <c r="J183" s="935">
        <v>0</v>
      </c>
      <c r="K183" s="935">
        <v>0</v>
      </c>
      <c r="L183" s="935">
        <v>0</v>
      </c>
      <c r="M183" s="935">
        <v>0</v>
      </c>
      <c r="N183" s="935">
        <v>0</v>
      </c>
      <c r="O183" s="935">
        <v>0</v>
      </c>
      <c r="P183" s="935">
        <v>0</v>
      </c>
      <c r="Q183" s="935">
        <v>0</v>
      </c>
      <c r="R183" s="928"/>
    </row>
    <row r="184" spans="1:18" ht="15.75" x14ac:dyDescent="0.25">
      <c r="A184" s="915"/>
      <c r="B184" s="932" t="s">
        <v>174</v>
      </c>
      <c r="C184" s="953"/>
      <c r="D184" s="954"/>
      <c r="E184" s="935">
        <v>0</v>
      </c>
      <c r="F184" s="935">
        <v>0</v>
      </c>
      <c r="G184" s="935">
        <v>0</v>
      </c>
      <c r="H184" s="935">
        <v>0</v>
      </c>
      <c r="I184" s="935">
        <v>0</v>
      </c>
      <c r="J184" s="935">
        <v>0</v>
      </c>
      <c r="K184" s="935">
        <v>0</v>
      </c>
      <c r="L184" s="935">
        <v>0</v>
      </c>
      <c r="M184" s="935">
        <v>0</v>
      </c>
      <c r="N184" s="935">
        <v>0</v>
      </c>
      <c r="O184" s="935">
        <v>0</v>
      </c>
      <c r="P184" s="935">
        <v>0</v>
      </c>
      <c r="Q184" s="935">
        <v>0</v>
      </c>
      <c r="R184" s="928"/>
    </row>
    <row r="185" spans="1:18" ht="15.75" x14ac:dyDescent="0.25">
      <c r="A185" s="915"/>
      <c r="B185" s="961" t="s">
        <v>179</v>
      </c>
      <c r="C185" s="962"/>
      <c r="D185" s="962"/>
      <c r="E185" s="963"/>
      <c r="F185" s="963"/>
      <c r="G185" s="963"/>
      <c r="H185" s="963"/>
      <c r="I185" s="963"/>
      <c r="J185" s="963"/>
      <c r="K185" s="963"/>
      <c r="L185" s="963"/>
      <c r="M185" s="963"/>
      <c r="N185" s="963"/>
      <c r="O185" s="964"/>
      <c r="P185" s="963"/>
      <c r="Q185" s="963"/>
      <c r="R185" s="924"/>
    </row>
    <row r="186" spans="1:18" ht="15.75" x14ac:dyDescent="0.25">
      <c r="A186" s="915"/>
      <c r="B186" s="965"/>
      <c r="C186" s="928"/>
      <c r="D186" s="928"/>
      <c r="E186" s="924"/>
      <c r="F186" s="924"/>
      <c r="G186" s="924"/>
      <c r="H186" s="924"/>
      <c r="I186" s="924"/>
      <c r="J186" s="924"/>
      <c r="K186" s="924"/>
      <c r="L186" s="924"/>
      <c r="M186" s="924"/>
      <c r="N186" s="924"/>
      <c r="O186" s="931"/>
      <c r="P186" s="924"/>
      <c r="Q186" s="924"/>
      <c r="R186" s="924"/>
    </row>
    <row r="187" spans="1:18" ht="15.75" x14ac:dyDescent="0.25">
      <c r="A187" s="915"/>
      <c r="B187" s="927" t="s">
        <v>180</v>
      </c>
      <c r="C187" s="928"/>
      <c r="D187" s="928"/>
      <c r="E187" s="924"/>
      <c r="F187" s="928"/>
      <c r="G187" s="924"/>
      <c r="H187" s="928"/>
      <c r="I187" s="924"/>
      <c r="J187" s="928"/>
      <c r="K187" s="924"/>
      <c r="L187" s="928"/>
      <c r="M187" s="924"/>
      <c r="N187" s="924"/>
      <c r="O187" s="931"/>
      <c r="P187" s="924"/>
      <c r="Q187" s="924"/>
      <c r="R187" s="924"/>
    </row>
    <row r="188" spans="1:18" ht="15.75" x14ac:dyDescent="0.25">
      <c r="A188" s="915" t="s">
        <v>181</v>
      </c>
      <c r="B188" s="860" t="s">
        <v>182</v>
      </c>
      <c r="C188" s="860"/>
      <c r="D188" s="860" t="s">
        <v>183</v>
      </c>
      <c r="E188" s="860"/>
      <c r="F188" s="860" t="s">
        <v>118</v>
      </c>
      <c r="G188" s="860"/>
      <c r="H188" s="860" t="s">
        <v>184</v>
      </c>
      <c r="I188" s="860"/>
      <c r="J188" s="860" t="s">
        <v>185</v>
      </c>
      <c r="K188" s="860"/>
      <c r="L188" s="860" t="s">
        <v>160</v>
      </c>
      <c r="M188" s="860"/>
      <c r="N188" s="924"/>
      <c r="O188" s="931"/>
      <c r="P188" s="966"/>
      <c r="Q188" s="924"/>
      <c r="R188" s="924"/>
    </row>
    <row r="189" spans="1:18" ht="15.75" x14ac:dyDescent="0.25">
      <c r="A189" s="915"/>
      <c r="B189" s="860"/>
      <c r="C189" s="860"/>
      <c r="D189" s="930" t="s">
        <v>186</v>
      </c>
      <c r="E189" s="930" t="s">
        <v>187</v>
      </c>
      <c r="F189" s="930" t="s">
        <v>186</v>
      </c>
      <c r="G189" s="930" t="s">
        <v>187</v>
      </c>
      <c r="H189" s="930" t="s">
        <v>186</v>
      </c>
      <c r="I189" s="930" t="s">
        <v>187</v>
      </c>
      <c r="J189" s="930" t="s">
        <v>186</v>
      </c>
      <c r="K189" s="930" t="s">
        <v>187</v>
      </c>
      <c r="L189" s="930" t="s">
        <v>186</v>
      </c>
      <c r="M189" s="930" t="s">
        <v>187</v>
      </c>
      <c r="N189" s="924"/>
      <c r="O189" s="931"/>
      <c r="P189" s="924"/>
      <c r="Q189" s="924"/>
      <c r="R189" s="924"/>
    </row>
    <row r="190" spans="1:18" ht="15.75" x14ac:dyDescent="0.25">
      <c r="A190" s="915"/>
      <c r="B190" s="900" t="s">
        <v>188</v>
      </c>
      <c r="C190" s="900"/>
      <c r="D190" s="935">
        <v>0</v>
      </c>
      <c r="E190" s="935">
        <v>0</v>
      </c>
      <c r="F190" s="935">
        <v>1</v>
      </c>
      <c r="G190" s="935">
        <v>1</v>
      </c>
      <c r="H190" s="935">
        <v>3</v>
      </c>
      <c r="I190" s="935">
        <v>3</v>
      </c>
      <c r="J190" s="935">
        <v>3</v>
      </c>
      <c r="K190" s="935">
        <v>2</v>
      </c>
      <c r="L190" s="935">
        <v>3</v>
      </c>
      <c r="M190" s="935">
        <v>0</v>
      </c>
      <c r="N190" s="924"/>
      <c r="O190" s="931"/>
      <c r="P190" s="924"/>
      <c r="Q190" s="924"/>
      <c r="R190" s="924"/>
    </row>
    <row r="191" spans="1:18" ht="15.75" x14ac:dyDescent="0.25">
      <c r="A191" s="915"/>
      <c r="B191" s="924"/>
      <c r="C191" s="924"/>
      <c r="D191" s="924"/>
      <c r="E191" s="924"/>
      <c r="F191" s="924"/>
      <c r="G191" s="924"/>
      <c r="H191" s="924"/>
      <c r="I191" s="924"/>
      <c r="J191" s="924"/>
      <c r="K191" s="924"/>
      <c r="L191" s="924"/>
      <c r="M191" s="924"/>
      <c r="N191" s="924"/>
      <c r="O191" s="931"/>
      <c r="P191" s="924"/>
      <c r="Q191" s="924"/>
      <c r="R191" s="924"/>
    </row>
    <row r="192" spans="1:18" ht="20.25" x14ac:dyDescent="0.25">
      <c r="A192" s="956" t="s">
        <v>189</v>
      </c>
      <c r="B192" s="956"/>
      <c r="C192" s="956"/>
      <c r="D192" s="956"/>
      <c r="E192" s="956"/>
      <c r="F192" s="956"/>
      <c r="G192" s="957"/>
      <c r="H192" s="957"/>
      <c r="I192" s="924"/>
      <c r="J192" s="924"/>
      <c r="K192" s="924"/>
      <c r="L192" s="924"/>
      <c r="M192" s="924"/>
      <c r="N192" s="924"/>
      <c r="O192" s="931"/>
      <c r="P192" s="924"/>
      <c r="Q192" s="924"/>
      <c r="R192" s="924"/>
    </row>
    <row r="193" spans="1:18" ht="26.25" x14ac:dyDescent="0.25">
      <c r="A193" s="958"/>
      <c r="B193" s="958"/>
      <c r="C193" s="958"/>
      <c r="D193" s="958"/>
      <c r="E193" s="958"/>
      <c r="F193" s="924"/>
      <c r="G193" s="924"/>
      <c r="H193" s="924"/>
      <c r="I193" s="924"/>
      <c r="J193" s="924"/>
      <c r="K193" s="924"/>
      <c r="L193" s="924"/>
      <c r="M193" s="924"/>
      <c r="N193" s="924"/>
      <c r="O193" s="931"/>
      <c r="P193" s="924"/>
      <c r="Q193" s="924"/>
      <c r="R193" s="924"/>
    </row>
    <row r="194" spans="1:18" ht="15.75" x14ac:dyDescent="0.25">
      <c r="A194" s="915"/>
      <c r="B194" s="927" t="s">
        <v>163</v>
      </c>
      <c r="C194" s="928"/>
      <c r="D194" s="928"/>
      <c r="E194" s="924"/>
      <c r="F194" s="924"/>
      <c r="G194" s="924"/>
      <c r="H194" s="929"/>
      <c r="I194" s="924"/>
      <c r="J194" s="924"/>
      <c r="K194" s="924"/>
      <c r="L194" s="924"/>
      <c r="M194" s="924"/>
      <c r="N194" s="924"/>
      <c r="O194" s="931"/>
      <c r="P194" s="924"/>
      <c r="Q194" s="924"/>
      <c r="R194" s="924"/>
    </row>
    <row r="195" spans="1:18" ht="15.75" x14ac:dyDescent="0.25">
      <c r="A195" s="915"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915"/>
      <c r="B196" s="872"/>
      <c r="C196" s="872"/>
      <c r="D196" s="872"/>
      <c r="E196" s="959" t="s">
        <v>102</v>
      </c>
      <c r="F196" s="959" t="s">
        <v>103</v>
      </c>
      <c r="G196" s="959" t="s">
        <v>104</v>
      </c>
      <c r="H196" s="959" t="s">
        <v>105</v>
      </c>
      <c r="I196" s="959" t="s">
        <v>106</v>
      </c>
      <c r="J196" s="959" t="s">
        <v>107</v>
      </c>
      <c r="K196" s="959" t="s">
        <v>108</v>
      </c>
      <c r="L196" s="959" t="s">
        <v>109</v>
      </c>
      <c r="M196" s="959" t="s">
        <v>110</v>
      </c>
      <c r="N196" s="959" t="s">
        <v>111</v>
      </c>
      <c r="O196" s="959" t="s">
        <v>112</v>
      </c>
      <c r="P196" s="959" t="s">
        <v>166</v>
      </c>
      <c r="Q196" s="960" t="s">
        <v>167</v>
      </c>
      <c r="R196" s="905"/>
    </row>
    <row r="197" spans="1:18" ht="15.75" x14ac:dyDescent="0.25">
      <c r="A197" s="915"/>
      <c r="B197" s="932" t="s">
        <v>168</v>
      </c>
      <c r="C197" s="953"/>
      <c r="D197" s="954"/>
      <c r="E197" s="935">
        <v>0</v>
      </c>
      <c r="F197" s="935">
        <v>0</v>
      </c>
      <c r="G197" s="935">
        <v>0</v>
      </c>
      <c r="H197" s="935">
        <v>0</v>
      </c>
      <c r="I197" s="935">
        <v>0</v>
      </c>
      <c r="J197" s="935"/>
      <c r="K197" s="935"/>
      <c r="L197" s="935"/>
      <c r="M197" s="935"/>
      <c r="N197" s="935"/>
      <c r="O197" s="935"/>
      <c r="P197" s="935"/>
      <c r="Q197" s="967"/>
      <c r="R197" s="928"/>
    </row>
    <row r="198" spans="1:18" ht="15.75" x14ac:dyDescent="0.25">
      <c r="A198" s="915"/>
      <c r="B198" s="932" t="s">
        <v>169</v>
      </c>
      <c r="C198" s="953"/>
      <c r="D198" s="954"/>
      <c r="E198" s="935">
        <v>0</v>
      </c>
      <c r="F198" s="935">
        <v>0</v>
      </c>
      <c r="G198" s="935"/>
      <c r="H198" s="935"/>
      <c r="I198" s="935"/>
      <c r="J198" s="935"/>
      <c r="K198" s="935"/>
      <c r="L198" s="935"/>
      <c r="M198" s="935"/>
      <c r="N198" s="935"/>
      <c r="O198" s="935"/>
      <c r="P198" s="935"/>
      <c r="Q198" s="967"/>
      <c r="R198" s="928"/>
    </row>
    <row r="199" spans="1:18" ht="15.75" x14ac:dyDescent="0.25">
      <c r="A199" s="915"/>
      <c r="B199" s="932" t="s">
        <v>170</v>
      </c>
      <c r="C199" s="953"/>
      <c r="D199" s="954"/>
      <c r="E199" s="935">
        <v>0</v>
      </c>
      <c r="F199" s="935">
        <v>0</v>
      </c>
      <c r="G199" s="935">
        <v>0</v>
      </c>
      <c r="H199" s="935">
        <v>0</v>
      </c>
      <c r="I199" s="935">
        <v>0</v>
      </c>
      <c r="J199" s="935">
        <v>0</v>
      </c>
      <c r="K199" s="935">
        <v>0</v>
      </c>
      <c r="L199" s="935">
        <v>0</v>
      </c>
      <c r="M199" s="935">
        <v>0</v>
      </c>
      <c r="N199" s="935">
        <v>0</v>
      </c>
      <c r="O199" s="935">
        <v>0</v>
      </c>
      <c r="P199" s="935">
        <v>0</v>
      </c>
      <c r="Q199" s="967">
        <v>0</v>
      </c>
      <c r="R199" s="928"/>
    </row>
    <row r="200" spans="1:18" ht="15.75" x14ac:dyDescent="0.25">
      <c r="A200" s="915"/>
      <c r="B200" s="932" t="s">
        <v>171</v>
      </c>
      <c r="C200" s="953"/>
      <c r="D200" s="954"/>
      <c r="E200" s="935">
        <v>0</v>
      </c>
      <c r="F200" s="935">
        <v>0</v>
      </c>
      <c r="G200" s="935">
        <v>0</v>
      </c>
      <c r="H200" s="935">
        <v>0</v>
      </c>
      <c r="I200" s="935">
        <v>0</v>
      </c>
      <c r="J200" s="935">
        <v>0</v>
      </c>
      <c r="K200" s="935">
        <v>0</v>
      </c>
      <c r="L200" s="935">
        <v>0</v>
      </c>
      <c r="M200" s="935">
        <v>0</v>
      </c>
      <c r="N200" s="935">
        <v>0</v>
      </c>
      <c r="O200" s="935">
        <v>0</v>
      </c>
      <c r="P200" s="935">
        <v>0</v>
      </c>
      <c r="Q200" s="935">
        <v>0</v>
      </c>
      <c r="R200" s="928"/>
    </row>
    <row r="201" spans="1:18" ht="15.75" x14ac:dyDescent="0.25">
      <c r="A201" s="915"/>
      <c r="B201" s="932" t="s">
        <v>172</v>
      </c>
      <c r="C201" s="953"/>
      <c r="D201" s="954"/>
      <c r="E201" s="935">
        <v>1</v>
      </c>
      <c r="F201" s="935">
        <v>1</v>
      </c>
      <c r="G201" s="935">
        <v>0</v>
      </c>
      <c r="H201" s="935">
        <v>0</v>
      </c>
      <c r="I201" s="935">
        <v>0</v>
      </c>
      <c r="J201" s="935">
        <v>0</v>
      </c>
      <c r="K201" s="935">
        <v>0</v>
      </c>
      <c r="L201" s="935">
        <v>0</v>
      </c>
      <c r="M201" s="935">
        <v>0</v>
      </c>
      <c r="N201" s="935">
        <v>0</v>
      </c>
      <c r="O201" s="935">
        <v>0</v>
      </c>
      <c r="P201" s="935">
        <v>0</v>
      </c>
      <c r="Q201" s="935">
        <v>0</v>
      </c>
      <c r="R201" s="928"/>
    </row>
    <row r="202" spans="1:18" ht="15.75" x14ac:dyDescent="0.25">
      <c r="A202" s="915"/>
      <c r="B202" s="932" t="s">
        <v>173</v>
      </c>
      <c r="C202" s="953"/>
      <c r="D202" s="954"/>
      <c r="E202" s="935">
        <v>0</v>
      </c>
      <c r="F202" s="935">
        <v>0</v>
      </c>
      <c r="G202" s="935">
        <v>0</v>
      </c>
      <c r="H202" s="935">
        <v>0</v>
      </c>
      <c r="I202" s="935">
        <v>0</v>
      </c>
      <c r="J202" s="935">
        <v>0</v>
      </c>
      <c r="K202" s="935">
        <v>0</v>
      </c>
      <c r="L202" s="935">
        <v>0</v>
      </c>
      <c r="M202" s="935">
        <v>0</v>
      </c>
      <c r="N202" s="935">
        <v>0</v>
      </c>
      <c r="O202" s="935">
        <v>0</v>
      </c>
      <c r="P202" s="935">
        <v>0</v>
      </c>
      <c r="Q202" s="935">
        <v>0</v>
      </c>
      <c r="R202" s="928"/>
    </row>
    <row r="203" spans="1:18" ht="15.75" x14ac:dyDescent="0.25">
      <c r="A203" s="915"/>
      <c r="B203" s="932" t="s">
        <v>174</v>
      </c>
      <c r="C203" s="953"/>
      <c r="D203" s="954"/>
      <c r="E203" s="935">
        <v>0</v>
      </c>
      <c r="F203" s="935">
        <v>0</v>
      </c>
      <c r="G203" s="935">
        <v>0</v>
      </c>
      <c r="H203" s="935">
        <v>0</v>
      </c>
      <c r="I203" s="935">
        <v>0</v>
      </c>
      <c r="J203" s="935">
        <v>0</v>
      </c>
      <c r="K203" s="935">
        <v>0</v>
      </c>
      <c r="L203" s="935">
        <v>0</v>
      </c>
      <c r="M203" s="935">
        <v>0</v>
      </c>
      <c r="N203" s="935">
        <v>0</v>
      </c>
      <c r="O203" s="935">
        <v>0</v>
      </c>
      <c r="P203" s="935">
        <v>0</v>
      </c>
      <c r="Q203" s="935">
        <v>0</v>
      </c>
      <c r="R203" s="928"/>
    </row>
    <row r="204" spans="1:18" ht="15.75" x14ac:dyDescent="0.25">
      <c r="A204" s="915"/>
      <c r="B204" s="928"/>
      <c r="C204" s="928"/>
      <c r="D204" s="928"/>
      <c r="E204" s="924"/>
      <c r="F204" s="924"/>
      <c r="G204" s="924"/>
      <c r="H204" s="924"/>
      <c r="I204" s="924"/>
      <c r="J204" s="924"/>
      <c r="K204" s="924"/>
      <c r="L204" s="924"/>
      <c r="M204" s="924"/>
      <c r="N204" s="924"/>
      <c r="O204" s="931"/>
      <c r="P204" s="924"/>
      <c r="Q204" s="924"/>
      <c r="R204" s="924"/>
    </row>
    <row r="205" spans="1:18" ht="15.75" x14ac:dyDescent="0.25">
      <c r="A205" s="915"/>
      <c r="B205" s="927" t="s">
        <v>175</v>
      </c>
      <c r="C205" s="928"/>
      <c r="D205" s="928"/>
      <c r="E205" s="924"/>
      <c r="F205" s="924"/>
      <c r="G205" s="924"/>
      <c r="H205" s="929"/>
      <c r="I205" s="924"/>
      <c r="J205" s="924"/>
      <c r="K205" s="924"/>
      <c r="L205" s="924"/>
      <c r="M205" s="924"/>
      <c r="N205" s="924"/>
      <c r="O205" s="931"/>
      <c r="P205" s="924"/>
      <c r="Q205" s="924"/>
      <c r="R205" s="924"/>
    </row>
    <row r="206" spans="1:18" ht="15.75" x14ac:dyDescent="0.25">
      <c r="A206" s="915"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915"/>
      <c r="B207" s="872"/>
      <c r="C207" s="872"/>
      <c r="D207" s="872"/>
      <c r="E207" s="959" t="s">
        <v>102</v>
      </c>
      <c r="F207" s="959" t="s">
        <v>103</v>
      </c>
      <c r="G207" s="959" t="s">
        <v>104</v>
      </c>
      <c r="H207" s="959" t="s">
        <v>105</v>
      </c>
      <c r="I207" s="959" t="s">
        <v>106</v>
      </c>
      <c r="J207" s="959" t="s">
        <v>107</v>
      </c>
      <c r="K207" s="959" t="s">
        <v>108</v>
      </c>
      <c r="L207" s="959" t="s">
        <v>109</v>
      </c>
      <c r="M207" s="959" t="s">
        <v>110</v>
      </c>
      <c r="N207" s="959" t="s">
        <v>111</v>
      </c>
      <c r="O207" s="959" t="s">
        <v>112</v>
      </c>
      <c r="P207" s="959" t="s">
        <v>166</v>
      </c>
      <c r="Q207" s="960" t="s">
        <v>167</v>
      </c>
      <c r="R207" s="905"/>
    </row>
    <row r="208" spans="1:18" ht="15.75" x14ac:dyDescent="0.25">
      <c r="A208" s="915"/>
      <c r="B208" s="932" t="s">
        <v>168</v>
      </c>
      <c r="C208" s="953"/>
      <c r="D208" s="954"/>
      <c r="E208" s="935">
        <v>0</v>
      </c>
      <c r="F208" s="935">
        <v>0</v>
      </c>
      <c r="G208" s="935">
        <v>0</v>
      </c>
      <c r="H208" s="935">
        <v>0</v>
      </c>
      <c r="I208" s="935">
        <v>0</v>
      </c>
      <c r="J208" s="935"/>
      <c r="K208" s="935"/>
      <c r="L208" s="935"/>
      <c r="M208" s="935"/>
      <c r="N208" s="935"/>
      <c r="O208" s="935"/>
      <c r="P208" s="935"/>
      <c r="Q208" s="967"/>
      <c r="R208" s="928"/>
    </row>
    <row r="209" spans="1:18" ht="15.75" x14ac:dyDescent="0.25">
      <c r="A209" s="915"/>
      <c r="B209" s="932" t="s">
        <v>169</v>
      </c>
      <c r="C209" s="953"/>
      <c r="D209" s="954"/>
      <c r="E209" s="935">
        <v>0</v>
      </c>
      <c r="F209" s="935">
        <v>0</v>
      </c>
      <c r="G209" s="935"/>
      <c r="H209" s="935"/>
      <c r="I209" s="935"/>
      <c r="J209" s="935"/>
      <c r="K209" s="935"/>
      <c r="L209" s="935"/>
      <c r="M209" s="935"/>
      <c r="N209" s="935"/>
      <c r="O209" s="935"/>
      <c r="P209" s="935"/>
      <c r="Q209" s="967"/>
      <c r="R209" s="928"/>
    </row>
    <row r="210" spans="1:18" ht="15.75" x14ac:dyDescent="0.25">
      <c r="A210" s="915"/>
      <c r="B210" s="932" t="s">
        <v>170</v>
      </c>
      <c r="C210" s="953"/>
      <c r="D210" s="954"/>
      <c r="E210" s="935">
        <v>0</v>
      </c>
      <c r="F210" s="935">
        <v>0</v>
      </c>
      <c r="G210" s="935">
        <v>0</v>
      </c>
      <c r="H210" s="935">
        <v>0</v>
      </c>
      <c r="I210" s="935">
        <v>0</v>
      </c>
      <c r="J210" s="935">
        <v>0</v>
      </c>
      <c r="K210" s="935">
        <v>0</v>
      </c>
      <c r="L210" s="935">
        <v>0</v>
      </c>
      <c r="M210" s="935">
        <v>0</v>
      </c>
      <c r="N210" s="935">
        <v>0</v>
      </c>
      <c r="O210" s="935">
        <v>0</v>
      </c>
      <c r="P210" s="935">
        <v>0</v>
      </c>
      <c r="Q210" s="967"/>
      <c r="R210" s="928"/>
    </row>
    <row r="211" spans="1:18" ht="15.75" x14ac:dyDescent="0.25">
      <c r="A211" s="915"/>
      <c r="B211" s="932" t="s">
        <v>171</v>
      </c>
      <c r="C211" s="953"/>
      <c r="D211" s="954"/>
      <c r="E211" s="935">
        <v>0</v>
      </c>
      <c r="F211" s="935">
        <v>0</v>
      </c>
      <c r="G211" s="935">
        <v>0</v>
      </c>
      <c r="H211" s="935">
        <v>0</v>
      </c>
      <c r="I211" s="935">
        <v>0</v>
      </c>
      <c r="J211" s="935">
        <v>0</v>
      </c>
      <c r="K211" s="935">
        <v>0</v>
      </c>
      <c r="L211" s="935">
        <v>0</v>
      </c>
      <c r="M211" s="935">
        <v>0</v>
      </c>
      <c r="N211" s="935">
        <v>0</v>
      </c>
      <c r="O211" s="935">
        <v>0</v>
      </c>
      <c r="P211" s="935">
        <v>0</v>
      </c>
      <c r="Q211" s="935"/>
      <c r="R211" s="928"/>
    </row>
    <row r="212" spans="1:18" ht="15.75" x14ac:dyDescent="0.25">
      <c r="A212" s="915"/>
      <c r="B212" s="932" t="s">
        <v>172</v>
      </c>
      <c r="C212" s="953"/>
      <c r="D212" s="954"/>
      <c r="E212" s="935">
        <v>0</v>
      </c>
      <c r="F212" s="935">
        <v>0</v>
      </c>
      <c r="G212" s="935">
        <v>0</v>
      </c>
      <c r="H212" s="935">
        <v>0</v>
      </c>
      <c r="I212" s="935">
        <v>0</v>
      </c>
      <c r="J212" s="935">
        <v>0</v>
      </c>
      <c r="K212" s="935">
        <v>0</v>
      </c>
      <c r="L212" s="935">
        <v>0</v>
      </c>
      <c r="M212" s="935">
        <v>0</v>
      </c>
      <c r="N212" s="935">
        <v>0</v>
      </c>
      <c r="O212" s="935">
        <v>0</v>
      </c>
      <c r="P212" s="935">
        <v>0</v>
      </c>
      <c r="Q212" s="935"/>
      <c r="R212" s="928"/>
    </row>
    <row r="213" spans="1:18" ht="15.75" x14ac:dyDescent="0.25">
      <c r="A213" s="915"/>
      <c r="B213" s="932" t="s">
        <v>173</v>
      </c>
      <c r="C213" s="953"/>
      <c r="D213" s="954"/>
      <c r="E213" s="935">
        <v>0</v>
      </c>
      <c r="F213" s="935">
        <v>0</v>
      </c>
      <c r="G213" s="935">
        <v>0</v>
      </c>
      <c r="H213" s="935">
        <v>0</v>
      </c>
      <c r="I213" s="935">
        <v>0</v>
      </c>
      <c r="J213" s="935">
        <v>0</v>
      </c>
      <c r="K213" s="935">
        <v>0</v>
      </c>
      <c r="L213" s="935">
        <v>0</v>
      </c>
      <c r="M213" s="935">
        <v>0</v>
      </c>
      <c r="N213" s="935">
        <v>0</v>
      </c>
      <c r="O213" s="935">
        <v>0</v>
      </c>
      <c r="P213" s="935">
        <v>0</v>
      </c>
      <c r="Q213" s="935"/>
      <c r="R213" s="928"/>
    </row>
    <row r="214" spans="1:18" ht="15.75" x14ac:dyDescent="0.25">
      <c r="A214" s="915"/>
      <c r="B214" s="932" t="s">
        <v>174</v>
      </c>
      <c r="C214" s="953"/>
      <c r="D214" s="954"/>
      <c r="E214" s="935">
        <v>0</v>
      </c>
      <c r="F214" s="935">
        <v>0</v>
      </c>
      <c r="G214" s="935">
        <v>0</v>
      </c>
      <c r="H214" s="935">
        <v>0</v>
      </c>
      <c r="I214" s="935">
        <v>0</v>
      </c>
      <c r="J214" s="935">
        <v>0</v>
      </c>
      <c r="K214" s="935">
        <v>0</v>
      </c>
      <c r="L214" s="935">
        <v>0</v>
      </c>
      <c r="M214" s="935">
        <v>0</v>
      </c>
      <c r="N214" s="935">
        <v>0</v>
      </c>
      <c r="O214" s="935">
        <v>0</v>
      </c>
      <c r="P214" s="935">
        <v>0</v>
      </c>
      <c r="Q214" s="935"/>
      <c r="R214" s="928"/>
    </row>
    <row r="215" spans="1:18" ht="15.75" x14ac:dyDescent="0.25">
      <c r="A215" s="915"/>
      <c r="B215" s="924"/>
      <c r="C215" s="924"/>
      <c r="D215" s="924"/>
      <c r="E215" s="924"/>
      <c r="F215" s="924"/>
      <c r="G215" s="924"/>
      <c r="H215" s="924"/>
      <c r="I215" s="924"/>
      <c r="J215" s="924"/>
      <c r="K215" s="924"/>
      <c r="L215" s="924"/>
      <c r="M215" s="924"/>
      <c r="N215" s="924"/>
      <c r="O215" s="931"/>
      <c r="P215" s="924"/>
      <c r="Q215" s="924"/>
      <c r="R215" s="924"/>
    </row>
    <row r="216" spans="1:18" ht="20.25" x14ac:dyDescent="0.25">
      <c r="A216" s="777" t="s">
        <v>192</v>
      </c>
      <c r="B216" s="777"/>
      <c r="C216" s="777"/>
      <c r="D216" s="777"/>
      <c r="E216" s="777"/>
      <c r="F216" s="777"/>
      <c r="G216" s="924"/>
      <c r="H216" s="924"/>
      <c r="I216" s="924"/>
      <c r="J216" s="924"/>
      <c r="K216" s="924"/>
      <c r="L216" s="924"/>
      <c r="M216" s="924"/>
      <c r="N216" s="924"/>
      <c r="O216" s="931"/>
      <c r="P216" s="924"/>
      <c r="Q216" s="924"/>
      <c r="R216" s="966"/>
    </row>
    <row r="217" spans="1:18" ht="15.75" x14ac:dyDescent="0.25">
      <c r="A217" s="968"/>
      <c r="B217" s="968"/>
      <c r="C217" s="968"/>
      <c r="D217" s="968"/>
      <c r="E217" s="968"/>
      <c r="F217" s="966"/>
      <c r="G217" s="924"/>
      <c r="H217" s="924"/>
      <c r="I217" s="924"/>
      <c r="J217" s="924"/>
      <c r="K217" s="924"/>
      <c r="L217" s="924"/>
      <c r="M217" s="924"/>
      <c r="N217" s="924"/>
      <c r="O217" s="931"/>
      <c r="P217" s="924"/>
      <c r="Q217" s="924"/>
      <c r="R217" s="966"/>
    </row>
    <row r="218" spans="1:18" ht="15.75" x14ac:dyDescent="0.25">
      <c r="A218" s="915" t="s">
        <v>193</v>
      </c>
      <c r="B218" s="860" t="s">
        <v>11</v>
      </c>
      <c r="C218" s="860"/>
      <c r="D218" s="860"/>
      <c r="E218" s="930" t="s">
        <v>6</v>
      </c>
      <c r="F218" s="924"/>
      <c r="G218" s="928"/>
      <c r="H218" s="928"/>
      <c r="I218" s="928"/>
      <c r="J218" s="928"/>
      <c r="K218" s="928"/>
      <c r="L218" s="928"/>
      <c r="M218" s="928"/>
      <c r="N218" s="928"/>
      <c r="O218" s="928"/>
      <c r="P218" s="925"/>
      <c r="Q218" s="924"/>
      <c r="R218" s="924"/>
    </row>
    <row r="219" spans="1:18" ht="15.75" x14ac:dyDescent="0.25">
      <c r="A219" s="915"/>
      <c r="B219" s="901" t="s">
        <v>194</v>
      </c>
      <c r="C219" s="901"/>
      <c r="D219" s="901"/>
      <c r="E219" s="935">
        <v>0</v>
      </c>
      <c r="F219" s="924"/>
      <c r="G219" s="924"/>
      <c r="H219" s="924"/>
      <c r="I219" s="924"/>
      <c r="J219" s="924"/>
      <c r="K219" s="924"/>
      <c r="L219" s="924"/>
      <c r="M219" s="924"/>
      <c r="N219" s="924"/>
      <c r="O219" s="931"/>
      <c r="P219" s="924"/>
      <c r="Q219" s="924"/>
      <c r="R219" s="924"/>
    </row>
    <row r="220" spans="1:18" ht="15.75" x14ac:dyDescent="0.25">
      <c r="A220" s="915"/>
      <c r="B220" s="901" t="s">
        <v>195</v>
      </c>
      <c r="C220" s="901"/>
      <c r="D220" s="901"/>
      <c r="E220" s="935">
        <v>0</v>
      </c>
      <c r="F220" s="924"/>
      <c r="G220" s="924"/>
      <c r="H220" s="924"/>
      <c r="I220" s="924"/>
      <c r="J220" s="924"/>
      <c r="K220" s="924"/>
      <c r="L220" s="924"/>
      <c r="M220" s="924"/>
      <c r="N220" s="924"/>
      <c r="O220" s="931"/>
      <c r="P220" s="924"/>
      <c r="Q220" s="924"/>
      <c r="R220" s="924"/>
    </row>
    <row r="221" spans="1:18" ht="15.75" x14ac:dyDescent="0.25">
      <c r="A221" s="915"/>
      <c r="B221" s="969"/>
      <c r="C221" s="969"/>
      <c r="D221" s="970" t="s">
        <v>196</v>
      </c>
      <c r="E221" s="971">
        <v>0</v>
      </c>
      <c r="F221" s="924"/>
      <c r="G221" s="924"/>
      <c r="H221" s="924"/>
      <c r="I221" s="924"/>
      <c r="J221" s="924"/>
      <c r="K221" s="924"/>
      <c r="L221" s="924"/>
      <c r="M221" s="924"/>
      <c r="N221" s="924"/>
      <c r="O221" s="931"/>
      <c r="P221" s="924"/>
      <c r="Q221" s="924"/>
      <c r="R221" s="924"/>
    </row>
    <row r="222" spans="1:18" ht="15.75" x14ac:dyDescent="0.25">
      <c r="A222" s="915"/>
      <c r="B222" s="916" t="s">
        <v>197</v>
      </c>
      <c r="C222" s="924"/>
      <c r="D222" s="924"/>
      <c r="E222" s="924"/>
      <c r="F222" s="924"/>
      <c r="G222" s="928"/>
      <c r="H222" s="941"/>
      <c r="I222" s="924"/>
      <c r="J222" s="924"/>
      <c r="K222" s="924"/>
      <c r="L222" s="924"/>
      <c r="M222" s="924"/>
      <c r="N222" s="924"/>
      <c r="O222" s="931"/>
      <c r="P222" s="924"/>
      <c r="Q222" s="924"/>
      <c r="R222" s="924"/>
    </row>
    <row r="223" spans="1:18" ht="15.75" x14ac:dyDescent="0.25">
      <c r="A223" s="915"/>
      <c r="B223" s="928"/>
      <c r="C223" s="928"/>
      <c r="D223" s="928"/>
      <c r="E223" s="928"/>
      <c r="F223" s="928"/>
      <c r="G223" s="928"/>
      <c r="H223" s="941"/>
      <c r="I223" s="941"/>
      <c r="J223" s="924"/>
      <c r="K223" s="924"/>
      <c r="L223" s="924"/>
      <c r="M223" s="924"/>
      <c r="N223" s="924"/>
      <c r="O223" s="931"/>
      <c r="P223" s="924"/>
      <c r="Q223" s="924"/>
      <c r="R223" s="924"/>
    </row>
    <row r="224" spans="1:18" ht="20.25" x14ac:dyDescent="0.25">
      <c r="A224" s="777" t="s">
        <v>198</v>
      </c>
      <c r="B224" s="777"/>
      <c r="C224" s="777"/>
      <c r="D224" s="777"/>
      <c r="E224" s="777"/>
      <c r="F224" s="777"/>
      <c r="G224" s="928"/>
      <c r="H224" s="941"/>
      <c r="I224" s="941"/>
      <c r="J224" s="924"/>
      <c r="K224" s="924"/>
      <c r="L224" s="924"/>
      <c r="M224" s="924"/>
      <c r="N224" s="924"/>
      <c r="O224" s="931"/>
      <c r="P224" s="924"/>
      <c r="Q224" s="924"/>
      <c r="R224" s="924"/>
    </row>
    <row r="225" spans="1:19" ht="15.75" x14ac:dyDescent="0.25">
      <c r="A225" s="928"/>
      <c r="B225" s="927"/>
      <c r="C225" s="924"/>
      <c r="D225" s="924"/>
      <c r="E225" s="928"/>
      <c r="F225" s="928"/>
      <c r="G225" s="928"/>
      <c r="H225" s="941"/>
      <c r="I225" s="941"/>
      <c r="J225" s="924"/>
      <c r="K225" s="924"/>
      <c r="L225" s="924"/>
      <c r="M225" s="924"/>
      <c r="N225" s="924"/>
      <c r="O225" s="931"/>
      <c r="P225" s="924"/>
      <c r="Q225" s="924"/>
      <c r="R225" s="924"/>
      <c r="S225" s="924"/>
    </row>
    <row r="226" spans="1:19" ht="15.75" x14ac:dyDescent="0.25">
      <c r="A226" s="915" t="s">
        <v>199</v>
      </c>
      <c r="B226" s="860" t="s">
        <v>11</v>
      </c>
      <c r="C226" s="860"/>
      <c r="D226" s="860"/>
      <c r="E226" s="860"/>
      <c r="F226" s="860"/>
      <c r="G226" s="930" t="s">
        <v>6</v>
      </c>
      <c r="H226" s="941"/>
      <c r="I226" s="941"/>
      <c r="J226" s="924"/>
      <c r="K226" s="924"/>
      <c r="L226" s="924"/>
      <c r="M226" s="924"/>
      <c r="N226" s="924"/>
      <c r="O226" s="931"/>
      <c r="P226" s="924"/>
      <c r="Q226" s="924"/>
      <c r="R226" s="924"/>
      <c r="S226" s="924"/>
    </row>
    <row r="227" spans="1:19" x14ac:dyDescent="0.25">
      <c r="A227" s="928"/>
      <c r="B227" s="899" t="s">
        <v>200</v>
      </c>
      <c r="C227" s="899"/>
      <c r="D227" s="899"/>
      <c r="E227" s="899"/>
      <c r="F227" s="899"/>
      <c r="G227" s="935">
        <v>5</v>
      </c>
      <c r="H227" s="941"/>
      <c r="I227" s="941"/>
      <c r="J227" s="924"/>
      <c r="K227" s="924"/>
      <c r="L227" s="924"/>
      <c r="M227" s="924"/>
      <c r="N227" s="924"/>
      <c r="O227" s="931"/>
      <c r="P227" s="924"/>
      <c r="Q227" s="924"/>
      <c r="R227" s="924"/>
      <c r="S227" s="924"/>
    </row>
    <row r="228" spans="1:19" ht="15.75" x14ac:dyDescent="0.25">
      <c r="A228" s="915"/>
      <c r="B228" s="928"/>
      <c r="C228" s="928"/>
      <c r="D228" s="928"/>
      <c r="E228" s="928"/>
      <c r="F228" s="928"/>
      <c r="G228" s="928"/>
      <c r="H228" s="941"/>
      <c r="I228" s="941"/>
      <c r="J228" s="924"/>
      <c r="K228" s="924"/>
      <c r="L228" s="924"/>
      <c r="M228" s="924"/>
      <c r="N228" s="924"/>
      <c r="O228" s="931"/>
      <c r="P228" s="924"/>
      <c r="Q228" s="924"/>
      <c r="R228" s="924"/>
      <c r="S228" s="924"/>
    </row>
    <row r="229" spans="1:19" ht="20.25" x14ac:dyDescent="0.25">
      <c r="A229" s="777" t="s">
        <v>201</v>
      </c>
      <c r="B229" s="777"/>
      <c r="C229" s="777"/>
      <c r="D229" s="777"/>
      <c r="E229" s="777"/>
      <c r="F229" s="777"/>
      <c r="G229" s="924"/>
      <c r="H229" s="924"/>
      <c r="I229" s="924"/>
      <c r="J229" s="924"/>
      <c r="K229" s="924"/>
      <c r="L229" s="924"/>
      <c r="M229" s="924"/>
      <c r="N229" s="924"/>
      <c r="O229" s="931"/>
      <c r="P229" s="924"/>
      <c r="Q229" s="924"/>
      <c r="R229" s="924"/>
      <c r="S229" s="924"/>
    </row>
    <row r="230" spans="1:19" ht="26.25" x14ac:dyDescent="0.25">
      <c r="A230" s="972"/>
      <c r="B230" s="972"/>
      <c r="C230" s="972"/>
      <c r="D230" s="972"/>
      <c r="E230" s="972"/>
      <c r="F230" s="928"/>
      <c r="G230" s="924"/>
      <c r="H230" s="924"/>
      <c r="I230" s="924"/>
      <c r="J230" s="924"/>
      <c r="K230" s="924"/>
      <c r="L230" s="924"/>
      <c r="M230" s="924"/>
      <c r="N230" s="924"/>
      <c r="O230" s="931"/>
      <c r="P230" s="924"/>
      <c r="Q230" s="924"/>
      <c r="R230" s="924"/>
      <c r="S230" s="924"/>
    </row>
    <row r="231" spans="1:19" ht="20.25" x14ac:dyDescent="0.25">
      <c r="A231" s="915"/>
      <c r="B231" s="973" t="s">
        <v>202</v>
      </c>
      <c r="C231" s="974"/>
      <c r="D231" s="975"/>
      <c r="E231" s="928"/>
      <c r="F231" s="928"/>
      <c r="G231" s="924"/>
      <c r="H231" s="924"/>
      <c r="I231" s="924"/>
      <c r="J231" s="924"/>
      <c r="K231" s="924"/>
      <c r="L231" s="924"/>
      <c r="M231" s="924"/>
      <c r="N231" s="924"/>
      <c r="O231" s="976"/>
      <c r="P231" s="966"/>
      <c r="Q231" s="966"/>
      <c r="R231" s="924"/>
      <c r="S231" s="916"/>
    </row>
    <row r="232" spans="1:19" ht="15.75" x14ac:dyDescent="0.25">
      <c r="A232" s="915"/>
      <c r="B232" s="915"/>
      <c r="C232" s="931"/>
      <c r="D232" s="925"/>
      <c r="E232" s="925"/>
      <c r="F232" s="925"/>
      <c r="G232" s="925"/>
      <c r="H232" s="925"/>
      <c r="I232" s="931"/>
      <c r="J232" s="931"/>
      <c r="K232" s="931"/>
      <c r="L232" s="931"/>
      <c r="M232" s="931"/>
      <c r="N232" s="931"/>
      <c r="O232" s="931"/>
      <c r="P232" s="931"/>
      <c r="Q232" s="931"/>
      <c r="R232" s="931"/>
      <c r="S232" s="917"/>
    </row>
    <row r="233" spans="1:19" ht="15.75" x14ac:dyDescent="0.25">
      <c r="A233" s="915" t="s">
        <v>203</v>
      </c>
      <c r="B233" s="896" t="s">
        <v>204</v>
      </c>
      <c r="C233" s="896"/>
      <c r="D233" s="891" t="s">
        <v>205</v>
      </c>
      <c r="E233" s="891"/>
      <c r="F233" s="891"/>
      <c r="G233" s="891"/>
      <c r="H233" s="891" t="s">
        <v>206</v>
      </c>
      <c r="I233" s="928"/>
      <c r="J233" s="928"/>
      <c r="K233" s="928"/>
      <c r="L233" s="928"/>
      <c r="M233" s="928"/>
      <c r="N233" s="928"/>
      <c r="O233" s="925"/>
      <c r="P233" s="928"/>
      <c r="Q233" s="928"/>
      <c r="R233" s="928"/>
      <c r="S233" s="928"/>
    </row>
    <row r="234" spans="1:19" ht="15.75" x14ac:dyDescent="0.25">
      <c r="A234" s="915"/>
      <c r="B234" s="896"/>
      <c r="C234" s="896"/>
      <c r="D234" s="891" t="s">
        <v>207</v>
      </c>
      <c r="E234" s="891"/>
      <c r="F234" s="891" t="s">
        <v>208</v>
      </c>
      <c r="G234" s="891"/>
      <c r="H234" s="891"/>
      <c r="I234" s="928"/>
      <c r="J234" s="928"/>
      <c r="K234" s="928"/>
      <c r="L234" s="928"/>
      <c r="M234" s="928"/>
      <c r="N234" s="928"/>
      <c r="O234" s="925"/>
      <c r="P234" s="928"/>
      <c r="Q234" s="928"/>
      <c r="R234" s="928"/>
      <c r="S234" s="928"/>
    </row>
    <row r="235" spans="1:19" ht="15.75" x14ac:dyDescent="0.25">
      <c r="A235" s="915"/>
      <c r="B235" s="896"/>
      <c r="C235" s="896"/>
      <c r="D235" s="977" t="s">
        <v>209</v>
      </c>
      <c r="E235" s="977" t="s">
        <v>210</v>
      </c>
      <c r="F235" s="977" t="s">
        <v>209</v>
      </c>
      <c r="G235" s="977" t="s">
        <v>210</v>
      </c>
      <c r="H235" s="891"/>
      <c r="I235" s="928"/>
      <c r="J235" s="928"/>
      <c r="K235" s="928"/>
      <c r="L235" s="928"/>
      <c r="M235" s="928"/>
      <c r="N235" s="928"/>
      <c r="O235" s="925"/>
      <c r="P235" s="924"/>
      <c r="Q235" s="924"/>
      <c r="R235" s="928"/>
      <c r="S235" s="928"/>
    </row>
    <row r="236" spans="1:19" ht="15.75" x14ac:dyDescent="0.25">
      <c r="A236" s="915"/>
      <c r="B236" s="898" t="s">
        <v>211</v>
      </c>
      <c r="C236" s="898"/>
      <c r="D236" s="978">
        <v>0</v>
      </c>
      <c r="E236" s="978">
        <v>0</v>
      </c>
      <c r="F236" s="978">
        <v>0</v>
      </c>
      <c r="G236" s="978">
        <v>0</v>
      </c>
      <c r="H236" s="979">
        <v>0</v>
      </c>
      <c r="I236" s="928"/>
      <c r="J236" s="928"/>
      <c r="K236" s="928"/>
      <c r="L236" s="928"/>
      <c r="M236" s="928"/>
      <c r="N236" s="928"/>
      <c r="O236" s="925"/>
      <c r="P236" s="924"/>
      <c r="Q236" s="924"/>
      <c r="R236" s="928"/>
      <c r="S236" s="928"/>
    </row>
    <row r="237" spans="1:19" ht="15.75" x14ac:dyDescent="0.25">
      <c r="A237" s="915"/>
      <c r="B237" s="898" t="s">
        <v>212</v>
      </c>
      <c r="C237" s="898"/>
      <c r="D237" s="978">
        <v>0</v>
      </c>
      <c r="E237" s="978">
        <v>0</v>
      </c>
      <c r="F237" s="978">
        <v>0</v>
      </c>
      <c r="G237" s="978">
        <v>0</v>
      </c>
      <c r="H237" s="980">
        <v>0</v>
      </c>
      <c r="I237" s="928"/>
      <c r="J237" s="928"/>
      <c r="K237" s="928"/>
      <c r="L237" s="928"/>
      <c r="M237" s="928"/>
      <c r="N237" s="928"/>
      <c r="O237" s="925"/>
      <c r="P237" s="928"/>
      <c r="Q237" s="928"/>
      <c r="R237" s="928"/>
      <c r="S237" s="928"/>
    </row>
    <row r="238" spans="1:19" ht="15.75" x14ac:dyDescent="0.25">
      <c r="A238" s="915"/>
      <c r="B238" s="898" t="s">
        <v>213</v>
      </c>
      <c r="C238" s="898"/>
      <c r="D238" s="978">
        <v>1</v>
      </c>
      <c r="E238" s="978">
        <v>0</v>
      </c>
      <c r="F238" s="978">
        <v>0</v>
      </c>
      <c r="G238" s="978">
        <v>0</v>
      </c>
      <c r="H238" s="980">
        <v>1</v>
      </c>
      <c r="I238" s="924"/>
      <c r="J238" s="924"/>
      <c r="K238" s="924"/>
      <c r="L238" s="924"/>
      <c r="M238" s="928"/>
      <c r="N238" s="928"/>
      <c r="O238" s="931"/>
      <c r="P238" s="924"/>
      <c r="Q238" s="924"/>
      <c r="R238" s="924"/>
      <c r="S238" s="924"/>
    </row>
    <row r="239" spans="1:19" ht="15.75" x14ac:dyDescent="0.25">
      <c r="A239" s="915"/>
      <c r="B239" s="898" t="s">
        <v>214</v>
      </c>
      <c r="C239" s="898"/>
      <c r="D239" s="978">
        <v>0</v>
      </c>
      <c r="E239" s="978">
        <v>0</v>
      </c>
      <c r="F239" s="978">
        <v>0</v>
      </c>
      <c r="G239" s="978">
        <v>0</v>
      </c>
      <c r="H239" s="980">
        <v>0</v>
      </c>
      <c r="I239" s="924"/>
      <c r="J239" s="924"/>
      <c r="K239" s="924"/>
      <c r="L239" s="924"/>
      <c r="M239" s="928"/>
      <c r="N239" s="928"/>
      <c r="O239" s="931"/>
      <c r="P239" s="924"/>
      <c r="Q239" s="924"/>
      <c r="R239" s="924"/>
      <c r="S239" s="924"/>
    </row>
    <row r="240" spans="1:19" ht="15.75" x14ac:dyDescent="0.25">
      <c r="A240" s="915"/>
      <c r="B240" s="898" t="s">
        <v>215</v>
      </c>
      <c r="C240" s="898"/>
      <c r="D240" s="978">
        <v>0</v>
      </c>
      <c r="E240" s="978">
        <v>0</v>
      </c>
      <c r="F240" s="978">
        <v>0</v>
      </c>
      <c r="G240" s="978">
        <v>0</v>
      </c>
      <c r="H240" s="980">
        <v>0</v>
      </c>
      <c r="I240" s="924"/>
      <c r="J240" s="924"/>
      <c r="K240" s="924"/>
      <c r="L240" s="924"/>
      <c r="M240" s="928"/>
      <c r="N240" s="928"/>
      <c r="O240" s="931"/>
      <c r="P240" s="924"/>
      <c r="Q240" s="924"/>
      <c r="R240" s="924"/>
      <c r="S240" s="924"/>
    </row>
    <row r="241" spans="1:27" ht="15.75" x14ac:dyDescent="0.25">
      <c r="A241" s="915"/>
      <c r="B241" s="898" t="s">
        <v>121</v>
      </c>
      <c r="C241" s="898"/>
      <c r="D241" s="978">
        <v>0</v>
      </c>
      <c r="E241" s="978">
        <v>0</v>
      </c>
      <c r="F241" s="978">
        <v>0</v>
      </c>
      <c r="G241" s="978">
        <v>0</v>
      </c>
      <c r="H241" s="980">
        <v>0</v>
      </c>
      <c r="I241" s="924"/>
      <c r="J241" s="924"/>
      <c r="K241" s="924"/>
      <c r="L241" s="924"/>
      <c r="M241" s="928"/>
      <c r="N241" s="928"/>
      <c r="O241" s="931"/>
      <c r="P241" s="924"/>
      <c r="Q241" s="924"/>
      <c r="R241" s="924"/>
      <c r="S241" s="924"/>
      <c r="T241" s="924"/>
      <c r="U241" s="924"/>
      <c r="V241" s="924"/>
      <c r="W241" s="924"/>
      <c r="X241" s="924"/>
      <c r="Y241" s="924"/>
      <c r="Z241" s="924"/>
      <c r="AA241" s="924"/>
    </row>
    <row r="242" spans="1:27" ht="15.75" x14ac:dyDescent="0.25">
      <c r="A242" s="915"/>
      <c r="B242" s="965" t="s">
        <v>216</v>
      </c>
      <c r="C242" s="965" t="s">
        <v>217</v>
      </c>
      <c r="D242" s="916"/>
      <c r="E242" s="924"/>
      <c r="F242" s="924"/>
      <c r="G242" s="924"/>
      <c r="H242" s="924"/>
      <c r="I242" s="924"/>
      <c r="J242" s="924"/>
      <c r="K242" s="924"/>
      <c r="L242" s="924"/>
      <c r="M242" s="966"/>
      <c r="N242" s="928"/>
      <c r="O242" s="931"/>
      <c r="P242" s="924"/>
      <c r="Q242" s="924"/>
      <c r="R242" s="924"/>
      <c r="S242" s="924"/>
      <c r="T242" s="924"/>
      <c r="U242" s="924"/>
      <c r="V242" s="924"/>
      <c r="W242" s="924"/>
      <c r="X242" s="924"/>
      <c r="Y242" s="928"/>
      <c r="Z242" s="928"/>
      <c r="AA242" s="928"/>
    </row>
    <row r="243" spans="1:27" ht="15.75" x14ac:dyDescent="0.25">
      <c r="A243" s="925"/>
      <c r="B243" s="915"/>
      <c r="C243" s="925"/>
      <c r="D243" s="925"/>
      <c r="E243" s="925"/>
      <c r="F243" s="925"/>
      <c r="G243" s="925"/>
      <c r="H243" s="925"/>
      <c r="I243" s="925"/>
      <c r="J243" s="925"/>
      <c r="K243" s="925"/>
      <c r="L243" s="925"/>
      <c r="M243" s="925"/>
      <c r="N243" s="925"/>
      <c r="O243" s="925"/>
      <c r="P243" s="925"/>
      <c r="Q243" s="925"/>
      <c r="R243" s="925"/>
      <c r="S243" s="925"/>
      <c r="T243" s="925"/>
      <c r="U243" s="925"/>
      <c r="V243" s="925"/>
      <c r="W243" s="925"/>
      <c r="X243" s="925"/>
      <c r="Y243" s="925"/>
      <c r="Z243" s="925"/>
      <c r="AA243" s="925"/>
    </row>
    <row r="244" spans="1:27" ht="15.75" x14ac:dyDescent="0.25">
      <c r="A244" s="915" t="s">
        <v>218</v>
      </c>
      <c r="B244" s="896" t="s">
        <v>219</v>
      </c>
      <c r="C244" s="896"/>
      <c r="D244" s="891" t="s">
        <v>220</v>
      </c>
      <c r="E244" s="891"/>
      <c r="F244" s="891" t="s">
        <v>221</v>
      </c>
      <c r="G244" s="891"/>
      <c r="H244" s="891"/>
      <c r="I244" s="891"/>
      <c r="J244" s="891"/>
      <c r="K244" s="891"/>
      <c r="L244" s="891" t="s">
        <v>222</v>
      </c>
      <c r="M244" s="891"/>
      <c r="N244" s="981"/>
      <c r="O244" s="924"/>
      <c r="P244" s="924"/>
      <c r="Q244" s="982"/>
      <c r="R244" s="982"/>
      <c r="S244" s="931"/>
      <c r="T244" s="924"/>
      <c r="U244" s="924"/>
      <c r="V244" s="924"/>
      <c r="W244" s="924"/>
      <c r="X244" s="924"/>
      <c r="Y244" s="924"/>
      <c r="Z244" s="924"/>
      <c r="AA244" s="924"/>
    </row>
    <row r="245" spans="1:27" ht="15.75" x14ac:dyDescent="0.25">
      <c r="A245" s="915"/>
      <c r="B245" s="896"/>
      <c r="C245" s="896"/>
      <c r="D245" s="891" t="s">
        <v>223</v>
      </c>
      <c r="E245" s="891"/>
      <c r="F245" s="891" t="s">
        <v>224</v>
      </c>
      <c r="G245" s="891"/>
      <c r="H245" s="891" t="s">
        <v>225</v>
      </c>
      <c r="I245" s="891"/>
      <c r="J245" s="891" t="s">
        <v>226</v>
      </c>
      <c r="K245" s="891"/>
      <c r="L245" s="891" t="s">
        <v>227</v>
      </c>
      <c r="M245" s="891"/>
      <c r="N245" s="981"/>
      <c r="O245" s="924"/>
      <c r="P245" s="924"/>
      <c r="Q245" s="893"/>
      <c r="R245" s="893"/>
      <c r="S245" s="931"/>
      <c r="T245" s="924"/>
      <c r="U245" s="924"/>
      <c r="V245" s="924"/>
      <c r="W245" s="924"/>
      <c r="X245" s="924"/>
      <c r="Y245" s="924"/>
      <c r="Z245" s="924"/>
      <c r="AA245" s="924"/>
    </row>
    <row r="246" spans="1:27" ht="15.75" x14ac:dyDescent="0.25">
      <c r="A246" s="915"/>
      <c r="B246" s="896"/>
      <c r="C246" s="896"/>
      <c r="D246" s="977" t="s">
        <v>209</v>
      </c>
      <c r="E246" s="977" t="s">
        <v>210</v>
      </c>
      <c r="F246" s="977" t="s">
        <v>209</v>
      </c>
      <c r="G246" s="977" t="s">
        <v>210</v>
      </c>
      <c r="H246" s="977" t="s">
        <v>209</v>
      </c>
      <c r="I246" s="977" t="s">
        <v>210</v>
      </c>
      <c r="J246" s="977" t="s">
        <v>209</v>
      </c>
      <c r="K246" s="977" t="s">
        <v>210</v>
      </c>
      <c r="L246" s="977" t="s">
        <v>209</v>
      </c>
      <c r="M246" s="977" t="s">
        <v>210</v>
      </c>
      <c r="N246" s="981"/>
      <c r="O246" s="924"/>
      <c r="P246" s="924"/>
      <c r="Q246" s="981"/>
      <c r="R246" s="981"/>
      <c r="S246" s="931"/>
      <c r="T246" s="924"/>
      <c r="U246" s="924"/>
      <c r="V246" s="924"/>
      <c r="W246" s="924"/>
      <c r="X246" s="924"/>
      <c r="Y246" s="924"/>
      <c r="Z246" s="924"/>
      <c r="AA246" s="924"/>
    </row>
    <row r="247" spans="1:27" ht="15.75" x14ac:dyDescent="0.25">
      <c r="A247" s="915"/>
      <c r="B247" s="897" t="s">
        <v>228</v>
      </c>
      <c r="C247" s="897"/>
      <c r="D247" s="945">
        <v>0</v>
      </c>
      <c r="E247" s="945">
        <v>0</v>
      </c>
      <c r="F247" s="945">
        <v>0</v>
      </c>
      <c r="G247" s="945">
        <v>0</v>
      </c>
      <c r="H247" s="945">
        <v>0</v>
      </c>
      <c r="I247" s="945">
        <v>0</v>
      </c>
      <c r="J247" s="945">
        <v>0</v>
      </c>
      <c r="K247" s="945">
        <v>0</v>
      </c>
      <c r="L247" s="945">
        <v>0</v>
      </c>
      <c r="M247" s="945">
        <v>0</v>
      </c>
      <c r="N247" s="924"/>
      <c r="O247" s="924"/>
      <c r="P247" s="924"/>
      <c r="Q247" s="924"/>
      <c r="R247" s="924"/>
      <c r="S247" s="931"/>
      <c r="T247" s="924"/>
      <c r="U247" s="924"/>
      <c r="V247" s="924"/>
      <c r="W247" s="924"/>
      <c r="X247" s="924"/>
      <c r="Y247" s="924"/>
      <c r="Z247" s="924"/>
      <c r="AA247" s="924"/>
    </row>
    <row r="248" spans="1:27" ht="15.75" x14ac:dyDescent="0.25">
      <c r="A248" s="915"/>
      <c r="B248" s="897" t="s">
        <v>213</v>
      </c>
      <c r="C248" s="897"/>
      <c r="D248" s="945">
        <v>0</v>
      </c>
      <c r="E248" s="945">
        <v>0</v>
      </c>
      <c r="F248" s="945">
        <v>0</v>
      </c>
      <c r="G248" s="945">
        <v>0</v>
      </c>
      <c r="H248" s="945">
        <v>0</v>
      </c>
      <c r="I248" s="945">
        <v>0</v>
      </c>
      <c r="J248" s="945">
        <v>0</v>
      </c>
      <c r="K248" s="945">
        <v>0</v>
      </c>
      <c r="L248" s="945">
        <v>0</v>
      </c>
      <c r="M248" s="945">
        <v>0</v>
      </c>
      <c r="N248" s="924"/>
      <c r="O248" s="924"/>
      <c r="P248" s="924"/>
      <c r="Q248" s="924"/>
      <c r="R248" s="924"/>
      <c r="S248" s="931"/>
      <c r="T248" s="924"/>
      <c r="U248" s="924"/>
      <c r="V248" s="924"/>
      <c r="W248" s="924"/>
      <c r="X248" s="924"/>
      <c r="Y248" s="924"/>
      <c r="Z248" s="924"/>
      <c r="AA248" s="924"/>
    </row>
    <row r="249" spans="1:27" ht="15.75" x14ac:dyDescent="0.25">
      <c r="A249" s="915"/>
      <c r="B249" s="897" t="s">
        <v>214</v>
      </c>
      <c r="C249" s="897"/>
      <c r="D249" s="945">
        <v>0</v>
      </c>
      <c r="E249" s="945">
        <v>0</v>
      </c>
      <c r="F249" s="945">
        <v>0</v>
      </c>
      <c r="G249" s="945">
        <v>0</v>
      </c>
      <c r="H249" s="945">
        <v>0</v>
      </c>
      <c r="I249" s="945">
        <v>0</v>
      </c>
      <c r="J249" s="945">
        <v>0</v>
      </c>
      <c r="K249" s="945">
        <v>0</v>
      </c>
      <c r="L249" s="945">
        <v>0</v>
      </c>
      <c r="M249" s="945">
        <v>0</v>
      </c>
      <c r="N249" s="924"/>
      <c r="O249" s="924"/>
      <c r="P249" s="924"/>
      <c r="Q249" s="924"/>
      <c r="R249" s="924"/>
      <c r="S249" s="931"/>
      <c r="T249" s="924"/>
      <c r="U249" s="924"/>
      <c r="V249" s="924"/>
      <c r="W249" s="924"/>
      <c r="X249" s="924"/>
      <c r="Y249" s="924"/>
      <c r="Z249" s="924"/>
      <c r="AA249" s="924"/>
    </row>
    <row r="250" spans="1:27" ht="15.75" x14ac:dyDescent="0.25">
      <c r="A250" s="915"/>
      <c r="B250" s="897" t="s">
        <v>215</v>
      </c>
      <c r="C250" s="897"/>
      <c r="D250" s="945">
        <v>0</v>
      </c>
      <c r="E250" s="945">
        <v>0</v>
      </c>
      <c r="F250" s="945">
        <v>0</v>
      </c>
      <c r="G250" s="945">
        <v>0</v>
      </c>
      <c r="H250" s="945">
        <v>0</v>
      </c>
      <c r="I250" s="945">
        <v>0</v>
      </c>
      <c r="J250" s="945">
        <v>0</v>
      </c>
      <c r="K250" s="945">
        <v>0</v>
      </c>
      <c r="L250" s="945">
        <v>0</v>
      </c>
      <c r="M250" s="945">
        <v>0</v>
      </c>
      <c r="N250" s="924"/>
      <c r="O250" s="924"/>
      <c r="P250" s="924"/>
      <c r="Q250" s="924"/>
      <c r="R250" s="924"/>
      <c r="S250" s="931"/>
      <c r="T250" s="924"/>
      <c r="U250" s="924"/>
      <c r="V250" s="924"/>
      <c r="W250" s="924"/>
      <c r="X250" s="924"/>
      <c r="Y250" s="924"/>
      <c r="Z250" s="924"/>
      <c r="AA250" s="924"/>
    </row>
    <row r="251" spans="1:27" ht="15.75" x14ac:dyDescent="0.25">
      <c r="A251" s="915"/>
      <c r="B251" s="897" t="s">
        <v>121</v>
      </c>
      <c r="C251" s="897"/>
      <c r="D251" s="945">
        <v>0</v>
      </c>
      <c r="E251" s="945">
        <v>0</v>
      </c>
      <c r="F251" s="945">
        <v>0</v>
      </c>
      <c r="G251" s="945">
        <v>0</v>
      </c>
      <c r="H251" s="945">
        <v>0</v>
      </c>
      <c r="I251" s="945">
        <v>0</v>
      </c>
      <c r="J251" s="945">
        <v>0</v>
      </c>
      <c r="K251" s="945">
        <v>0</v>
      </c>
      <c r="L251" s="945">
        <v>0</v>
      </c>
      <c r="M251" s="945">
        <v>0</v>
      </c>
      <c r="N251" s="924"/>
      <c r="O251" s="924"/>
      <c r="P251" s="924"/>
      <c r="Q251" s="924"/>
      <c r="R251" s="924"/>
      <c r="S251" s="931"/>
      <c r="T251" s="924"/>
      <c r="U251" s="924"/>
      <c r="V251" s="924"/>
      <c r="W251" s="924"/>
      <c r="X251" s="924"/>
      <c r="Y251" s="924"/>
      <c r="Z251" s="924"/>
      <c r="AA251" s="924"/>
    </row>
    <row r="252" spans="1:27" ht="15.75" x14ac:dyDescent="0.25">
      <c r="A252" s="915"/>
      <c r="B252" s="965" t="s">
        <v>216</v>
      </c>
      <c r="C252" s="965" t="s">
        <v>217</v>
      </c>
      <c r="D252" s="924"/>
      <c r="E252" s="924"/>
      <c r="F252" s="924"/>
      <c r="G252" s="924"/>
      <c r="H252" s="924"/>
      <c r="I252" s="924"/>
      <c r="J252" s="924"/>
      <c r="K252" s="924"/>
      <c r="L252" s="924"/>
      <c r="M252" s="924"/>
      <c r="N252" s="931"/>
      <c r="O252" s="924"/>
      <c r="P252" s="924"/>
      <c r="Q252" s="924"/>
      <c r="R252" s="931"/>
      <c r="S252" s="931"/>
      <c r="T252" s="924"/>
      <c r="U252" s="924"/>
      <c r="V252" s="924"/>
      <c r="W252" s="924"/>
      <c r="X252" s="924"/>
      <c r="Y252" s="924"/>
      <c r="Z252" s="924"/>
      <c r="AA252" s="924"/>
    </row>
    <row r="253" spans="1:27" ht="15.75" x14ac:dyDescent="0.25">
      <c r="A253" s="915"/>
      <c r="B253" s="965"/>
      <c r="C253" s="965"/>
      <c r="D253" s="924"/>
      <c r="E253" s="924"/>
      <c r="F253" s="924"/>
      <c r="G253" s="924"/>
      <c r="H253" s="924"/>
      <c r="I253" s="924"/>
      <c r="J253" s="924"/>
      <c r="K253" s="924"/>
      <c r="L253" s="924"/>
      <c r="M253" s="924"/>
      <c r="N253" s="931"/>
      <c r="O253" s="924"/>
      <c r="P253" s="924"/>
      <c r="Q253" s="924"/>
      <c r="R253" s="931"/>
      <c r="S253" s="931"/>
      <c r="T253" s="924"/>
      <c r="U253" s="924"/>
      <c r="V253" s="924"/>
      <c r="W253" s="924"/>
      <c r="X253" s="924"/>
      <c r="Y253" s="924"/>
      <c r="Z253" s="924"/>
      <c r="AA253" s="924"/>
    </row>
    <row r="254" spans="1:27" ht="15.75" x14ac:dyDescent="0.25">
      <c r="A254" s="915"/>
      <c r="B254" s="927" t="s">
        <v>229</v>
      </c>
      <c r="C254" s="965"/>
      <c r="D254" s="924"/>
      <c r="E254" s="924"/>
      <c r="F254" s="924"/>
      <c r="G254" s="966"/>
      <c r="H254" s="924"/>
      <c r="I254" s="924"/>
      <c r="J254" s="924"/>
      <c r="K254" s="924"/>
      <c r="L254" s="924"/>
      <c r="M254" s="924"/>
      <c r="N254" s="924"/>
      <c r="O254" s="931"/>
      <c r="P254" s="924"/>
      <c r="Q254" s="924"/>
      <c r="R254" s="924"/>
      <c r="S254" s="924"/>
      <c r="T254" s="924"/>
      <c r="U254" s="924"/>
      <c r="V254" s="924"/>
      <c r="W254" s="924"/>
      <c r="X254" s="924"/>
      <c r="Y254" s="924"/>
      <c r="Z254" s="924"/>
      <c r="AA254" s="924"/>
    </row>
    <row r="255" spans="1:27" ht="15.75" x14ac:dyDescent="0.25">
      <c r="A255" s="915" t="s">
        <v>230</v>
      </c>
      <c r="B255" s="896" t="s">
        <v>219</v>
      </c>
      <c r="C255" s="896"/>
      <c r="D255" s="891" t="s">
        <v>231</v>
      </c>
      <c r="E255" s="891"/>
      <c r="F255" s="891"/>
      <c r="G255" s="891"/>
      <c r="H255" s="891" t="s">
        <v>222</v>
      </c>
      <c r="I255" s="891"/>
      <c r="J255" s="860" t="s">
        <v>206</v>
      </c>
      <c r="K255" s="983"/>
      <c r="L255" s="924"/>
      <c r="M255" s="924"/>
      <c r="N255" s="924"/>
      <c r="O255" s="982"/>
      <c r="P255" s="982"/>
      <c r="Q255" s="924"/>
      <c r="R255" s="924"/>
      <c r="S255" s="924"/>
      <c r="T255" s="924"/>
      <c r="U255" s="924"/>
      <c r="V255" s="924"/>
      <c r="W255" s="924"/>
      <c r="X255" s="924"/>
      <c r="Y255" s="924"/>
      <c r="Z255" s="924"/>
      <c r="AA255" s="924"/>
    </row>
    <row r="256" spans="1:27" ht="15.75" x14ac:dyDescent="0.25">
      <c r="A256" s="915"/>
      <c r="B256" s="896"/>
      <c r="C256" s="896"/>
      <c r="D256" s="891" t="s">
        <v>224</v>
      </c>
      <c r="E256" s="891"/>
      <c r="F256" s="891" t="s">
        <v>225</v>
      </c>
      <c r="G256" s="891"/>
      <c r="H256" s="891" t="s">
        <v>232</v>
      </c>
      <c r="I256" s="891"/>
      <c r="J256" s="860"/>
      <c r="K256" s="984"/>
      <c r="L256" s="924"/>
      <c r="M256" s="924"/>
      <c r="N256" s="924"/>
      <c r="O256" s="893"/>
      <c r="P256" s="893"/>
      <c r="Q256" s="924"/>
      <c r="R256" s="924"/>
      <c r="S256" s="924"/>
      <c r="T256" s="924"/>
      <c r="U256" s="924"/>
      <c r="V256" s="924"/>
      <c r="W256" s="924"/>
      <c r="X256" s="924"/>
      <c r="Y256" s="924"/>
      <c r="Z256" s="924"/>
      <c r="AA256" s="924"/>
    </row>
    <row r="257" spans="1:16" ht="15.75" x14ac:dyDescent="0.25">
      <c r="A257" s="915"/>
      <c r="B257" s="896"/>
      <c r="C257" s="896"/>
      <c r="D257" s="977" t="s">
        <v>209</v>
      </c>
      <c r="E257" s="977" t="s">
        <v>210</v>
      </c>
      <c r="F257" s="977" t="s">
        <v>209</v>
      </c>
      <c r="G257" s="977" t="s">
        <v>210</v>
      </c>
      <c r="H257" s="977" t="s">
        <v>209</v>
      </c>
      <c r="I257" s="977" t="s">
        <v>210</v>
      </c>
      <c r="J257" s="860"/>
      <c r="K257" s="984"/>
      <c r="L257" s="924"/>
      <c r="M257" s="924"/>
      <c r="N257" s="924"/>
      <c r="O257" s="981"/>
      <c r="P257" s="981"/>
    </row>
    <row r="258" spans="1:16" ht="15.75" x14ac:dyDescent="0.25">
      <c r="A258" s="915"/>
      <c r="B258" s="894" t="s">
        <v>233</v>
      </c>
      <c r="C258" s="894"/>
      <c r="D258" s="935">
        <v>1</v>
      </c>
      <c r="E258" s="935">
        <v>0</v>
      </c>
      <c r="F258" s="935">
        <v>0</v>
      </c>
      <c r="G258" s="935">
        <v>0</v>
      </c>
      <c r="H258" s="935">
        <v>0</v>
      </c>
      <c r="I258" s="935">
        <v>0</v>
      </c>
      <c r="J258" s="948"/>
      <c r="K258" s="985"/>
      <c r="L258" s="924"/>
      <c r="M258" s="924"/>
      <c r="N258" s="924"/>
      <c r="O258" s="931"/>
      <c r="P258" s="924"/>
    </row>
    <row r="259" spans="1:16" ht="15.75" x14ac:dyDescent="0.25">
      <c r="A259" s="915"/>
      <c r="B259" s="965" t="s">
        <v>216</v>
      </c>
      <c r="C259" s="965" t="s">
        <v>217</v>
      </c>
      <c r="D259" s="924"/>
      <c r="E259" s="924"/>
      <c r="F259" s="924"/>
      <c r="G259" s="924"/>
      <c r="H259" s="924"/>
      <c r="I259" s="924"/>
      <c r="J259" s="924"/>
      <c r="K259" s="924"/>
      <c r="L259" s="924"/>
      <c r="M259" s="924"/>
      <c r="N259" s="924"/>
      <c r="O259" s="931"/>
      <c r="P259" s="924"/>
    </row>
    <row r="260" spans="1:16" ht="15.75" x14ac:dyDescent="0.25">
      <c r="A260" s="915"/>
      <c r="B260" s="924"/>
      <c r="C260" s="924"/>
      <c r="D260" s="924"/>
      <c r="E260" s="924"/>
      <c r="F260" s="924"/>
      <c r="G260" s="924"/>
      <c r="H260" s="924"/>
      <c r="I260" s="924"/>
      <c r="J260" s="924"/>
      <c r="K260" s="924"/>
      <c r="L260" s="924"/>
      <c r="M260" s="924"/>
      <c r="N260" s="924"/>
      <c r="O260" s="931"/>
      <c r="P260" s="924"/>
    </row>
    <row r="261" spans="1:16" ht="20.25" x14ac:dyDescent="0.25">
      <c r="A261" s="777" t="s">
        <v>234</v>
      </c>
      <c r="B261" s="777"/>
      <c r="C261" s="777"/>
      <c r="D261" s="777"/>
      <c r="E261" s="777"/>
      <c r="F261" s="777"/>
      <c r="G261" s="966"/>
      <c r="H261" s="925"/>
      <c r="I261" s="925"/>
      <c r="J261" s="925"/>
      <c r="K261" s="925"/>
      <c r="L261" s="925"/>
      <c r="M261" s="925"/>
      <c r="N261" s="925"/>
      <c r="O261" s="925"/>
      <c r="P261" s="925"/>
    </row>
    <row r="262" spans="1:16" ht="15.75" x14ac:dyDescent="0.25">
      <c r="A262" s="915"/>
      <c r="B262" s="915"/>
      <c r="C262" s="925"/>
      <c r="D262" s="925"/>
      <c r="E262" s="925"/>
      <c r="F262" s="925"/>
      <c r="G262" s="925"/>
      <c r="H262" s="925"/>
      <c r="I262" s="925"/>
      <c r="J262" s="925"/>
      <c r="K262" s="925"/>
      <c r="L262" s="925"/>
      <c r="M262" s="925"/>
      <c r="N262" s="925"/>
      <c r="O262" s="925"/>
      <c r="P262" s="925"/>
    </row>
    <row r="263" spans="1:16" ht="15.75" x14ac:dyDescent="0.25">
      <c r="A263" s="915" t="s">
        <v>235</v>
      </c>
      <c r="B263" s="860" t="s">
        <v>236</v>
      </c>
      <c r="C263" s="860"/>
      <c r="D263" s="860" t="s">
        <v>237</v>
      </c>
      <c r="E263" s="860"/>
      <c r="F263" s="860"/>
      <c r="G263" s="860"/>
      <c r="H263" s="860"/>
      <c r="I263" s="860"/>
      <c r="J263" s="860"/>
      <c r="K263" s="860"/>
      <c r="L263" s="986"/>
      <c r="M263" s="986"/>
      <c r="N263" s="895" t="s">
        <v>238</v>
      </c>
      <c r="O263" s="928"/>
      <c r="P263" s="924"/>
    </row>
    <row r="264" spans="1:16" ht="15.75" x14ac:dyDescent="0.25">
      <c r="A264" s="915"/>
      <c r="B264" s="860"/>
      <c r="C264" s="860"/>
      <c r="D264" s="869" t="s">
        <v>239</v>
      </c>
      <c r="E264" s="871"/>
      <c r="F264" s="869" t="s">
        <v>240</v>
      </c>
      <c r="G264" s="871"/>
      <c r="H264" s="869" t="s">
        <v>241</v>
      </c>
      <c r="I264" s="871"/>
      <c r="J264" s="869" t="s">
        <v>242</v>
      </c>
      <c r="K264" s="871"/>
      <c r="L264" s="869" t="s">
        <v>243</v>
      </c>
      <c r="M264" s="871"/>
      <c r="N264" s="895"/>
      <c r="O264" s="925"/>
      <c r="P264" s="924"/>
    </row>
    <row r="265" spans="1:16" ht="15.75" x14ac:dyDescent="0.25">
      <c r="A265" s="915"/>
      <c r="B265" s="860"/>
      <c r="C265" s="860"/>
      <c r="D265" s="977" t="s">
        <v>209</v>
      </c>
      <c r="E265" s="977" t="s">
        <v>210</v>
      </c>
      <c r="F265" s="977" t="s">
        <v>209</v>
      </c>
      <c r="G265" s="977" t="s">
        <v>210</v>
      </c>
      <c r="H265" s="977" t="s">
        <v>209</v>
      </c>
      <c r="I265" s="977" t="s">
        <v>210</v>
      </c>
      <c r="J265" s="977" t="s">
        <v>209</v>
      </c>
      <c r="K265" s="977" t="s">
        <v>210</v>
      </c>
      <c r="L265" s="977" t="s">
        <v>209</v>
      </c>
      <c r="M265" s="977" t="s">
        <v>210</v>
      </c>
      <c r="N265" s="895"/>
      <c r="O265" s="981"/>
      <c r="P265" s="924"/>
    </row>
    <row r="266" spans="1:16" ht="15.75" x14ac:dyDescent="0.25">
      <c r="A266" s="915"/>
      <c r="B266" s="892" t="s">
        <v>228</v>
      </c>
      <c r="C266" s="892"/>
      <c r="D266" s="935">
        <v>0</v>
      </c>
      <c r="E266" s="935">
        <v>0</v>
      </c>
      <c r="F266" s="935">
        <v>0</v>
      </c>
      <c r="G266" s="935">
        <v>0</v>
      </c>
      <c r="H266" s="935">
        <v>0</v>
      </c>
      <c r="I266" s="935">
        <v>0</v>
      </c>
      <c r="J266" s="935">
        <v>0</v>
      </c>
      <c r="K266" s="935">
        <v>0</v>
      </c>
      <c r="L266" s="935">
        <v>0</v>
      </c>
      <c r="M266" s="935">
        <v>0</v>
      </c>
      <c r="N266" s="948">
        <v>0</v>
      </c>
      <c r="O266" s="924"/>
      <c r="P266" s="924"/>
    </row>
    <row r="267" spans="1:16" ht="15.75" x14ac:dyDescent="0.25">
      <c r="A267" s="915"/>
      <c r="B267" s="892" t="s">
        <v>118</v>
      </c>
      <c r="C267" s="892"/>
      <c r="D267" s="935">
        <v>0</v>
      </c>
      <c r="E267" s="935">
        <v>0</v>
      </c>
      <c r="F267" s="935">
        <v>0</v>
      </c>
      <c r="G267" s="935">
        <v>0</v>
      </c>
      <c r="H267" s="935">
        <v>0</v>
      </c>
      <c r="I267" s="935">
        <v>0</v>
      </c>
      <c r="J267" s="935">
        <v>0</v>
      </c>
      <c r="K267" s="935">
        <v>0</v>
      </c>
      <c r="L267" s="935">
        <v>0</v>
      </c>
      <c r="M267" s="935">
        <v>0</v>
      </c>
      <c r="N267" s="948">
        <v>0</v>
      </c>
      <c r="O267" s="924"/>
      <c r="P267" s="924"/>
    </row>
    <row r="268" spans="1:16" ht="15.75" x14ac:dyDescent="0.25">
      <c r="A268" s="915"/>
      <c r="B268" s="892" t="s">
        <v>119</v>
      </c>
      <c r="C268" s="892"/>
      <c r="D268" s="935">
        <v>0</v>
      </c>
      <c r="E268" s="935">
        <v>0</v>
      </c>
      <c r="F268" s="935">
        <v>0</v>
      </c>
      <c r="G268" s="935">
        <v>0</v>
      </c>
      <c r="H268" s="935">
        <v>0</v>
      </c>
      <c r="I268" s="935">
        <v>0</v>
      </c>
      <c r="J268" s="935">
        <v>0</v>
      </c>
      <c r="K268" s="935">
        <v>0</v>
      </c>
      <c r="L268" s="935">
        <v>0</v>
      </c>
      <c r="M268" s="935">
        <v>0</v>
      </c>
      <c r="N268" s="948">
        <v>0</v>
      </c>
      <c r="O268" s="924"/>
      <c r="P268" s="924"/>
    </row>
    <row r="269" spans="1:16" ht="15.75" x14ac:dyDescent="0.25">
      <c r="A269" s="915"/>
      <c r="B269" s="892" t="s">
        <v>120</v>
      </c>
      <c r="C269" s="892"/>
      <c r="D269" s="935">
        <v>0</v>
      </c>
      <c r="E269" s="935">
        <v>0</v>
      </c>
      <c r="F269" s="935">
        <v>0</v>
      </c>
      <c r="G269" s="935">
        <v>0</v>
      </c>
      <c r="H269" s="935">
        <v>0</v>
      </c>
      <c r="I269" s="935">
        <v>0</v>
      </c>
      <c r="J269" s="935">
        <v>0</v>
      </c>
      <c r="K269" s="935">
        <v>0</v>
      </c>
      <c r="L269" s="935">
        <v>0</v>
      </c>
      <c r="M269" s="935">
        <v>0</v>
      </c>
      <c r="N269" s="948">
        <v>0</v>
      </c>
      <c r="O269" s="924"/>
      <c r="P269" s="924"/>
    </row>
    <row r="270" spans="1:16" ht="15.75" x14ac:dyDescent="0.25">
      <c r="A270" s="915"/>
      <c r="B270" s="892" t="s">
        <v>160</v>
      </c>
      <c r="C270" s="892"/>
      <c r="D270" s="935">
        <v>0</v>
      </c>
      <c r="E270" s="935">
        <v>0</v>
      </c>
      <c r="F270" s="935">
        <v>0</v>
      </c>
      <c r="G270" s="935">
        <v>0</v>
      </c>
      <c r="H270" s="935">
        <v>0</v>
      </c>
      <c r="I270" s="935">
        <v>0</v>
      </c>
      <c r="J270" s="935">
        <v>0</v>
      </c>
      <c r="K270" s="935">
        <v>0</v>
      </c>
      <c r="L270" s="935">
        <v>0</v>
      </c>
      <c r="M270" s="935">
        <v>0</v>
      </c>
      <c r="N270" s="948">
        <v>0</v>
      </c>
      <c r="O270" s="924"/>
      <c r="P270" s="924"/>
    </row>
    <row r="271" spans="1:16" ht="15.75" x14ac:dyDescent="0.25">
      <c r="A271" s="915"/>
      <c r="B271" s="965" t="s">
        <v>216</v>
      </c>
      <c r="C271" s="924"/>
      <c r="D271" s="965" t="s">
        <v>217</v>
      </c>
      <c r="E271" s="924"/>
      <c r="F271" s="924"/>
      <c r="G271" s="988"/>
      <c r="H271" s="924"/>
      <c r="I271" s="924"/>
      <c r="J271" s="924"/>
      <c r="K271" s="924"/>
      <c r="L271" s="924"/>
      <c r="M271" s="924"/>
      <c r="N271" s="924"/>
      <c r="O271" s="931"/>
      <c r="P271" s="924"/>
    </row>
    <row r="272" spans="1:16" ht="15.75" x14ac:dyDescent="0.25">
      <c r="A272" s="915"/>
      <c r="B272" s="928"/>
      <c r="C272" s="924"/>
      <c r="D272" s="928"/>
      <c r="E272" s="924"/>
      <c r="F272" s="928"/>
      <c r="G272" s="924"/>
      <c r="H272" s="928"/>
      <c r="I272" s="924"/>
      <c r="J272" s="928"/>
      <c r="K272" s="924"/>
      <c r="L272" s="928"/>
      <c r="M272" s="924"/>
      <c r="N272" s="928"/>
      <c r="O272" s="931"/>
      <c r="P272" s="924"/>
    </row>
    <row r="273" spans="1:18" ht="20.25" x14ac:dyDescent="0.25">
      <c r="A273" s="777" t="s">
        <v>244</v>
      </c>
      <c r="B273" s="777"/>
      <c r="C273" s="777"/>
      <c r="D273" s="777"/>
      <c r="E273" s="777"/>
      <c r="F273" s="777"/>
      <c r="G273" s="966"/>
      <c r="H273" s="924"/>
      <c r="I273" s="924"/>
      <c r="J273" s="924"/>
      <c r="K273" s="924"/>
      <c r="L273" s="924"/>
      <c r="M273" s="924"/>
      <c r="N273" s="924"/>
      <c r="O273" s="931"/>
      <c r="P273" s="924"/>
      <c r="Q273" s="924"/>
      <c r="R273" s="924"/>
    </row>
    <row r="274" spans="1:18" ht="15.75" x14ac:dyDescent="0.25">
      <c r="A274" s="915"/>
      <c r="B274" s="915"/>
      <c r="C274" s="928"/>
      <c r="D274" s="928"/>
      <c r="E274" s="928"/>
      <c r="F274" s="928"/>
      <c r="G274" s="928"/>
      <c r="H274" s="928"/>
      <c r="I274" s="928"/>
      <c r="J274" s="928"/>
      <c r="K274" s="928"/>
      <c r="L274" s="928"/>
      <c r="M274" s="928"/>
      <c r="N274" s="928"/>
      <c r="O274" s="925"/>
      <c r="P274" s="924"/>
      <c r="Q274" s="924"/>
      <c r="R274" s="924"/>
    </row>
    <row r="275" spans="1:18" ht="45" x14ac:dyDescent="0.25">
      <c r="A275" s="915" t="s">
        <v>245</v>
      </c>
      <c r="B275" s="930" t="s">
        <v>236</v>
      </c>
      <c r="C275" s="987" t="s">
        <v>246</v>
      </c>
      <c r="D275" s="987" t="s">
        <v>247</v>
      </c>
      <c r="E275" s="987" t="s">
        <v>248</v>
      </c>
      <c r="F275" s="987" t="s">
        <v>249</v>
      </c>
      <c r="G275" s="987" t="s">
        <v>250</v>
      </c>
      <c r="H275" s="987" t="s">
        <v>160</v>
      </c>
      <c r="I275" s="987" t="s">
        <v>251</v>
      </c>
      <c r="J275" s="987" t="s">
        <v>252</v>
      </c>
      <c r="K275" s="987" t="s">
        <v>253</v>
      </c>
      <c r="L275" s="987" t="s">
        <v>254</v>
      </c>
      <c r="M275" s="987" t="s">
        <v>255</v>
      </c>
      <c r="N275" s="987" t="s">
        <v>127</v>
      </c>
      <c r="O275" s="987" t="s">
        <v>128</v>
      </c>
      <c r="P275" s="924"/>
      <c r="Q275" s="924"/>
      <c r="R275" s="924"/>
    </row>
    <row r="276" spans="1:18" ht="15.75" x14ac:dyDescent="0.25">
      <c r="A276" s="915"/>
      <c r="B276" s="940" t="s">
        <v>256</v>
      </c>
      <c r="C276" s="989">
        <v>6</v>
      </c>
      <c r="D276" s="989">
        <v>4</v>
      </c>
      <c r="E276" s="989">
        <v>1</v>
      </c>
      <c r="F276" s="989">
        <v>3</v>
      </c>
      <c r="G276" s="989">
        <v>3</v>
      </c>
      <c r="H276" s="989">
        <v>3</v>
      </c>
      <c r="I276" s="989">
        <v>2</v>
      </c>
      <c r="J276" s="989">
        <v>0</v>
      </c>
      <c r="K276" s="989">
        <v>0</v>
      </c>
      <c r="L276" s="989">
        <v>0</v>
      </c>
      <c r="M276" s="989">
        <v>0</v>
      </c>
      <c r="N276" s="989">
        <v>0</v>
      </c>
      <c r="O276" s="989">
        <v>0</v>
      </c>
      <c r="P276" s="924"/>
      <c r="Q276" s="924"/>
      <c r="R276" s="924"/>
    </row>
    <row r="277" spans="1:18" ht="15.75" x14ac:dyDescent="0.25">
      <c r="A277" s="915"/>
      <c r="B277" s="940" t="s">
        <v>257</v>
      </c>
      <c r="C277" s="989">
        <v>5</v>
      </c>
      <c r="D277" s="989">
        <v>4</v>
      </c>
      <c r="E277" s="989">
        <v>5</v>
      </c>
      <c r="F277" s="989">
        <v>3</v>
      </c>
      <c r="G277" s="989">
        <v>3</v>
      </c>
      <c r="H277" s="989">
        <v>0</v>
      </c>
      <c r="I277" s="989">
        <v>2</v>
      </c>
      <c r="J277" s="989">
        <v>0</v>
      </c>
      <c r="K277" s="989">
        <v>0</v>
      </c>
      <c r="L277" s="989">
        <v>0</v>
      </c>
      <c r="M277" s="989">
        <v>0</v>
      </c>
      <c r="N277" s="989">
        <v>0</v>
      </c>
      <c r="O277" s="989">
        <v>0</v>
      </c>
      <c r="P277" s="924"/>
      <c r="Q277" s="924"/>
      <c r="R277" s="924"/>
    </row>
    <row r="278" spans="1:18" ht="15.75" x14ac:dyDescent="0.25">
      <c r="A278" s="915"/>
      <c r="B278" s="924"/>
      <c r="C278" s="924"/>
      <c r="D278" s="924"/>
      <c r="E278" s="924"/>
      <c r="F278" s="924"/>
      <c r="G278" s="924"/>
      <c r="H278" s="924"/>
      <c r="I278" s="924"/>
      <c r="J278" s="924"/>
      <c r="K278" s="924"/>
      <c r="L278" s="924"/>
      <c r="M278" s="924"/>
      <c r="N278" s="924"/>
      <c r="O278" s="931"/>
      <c r="P278" s="924"/>
      <c r="Q278" s="924"/>
      <c r="R278" s="924"/>
    </row>
    <row r="279" spans="1:18" ht="20.25" x14ac:dyDescent="0.25">
      <c r="A279" s="777" t="s">
        <v>258</v>
      </c>
      <c r="B279" s="777"/>
      <c r="C279" s="777"/>
      <c r="D279" s="777"/>
      <c r="E279" s="777"/>
      <c r="F279" s="777"/>
      <c r="G279" s="966"/>
      <c r="H279" s="924"/>
      <c r="I279" s="924"/>
      <c r="J279" s="924"/>
      <c r="K279" s="924"/>
      <c r="L279" s="924"/>
      <c r="M279" s="924"/>
      <c r="N279" s="924"/>
      <c r="O279" s="931"/>
      <c r="P279" s="924"/>
      <c r="Q279" s="924"/>
      <c r="R279" s="924"/>
    </row>
    <row r="280" spans="1:18" ht="15.75" x14ac:dyDescent="0.25">
      <c r="A280" s="915"/>
      <c r="B280" s="915"/>
      <c r="C280" s="928"/>
      <c r="D280" s="928"/>
      <c r="E280" s="928"/>
      <c r="F280" s="928"/>
      <c r="G280" s="924"/>
      <c r="H280" s="928"/>
      <c r="I280" s="924"/>
      <c r="J280" s="928"/>
      <c r="K280" s="924"/>
      <c r="L280" s="928"/>
      <c r="M280" s="924"/>
      <c r="N280" s="924"/>
      <c r="O280" s="931"/>
      <c r="P280" s="924"/>
      <c r="Q280" s="924"/>
      <c r="R280" s="924"/>
    </row>
    <row r="281" spans="1:18" ht="15.75" x14ac:dyDescent="0.25">
      <c r="A281" s="915" t="s">
        <v>259</v>
      </c>
      <c r="B281" s="860" t="s">
        <v>260</v>
      </c>
      <c r="C281" s="860"/>
      <c r="D281" s="860"/>
      <c r="E281" s="930" t="s">
        <v>15</v>
      </c>
      <c r="F281" s="930" t="s">
        <v>261</v>
      </c>
      <c r="G281" s="930" t="s">
        <v>262</v>
      </c>
      <c r="H281" s="930" t="s">
        <v>118</v>
      </c>
      <c r="I281" s="930" t="s">
        <v>119</v>
      </c>
      <c r="J281" s="930" t="s">
        <v>120</v>
      </c>
      <c r="K281" s="930" t="s">
        <v>160</v>
      </c>
      <c r="L281" s="930" t="s">
        <v>122</v>
      </c>
      <c r="M281" s="930" t="s">
        <v>123</v>
      </c>
      <c r="N281" s="930" t="s">
        <v>124</v>
      </c>
      <c r="O281" s="930" t="s">
        <v>125</v>
      </c>
      <c r="P281" s="930" t="s">
        <v>126</v>
      </c>
      <c r="Q281" s="930" t="s">
        <v>127</v>
      </c>
      <c r="R281" s="930" t="s">
        <v>128</v>
      </c>
    </row>
    <row r="282" spans="1:18" ht="15.75" x14ac:dyDescent="0.25">
      <c r="A282" s="915"/>
      <c r="B282" s="885" t="s">
        <v>263</v>
      </c>
      <c r="C282" s="885"/>
      <c r="D282" s="885"/>
      <c r="E282" s="989">
        <v>0</v>
      </c>
      <c r="F282" s="989">
        <v>0</v>
      </c>
      <c r="G282" s="989">
        <v>0</v>
      </c>
      <c r="H282" s="989">
        <v>0</v>
      </c>
      <c r="I282" s="989">
        <v>0</v>
      </c>
      <c r="J282" s="989">
        <v>0</v>
      </c>
      <c r="K282" s="989">
        <v>0</v>
      </c>
      <c r="L282" s="989">
        <v>0</v>
      </c>
      <c r="M282" s="989">
        <v>0</v>
      </c>
      <c r="N282" s="989">
        <v>0</v>
      </c>
      <c r="O282" s="989">
        <v>0</v>
      </c>
      <c r="P282" s="989">
        <v>0</v>
      </c>
      <c r="Q282" s="989">
        <v>0</v>
      </c>
      <c r="R282" s="989">
        <v>0</v>
      </c>
    </row>
    <row r="283" spans="1:18" ht="15.75" x14ac:dyDescent="0.25">
      <c r="A283" s="915"/>
      <c r="B283" s="885" t="s">
        <v>264</v>
      </c>
      <c r="C283" s="885"/>
      <c r="D283" s="885"/>
      <c r="E283" s="989">
        <v>0</v>
      </c>
      <c r="F283" s="989">
        <v>0</v>
      </c>
      <c r="G283" s="991">
        <v>0</v>
      </c>
      <c r="H283" s="991">
        <v>0</v>
      </c>
      <c r="I283" s="991">
        <v>0</v>
      </c>
      <c r="J283" s="991">
        <v>0</v>
      </c>
      <c r="K283" s="991">
        <v>0</v>
      </c>
      <c r="L283" s="991">
        <v>0</v>
      </c>
      <c r="M283" s="991">
        <v>0</v>
      </c>
      <c r="N283" s="991">
        <v>0</v>
      </c>
      <c r="O283" s="991">
        <v>0</v>
      </c>
      <c r="P283" s="991">
        <v>0</v>
      </c>
      <c r="Q283" s="991">
        <v>0</v>
      </c>
      <c r="R283" s="991">
        <v>0</v>
      </c>
    </row>
    <row r="284" spans="1:18" ht="15.75" x14ac:dyDescent="0.25">
      <c r="A284" s="915"/>
      <c r="B284" s="885" t="s">
        <v>265</v>
      </c>
      <c r="C284" s="885"/>
      <c r="D284" s="885"/>
      <c r="E284" s="989">
        <v>32</v>
      </c>
      <c r="F284" s="989">
        <v>24</v>
      </c>
      <c r="G284" s="989">
        <v>8</v>
      </c>
      <c r="H284" s="991">
        <v>0</v>
      </c>
      <c r="I284" s="991">
        <v>0</v>
      </c>
      <c r="J284" s="991">
        <v>0</v>
      </c>
      <c r="K284" s="991">
        <v>0</v>
      </c>
      <c r="L284" s="991">
        <v>0</v>
      </c>
      <c r="M284" s="991">
        <v>0</v>
      </c>
      <c r="N284" s="991">
        <v>0</v>
      </c>
      <c r="O284" s="991">
        <v>0</v>
      </c>
      <c r="P284" s="991">
        <v>0</v>
      </c>
      <c r="Q284" s="991">
        <v>0</v>
      </c>
      <c r="R284" s="991">
        <v>0</v>
      </c>
    </row>
    <row r="285" spans="1:18" ht="15.75" x14ac:dyDescent="0.25">
      <c r="A285" s="915"/>
      <c r="B285" s="885" t="s">
        <v>266</v>
      </c>
      <c r="C285" s="885"/>
      <c r="D285" s="885"/>
      <c r="E285" s="989">
        <v>1</v>
      </c>
      <c r="F285" s="989">
        <v>1</v>
      </c>
      <c r="G285" s="991">
        <v>0</v>
      </c>
      <c r="H285" s="991">
        <v>0</v>
      </c>
      <c r="I285" s="991">
        <v>0</v>
      </c>
      <c r="J285" s="991">
        <v>0</v>
      </c>
      <c r="K285" s="991">
        <v>0</v>
      </c>
      <c r="L285" s="991">
        <v>0</v>
      </c>
      <c r="M285" s="991">
        <v>0</v>
      </c>
      <c r="N285" s="991">
        <v>0</v>
      </c>
      <c r="O285" s="991">
        <v>0</v>
      </c>
      <c r="P285" s="991">
        <v>0</v>
      </c>
      <c r="Q285" s="991">
        <v>0</v>
      </c>
      <c r="R285" s="991">
        <v>0</v>
      </c>
    </row>
    <row r="286" spans="1:18" ht="15.75" x14ac:dyDescent="0.25">
      <c r="A286" s="915"/>
      <c r="B286" s="885" t="s">
        <v>267</v>
      </c>
      <c r="C286" s="885"/>
      <c r="D286" s="885"/>
      <c r="E286" s="989">
        <v>0</v>
      </c>
      <c r="F286" s="991">
        <v>0</v>
      </c>
      <c r="G286" s="989">
        <v>0</v>
      </c>
      <c r="H286" s="989">
        <v>0</v>
      </c>
      <c r="I286" s="989">
        <v>0</v>
      </c>
      <c r="J286" s="989">
        <v>0</v>
      </c>
      <c r="K286" s="991">
        <v>0</v>
      </c>
      <c r="L286" s="991">
        <v>0</v>
      </c>
      <c r="M286" s="991">
        <v>0</v>
      </c>
      <c r="N286" s="991">
        <v>0</v>
      </c>
      <c r="O286" s="991">
        <v>0</v>
      </c>
      <c r="P286" s="991">
        <v>0</v>
      </c>
      <c r="Q286" s="991">
        <v>0</v>
      </c>
      <c r="R286" s="991">
        <v>0</v>
      </c>
    </row>
    <row r="287" spans="1:18" ht="15.75" x14ac:dyDescent="0.25">
      <c r="A287" s="915"/>
      <c r="B287" s="885" t="s">
        <v>53</v>
      </c>
      <c r="C287" s="885"/>
      <c r="D287" s="885"/>
      <c r="E287" s="989">
        <v>0</v>
      </c>
      <c r="F287" s="989">
        <v>0</v>
      </c>
      <c r="G287" s="991">
        <v>0</v>
      </c>
      <c r="H287" s="991">
        <v>0</v>
      </c>
      <c r="I287" s="991">
        <v>0</v>
      </c>
      <c r="J287" s="991">
        <v>0</v>
      </c>
      <c r="K287" s="991">
        <v>0</v>
      </c>
      <c r="L287" s="991">
        <v>0</v>
      </c>
      <c r="M287" s="991">
        <v>0</v>
      </c>
      <c r="N287" s="991">
        <v>0</v>
      </c>
      <c r="O287" s="991">
        <v>0</v>
      </c>
      <c r="P287" s="991">
        <v>0</v>
      </c>
      <c r="Q287" s="991">
        <v>0</v>
      </c>
      <c r="R287" s="991">
        <v>0</v>
      </c>
    </row>
    <row r="288" spans="1:18" ht="15.75" x14ac:dyDescent="0.25">
      <c r="A288" s="915"/>
      <c r="B288" s="885" t="s">
        <v>268</v>
      </c>
      <c r="C288" s="885"/>
      <c r="D288" s="885"/>
      <c r="E288" s="989">
        <v>7</v>
      </c>
      <c r="F288" s="989">
        <v>0</v>
      </c>
      <c r="G288" s="989">
        <v>5</v>
      </c>
      <c r="H288" s="989">
        <v>1</v>
      </c>
      <c r="I288" s="989">
        <v>0</v>
      </c>
      <c r="J288" s="989">
        <v>0</v>
      </c>
      <c r="K288" s="989">
        <v>1</v>
      </c>
      <c r="L288" s="991">
        <v>0</v>
      </c>
      <c r="M288" s="991">
        <v>0</v>
      </c>
      <c r="N288" s="991">
        <v>0</v>
      </c>
      <c r="O288" s="991">
        <v>0</v>
      </c>
      <c r="P288" s="991">
        <v>0</v>
      </c>
      <c r="Q288" s="989">
        <v>0</v>
      </c>
      <c r="R288" s="989">
        <v>0</v>
      </c>
    </row>
    <row r="289" spans="1:18" ht="15.75" x14ac:dyDescent="0.25">
      <c r="A289" s="915"/>
      <c r="B289" s="885" t="s">
        <v>269</v>
      </c>
      <c r="C289" s="885"/>
      <c r="D289" s="885"/>
      <c r="E289" s="989">
        <v>3</v>
      </c>
      <c r="F289" s="989">
        <v>3</v>
      </c>
      <c r="G289" s="989">
        <v>0</v>
      </c>
      <c r="H289" s="989">
        <v>0</v>
      </c>
      <c r="I289" s="989">
        <v>0</v>
      </c>
      <c r="J289" s="989">
        <v>0</v>
      </c>
      <c r="K289" s="989">
        <v>0</v>
      </c>
      <c r="L289" s="989">
        <v>0</v>
      </c>
      <c r="M289" s="989">
        <v>0</v>
      </c>
      <c r="N289" s="989">
        <v>0</v>
      </c>
      <c r="O289" s="989">
        <v>0</v>
      </c>
      <c r="P289" s="989">
        <v>0</v>
      </c>
      <c r="Q289" s="989">
        <v>0</v>
      </c>
      <c r="R289" s="989">
        <v>0</v>
      </c>
    </row>
    <row r="290" spans="1:18" ht="15.75" x14ac:dyDescent="0.25">
      <c r="A290" s="915"/>
      <c r="B290" s="885" t="s">
        <v>270</v>
      </c>
      <c r="C290" s="885"/>
      <c r="D290" s="885"/>
      <c r="E290" s="989">
        <v>0</v>
      </c>
      <c r="F290" s="989">
        <v>0</v>
      </c>
      <c r="G290" s="989">
        <v>0</v>
      </c>
      <c r="H290" s="991">
        <v>0</v>
      </c>
      <c r="I290" s="991">
        <v>0</v>
      </c>
      <c r="J290" s="991">
        <v>0</v>
      </c>
      <c r="K290" s="991">
        <v>0</v>
      </c>
      <c r="L290" s="991">
        <v>0</v>
      </c>
      <c r="M290" s="991">
        <v>0</v>
      </c>
      <c r="N290" s="991">
        <v>0</v>
      </c>
      <c r="O290" s="991">
        <v>0</v>
      </c>
      <c r="P290" s="991">
        <v>0</v>
      </c>
      <c r="Q290" s="991">
        <v>0</v>
      </c>
      <c r="R290" s="991">
        <v>0</v>
      </c>
    </row>
    <row r="291" spans="1:18" ht="15.75" x14ac:dyDescent="0.25">
      <c r="A291" s="915"/>
      <c r="B291" s="885" t="s">
        <v>51</v>
      </c>
      <c r="C291" s="885"/>
      <c r="D291" s="885"/>
      <c r="E291" s="989">
        <v>0</v>
      </c>
      <c r="F291" s="989">
        <v>0</v>
      </c>
      <c r="G291" s="991">
        <v>0</v>
      </c>
      <c r="H291" s="991">
        <v>0</v>
      </c>
      <c r="I291" s="991">
        <v>0</v>
      </c>
      <c r="J291" s="991">
        <v>0</v>
      </c>
      <c r="K291" s="991">
        <v>0</v>
      </c>
      <c r="L291" s="991">
        <v>0</v>
      </c>
      <c r="M291" s="991">
        <v>0</v>
      </c>
      <c r="N291" s="991">
        <v>0</v>
      </c>
      <c r="O291" s="991">
        <v>0</v>
      </c>
      <c r="P291" s="991">
        <v>0</v>
      </c>
      <c r="Q291" s="991">
        <v>0</v>
      </c>
      <c r="R291" s="991">
        <v>0</v>
      </c>
    </row>
    <row r="292" spans="1:18" ht="15.75" x14ac:dyDescent="0.25">
      <c r="A292" s="915"/>
      <c r="B292" s="885" t="s">
        <v>271</v>
      </c>
      <c r="C292" s="885"/>
      <c r="D292" s="885"/>
      <c r="E292" s="989">
        <v>0</v>
      </c>
      <c r="F292" s="989">
        <v>0</v>
      </c>
      <c r="G292" s="989">
        <v>0</v>
      </c>
      <c r="H292" s="989">
        <v>0</v>
      </c>
      <c r="I292" s="989">
        <v>0</v>
      </c>
      <c r="J292" s="989">
        <v>0</v>
      </c>
      <c r="K292" s="989">
        <v>0</v>
      </c>
      <c r="L292" s="989">
        <v>0</v>
      </c>
      <c r="M292" s="989">
        <v>0</v>
      </c>
      <c r="N292" s="989">
        <v>0</v>
      </c>
      <c r="O292" s="989">
        <v>0</v>
      </c>
      <c r="P292" s="989">
        <v>0</v>
      </c>
      <c r="Q292" s="989">
        <v>0</v>
      </c>
      <c r="R292" s="989">
        <v>0</v>
      </c>
    </row>
    <row r="293" spans="1:18" ht="15.75" x14ac:dyDescent="0.25">
      <c r="A293" s="915"/>
      <c r="B293" s="885" t="s">
        <v>272</v>
      </c>
      <c r="C293" s="885"/>
      <c r="D293" s="885"/>
      <c r="E293" s="989">
        <v>0</v>
      </c>
      <c r="F293" s="989">
        <v>0</v>
      </c>
      <c r="G293" s="989">
        <v>0</v>
      </c>
      <c r="H293" s="989">
        <v>0</v>
      </c>
      <c r="I293" s="989">
        <v>0</v>
      </c>
      <c r="J293" s="989">
        <v>0</v>
      </c>
      <c r="K293" s="989">
        <v>0</v>
      </c>
      <c r="L293" s="989">
        <v>0</v>
      </c>
      <c r="M293" s="989">
        <v>0</v>
      </c>
      <c r="N293" s="989">
        <v>0</v>
      </c>
      <c r="O293" s="989">
        <v>0</v>
      </c>
      <c r="P293" s="989">
        <v>0</v>
      </c>
      <c r="Q293" s="989">
        <v>0</v>
      </c>
      <c r="R293" s="989">
        <v>0</v>
      </c>
    </row>
    <row r="294" spans="1:18" ht="15.75" x14ac:dyDescent="0.25">
      <c r="A294" s="915"/>
      <c r="B294" s="885" t="s">
        <v>273</v>
      </c>
      <c r="C294" s="885"/>
      <c r="D294" s="885"/>
      <c r="E294" s="989">
        <v>2</v>
      </c>
      <c r="F294" s="991">
        <v>0</v>
      </c>
      <c r="G294" s="989">
        <v>0</v>
      </c>
      <c r="H294" s="989">
        <v>0</v>
      </c>
      <c r="I294" s="989">
        <v>0</v>
      </c>
      <c r="J294" s="989">
        <v>1</v>
      </c>
      <c r="K294" s="989">
        <v>1</v>
      </c>
      <c r="L294" s="989">
        <v>0</v>
      </c>
      <c r="M294" s="989">
        <v>0</v>
      </c>
      <c r="N294" s="989">
        <v>0</v>
      </c>
      <c r="O294" s="989">
        <v>0</v>
      </c>
      <c r="P294" s="989">
        <v>0</v>
      </c>
      <c r="Q294" s="989">
        <v>0</v>
      </c>
      <c r="R294" s="989">
        <v>0</v>
      </c>
    </row>
    <row r="295" spans="1:18" ht="15.75" x14ac:dyDescent="0.25">
      <c r="A295" s="915"/>
      <c r="B295" s="885" t="s">
        <v>55</v>
      </c>
      <c r="C295" s="885"/>
      <c r="D295" s="885"/>
      <c r="E295" s="989">
        <v>53</v>
      </c>
      <c r="F295" s="989">
        <v>2</v>
      </c>
      <c r="G295" s="989">
        <v>16</v>
      </c>
      <c r="H295" s="989">
        <v>9</v>
      </c>
      <c r="I295" s="989">
        <v>4</v>
      </c>
      <c r="J295" s="989">
        <v>3</v>
      </c>
      <c r="K295" s="989">
        <v>5</v>
      </c>
      <c r="L295" s="989">
        <v>5</v>
      </c>
      <c r="M295" s="989">
        <v>4</v>
      </c>
      <c r="N295" s="989">
        <v>0</v>
      </c>
      <c r="O295" s="989">
        <v>0</v>
      </c>
      <c r="P295" s="989">
        <v>2</v>
      </c>
      <c r="Q295" s="989">
        <v>3</v>
      </c>
      <c r="R295" s="989">
        <v>0</v>
      </c>
    </row>
    <row r="296" spans="1:18" ht="15.75" x14ac:dyDescent="0.25">
      <c r="A296" s="915"/>
      <c r="B296" s="885" t="s">
        <v>274</v>
      </c>
      <c r="C296" s="885"/>
      <c r="D296" s="885"/>
      <c r="E296" s="989">
        <v>3</v>
      </c>
      <c r="F296" s="989">
        <v>0</v>
      </c>
      <c r="G296" s="989">
        <v>0</v>
      </c>
      <c r="H296" s="989">
        <v>0</v>
      </c>
      <c r="I296" s="989">
        <v>0</v>
      </c>
      <c r="J296" s="989">
        <v>0</v>
      </c>
      <c r="K296" s="989">
        <v>2</v>
      </c>
      <c r="L296" s="989">
        <v>0</v>
      </c>
      <c r="M296" s="989">
        <v>0</v>
      </c>
      <c r="N296" s="989">
        <v>0</v>
      </c>
      <c r="O296" s="989">
        <v>0</v>
      </c>
      <c r="P296" s="989">
        <v>1</v>
      </c>
      <c r="Q296" s="989">
        <v>0</v>
      </c>
      <c r="R296" s="989">
        <v>0</v>
      </c>
    </row>
    <row r="297" spans="1:18" ht="15.75" x14ac:dyDescent="0.25">
      <c r="A297" s="915"/>
      <c r="B297" s="885" t="s">
        <v>275</v>
      </c>
      <c r="C297" s="885"/>
      <c r="D297" s="885"/>
      <c r="E297" s="989">
        <v>0</v>
      </c>
      <c r="F297" s="991">
        <v>0</v>
      </c>
      <c r="G297" s="989">
        <v>0</v>
      </c>
      <c r="H297" s="989">
        <v>0</v>
      </c>
      <c r="I297" s="989">
        <v>0</v>
      </c>
      <c r="J297" s="989">
        <v>0</v>
      </c>
      <c r="K297" s="989">
        <v>0</v>
      </c>
      <c r="L297" s="989">
        <v>0</v>
      </c>
      <c r="M297" s="989">
        <v>0</v>
      </c>
      <c r="N297" s="989">
        <v>0</v>
      </c>
      <c r="O297" s="989">
        <v>0</v>
      </c>
      <c r="P297" s="989">
        <v>0</v>
      </c>
      <c r="Q297" s="989">
        <v>0</v>
      </c>
      <c r="R297" s="989">
        <v>0</v>
      </c>
    </row>
    <row r="298" spans="1:18" ht="15.75" x14ac:dyDescent="0.25">
      <c r="A298" s="915"/>
      <c r="B298" s="885" t="s">
        <v>276</v>
      </c>
      <c r="C298" s="885"/>
      <c r="D298" s="885"/>
      <c r="E298" s="989">
        <v>57</v>
      </c>
      <c r="F298" s="991">
        <v>0</v>
      </c>
      <c r="G298" s="989">
        <v>30</v>
      </c>
      <c r="H298" s="989">
        <v>14</v>
      </c>
      <c r="I298" s="989">
        <v>8</v>
      </c>
      <c r="J298" s="989">
        <v>2</v>
      </c>
      <c r="K298" s="989">
        <v>2</v>
      </c>
      <c r="L298" s="989">
        <v>0</v>
      </c>
      <c r="M298" s="989">
        <v>1</v>
      </c>
      <c r="N298" s="989">
        <v>0</v>
      </c>
      <c r="O298" s="989">
        <v>0</v>
      </c>
      <c r="P298" s="989">
        <v>0</v>
      </c>
      <c r="Q298" s="989">
        <v>0</v>
      </c>
      <c r="R298" s="989">
        <v>0</v>
      </c>
    </row>
    <row r="299" spans="1:18" ht="15.75" x14ac:dyDescent="0.25">
      <c r="A299" s="915"/>
      <c r="B299" s="924"/>
      <c r="C299" s="924"/>
      <c r="D299" s="924"/>
      <c r="E299" s="924"/>
      <c r="F299" s="924"/>
      <c r="G299" s="924"/>
      <c r="H299" s="924"/>
      <c r="I299" s="924"/>
      <c r="J299" s="924"/>
      <c r="K299" s="924"/>
      <c r="L299" s="924"/>
      <c r="M299" s="924"/>
      <c r="N299" s="924"/>
      <c r="O299" s="931"/>
      <c r="P299" s="924"/>
      <c r="Q299" s="924"/>
      <c r="R299" s="924"/>
    </row>
    <row r="300" spans="1:18" ht="15.75" x14ac:dyDescent="0.25">
      <c r="A300" s="915" t="s">
        <v>277</v>
      </c>
      <c r="B300" s="860" t="s">
        <v>260</v>
      </c>
      <c r="C300" s="860"/>
      <c r="D300" s="860"/>
      <c r="E300" s="930" t="s">
        <v>15</v>
      </c>
      <c r="F300" s="930" t="s">
        <v>261</v>
      </c>
      <c r="G300" s="930" t="s">
        <v>262</v>
      </c>
      <c r="H300" s="930" t="s">
        <v>118</v>
      </c>
      <c r="I300" s="930" t="s">
        <v>119</v>
      </c>
      <c r="J300" s="930" t="s">
        <v>120</v>
      </c>
      <c r="K300" s="930" t="s">
        <v>160</v>
      </c>
      <c r="L300" s="930" t="s">
        <v>278</v>
      </c>
      <c r="M300" s="924"/>
      <c r="N300" s="924"/>
      <c r="O300" s="985"/>
      <c r="P300" s="924"/>
      <c r="Q300" s="924"/>
      <c r="R300" s="924"/>
    </row>
    <row r="301" spans="1:18" x14ac:dyDescent="0.25">
      <c r="A301" s="928"/>
      <c r="B301" s="886" t="s">
        <v>279</v>
      </c>
      <c r="C301" s="886"/>
      <c r="D301" s="886"/>
      <c r="E301" s="989">
        <v>0</v>
      </c>
      <c r="F301" s="989">
        <v>0</v>
      </c>
      <c r="G301" s="989">
        <v>0</v>
      </c>
      <c r="H301" s="989">
        <v>0</v>
      </c>
      <c r="I301" s="989">
        <v>0</v>
      </c>
      <c r="J301" s="989">
        <v>0</v>
      </c>
      <c r="K301" s="989">
        <v>0</v>
      </c>
      <c r="L301" s="989"/>
      <c r="M301" s="924"/>
      <c r="N301" s="924"/>
      <c r="O301" s="985"/>
      <c r="P301" s="924"/>
      <c r="Q301" s="924"/>
      <c r="R301" s="924"/>
    </row>
    <row r="302" spans="1:18" x14ac:dyDescent="0.25">
      <c r="A302" s="925"/>
      <c r="B302" s="887" t="s">
        <v>280</v>
      </c>
      <c r="C302" s="887"/>
      <c r="D302" s="887"/>
      <c r="E302" s="989">
        <v>0</v>
      </c>
      <c r="F302" s="989">
        <v>0</v>
      </c>
      <c r="G302" s="989">
        <v>0</v>
      </c>
      <c r="H302" s="989">
        <v>0</v>
      </c>
      <c r="I302" s="989">
        <v>0</v>
      </c>
      <c r="J302" s="989">
        <v>0</v>
      </c>
      <c r="K302" s="989">
        <v>0</v>
      </c>
      <c r="L302" s="989"/>
      <c r="M302" s="924"/>
      <c r="N302" s="924"/>
      <c r="O302" s="985"/>
      <c r="P302" s="924"/>
      <c r="Q302" s="924"/>
      <c r="R302" s="924"/>
    </row>
    <row r="303" spans="1:18" x14ac:dyDescent="0.25">
      <c r="A303" s="925"/>
      <c r="B303" s="887" t="s">
        <v>281</v>
      </c>
      <c r="C303" s="887"/>
      <c r="D303" s="887"/>
      <c r="E303" s="989">
        <v>0</v>
      </c>
      <c r="F303" s="992">
        <v>0</v>
      </c>
      <c r="G303" s="992">
        <v>0</v>
      </c>
      <c r="H303" s="992">
        <v>0</v>
      </c>
      <c r="I303" s="992">
        <v>0</v>
      </c>
      <c r="J303" s="992">
        <v>0</v>
      </c>
      <c r="K303" s="992">
        <v>0</v>
      </c>
      <c r="L303" s="992"/>
      <c r="M303" s="924"/>
      <c r="N303" s="924"/>
      <c r="O303" s="985"/>
      <c r="P303" s="924"/>
      <c r="Q303" s="924"/>
      <c r="R303" s="924"/>
    </row>
    <row r="304" spans="1:18" x14ac:dyDescent="0.25">
      <c r="A304" s="924"/>
      <c r="B304" s="887" t="s">
        <v>282</v>
      </c>
      <c r="C304" s="887"/>
      <c r="D304" s="887"/>
      <c r="E304" s="989">
        <v>0</v>
      </c>
      <c r="F304" s="993">
        <v>0</v>
      </c>
      <c r="G304" s="994">
        <v>0</v>
      </c>
      <c r="H304" s="994">
        <v>0</v>
      </c>
      <c r="I304" s="994">
        <v>0</v>
      </c>
      <c r="J304" s="994">
        <v>0</v>
      </c>
      <c r="K304" s="994">
        <v>0</v>
      </c>
      <c r="L304" s="994"/>
      <c r="M304" s="924"/>
      <c r="N304" s="924"/>
      <c r="O304" s="985"/>
      <c r="P304" s="924"/>
      <c r="Q304" s="924"/>
      <c r="R304" s="924"/>
    </row>
    <row r="305" spans="1:25" ht="15.75" x14ac:dyDescent="0.25">
      <c r="A305" s="915"/>
      <c r="B305" s="924"/>
      <c r="C305" s="924"/>
      <c r="D305" s="924"/>
      <c r="E305" s="924"/>
      <c r="F305" s="924"/>
      <c r="G305" s="924"/>
      <c r="H305" s="924"/>
      <c r="I305" s="924"/>
      <c r="J305" s="924"/>
      <c r="K305" s="924"/>
      <c r="L305" s="924"/>
      <c r="M305" s="924"/>
      <c r="N305" s="924"/>
      <c r="O305" s="931"/>
      <c r="P305" s="924"/>
      <c r="Q305" s="924"/>
      <c r="R305" s="924"/>
      <c r="S305" s="924"/>
      <c r="T305" s="924"/>
      <c r="U305" s="924"/>
      <c r="V305" s="924"/>
      <c r="W305" s="924"/>
      <c r="X305" s="924"/>
      <c r="Y305" s="924"/>
    </row>
    <row r="306" spans="1:25" ht="20.25" x14ac:dyDescent="0.25">
      <c r="A306" s="777" t="s">
        <v>283</v>
      </c>
      <c r="B306" s="777"/>
      <c r="C306" s="777"/>
      <c r="D306" s="777"/>
      <c r="E306" s="777"/>
      <c r="F306" s="777"/>
      <c r="G306" s="924"/>
      <c r="H306" s="924"/>
      <c r="I306" s="924"/>
      <c r="J306" s="924"/>
      <c r="K306" s="924"/>
      <c r="L306" s="924"/>
      <c r="M306" s="924"/>
      <c r="N306" s="924"/>
      <c r="O306" s="995"/>
      <c r="P306" s="924"/>
      <c r="Q306" s="924"/>
      <c r="R306" s="924"/>
      <c r="S306" s="924"/>
      <c r="T306" s="924"/>
      <c r="U306" s="924"/>
      <c r="V306" s="924"/>
      <c r="W306" s="924"/>
      <c r="X306" s="924"/>
      <c r="Y306" s="924"/>
    </row>
    <row r="307" spans="1:25" ht="26.25" x14ac:dyDescent="0.25">
      <c r="A307" s="958"/>
      <c r="B307" s="915"/>
      <c r="C307" s="958"/>
      <c r="D307" s="958"/>
      <c r="E307" s="958"/>
      <c r="F307" s="924"/>
      <c r="G307" s="924"/>
      <c r="H307" s="924"/>
      <c r="I307" s="924"/>
      <c r="J307" s="924"/>
      <c r="K307" s="924"/>
      <c r="L307" s="924"/>
      <c r="M307" s="924"/>
      <c r="N307" s="924"/>
      <c r="O307" s="995"/>
      <c r="P307" s="924"/>
      <c r="Q307" s="924"/>
      <c r="R307" s="924"/>
      <c r="S307" s="924"/>
      <c r="T307" s="924"/>
      <c r="U307" s="924"/>
      <c r="V307" s="924"/>
      <c r="W307" s="924"/>
      <c r="X307" s="924"/>
      <c r="Y307" s="924"/>
    </row>
    <row r="308" spans="1:25" ht="15.75" x14ac:dyDescent="0.25">
      <c r="A308" s="915" t="s">
        <v>284</v>
      </c>
      <c r="B308" s="872" t="s">
        <v>285</v>
      </c>
      <c r="C308" s="872"/>
      <c r="D308" s="872"/>
      <c r="E308" s="872"/>
      <c r="F308" s="959" t="s">
        <v>15</v>
      </c>
      <c r="G308" s="959" t="s">
        <v>261</v>
      </c>
      <c r="H308" s="959" t="s">
        <v>262</v>
      </c>
      <c r="I308" s="959" t="s">
        <v>118</v>
      </c>
      <c r="J308" s="959" t="s">
        <v>119</v>
      </c>
      <c r="K308" s="959" t="s">
        <v>120</v>
      </c>
      <c r="L308" s="959" t="s">
        <v>160</v>
      </c>
      <c r="M308" s="959" t="s">
        <v>278</v>
      </c>
      <c r="N308" s="996" t="s">
        <v>286</v>
      </c>
      <c r="O308" s="996" t="s">
        <v>287</v>
      </c>
      <c r="P308" s="996" t="s">
        <v>288</v>
      </c>
      <c r="Q308" s="924"/>
      <c r="R308" s="924"/>
      <c r="S308" s="924"/>
      <c r="T308" s="924"/>
      <c r="U308" s="924"/>
      <c r="V308" s="924"/>
      <c r="W308" s="924"/>
      <c r="X308" s="924"/>
      <c r="Y308" s="924"/>
    </row>
    <row r="309" spans="1:25" ht="15.75" x14ac:dyDescent="0.25">
      <c r="A309" s="915"/>
      <c r="B309" s="932" t="s">
        <v>289</v>
      </c>
      <c r="C309" s="933"/>
      <c r="D309" s="933"/>
      <c r="E309" s="934"/>
      <c r="F309" s="989">
        <v>0</v>
      </c>
      <c r="G309" s="997">
        <v>0</v>
      </c>
      <c r="H309" s="997">
        <v>0</v>
      </c>
      <c r="I309" s="997">
        <v>0</v>
      </c>
      <c r="J309" s="997">
        <v>0</v>
      </c>
      <c r="K309" s="997">
        <v>0</v>
      </c>
      <c r="L309" s="997">
        <v>0</v>
      </c>
      <c r="M309" s="997">
        <v>0</v>
      </c>
      <c r="N309" s="924"/>
      <c r="O309" s="931"/>
      <c r="P309" s="924"/>
      <c r="Q309" s="924"/>
      <c r="R309" s="924"/>
      <c r="S309" s="924"/>
      <c r="T309" s="924"/>
      <c r="U309" s="924"/>
      <c r="V309" s="924"/>
      <c r="W309" s="924"/>
      <c r="X309" s="924"/>
      <c r="Y309" s="924"/>
    </row>
    <row r="310" spans="1:25" ht="15.75" x14ac:dyDescent="0.25">
      <c r="A310" s="915"/>
      <c r="B310" s="932" t="s">
        <v>290</v>
      </c>
      <c r="C310" s="933"/>
      <c r="D310" s="933"/>
      <c r="E310" s="934"/>
      <c r="F310" s="989">
        <v>0</v>
      </c>
      <c r="G310" s="997">
        <v>0</v>
      </c>
      <c r="H310" s="997">
        <v>0</v>
      </c>
      <c r="I310" s="997">
        <v>0</v>
      </c>
      <c r="J310" s="997">
        <v>0</v>
      </c>
      <c r="K310" s="997">
        <v>0</v>
      </c>
      <c r="L310" s="997">
        <v>0</v>
      </c>
      <c r="M310" s="997">
        <v>0</v>
      </c>
      <c r="N310" s="924"/>
      <c r="O310" s="931"/>
      <c r="P310" s="924"/>
      <c r="Q310" s="924"/>
      <c r="R310" s="924"/>
      <c r="S310" s="924"/>
      <c r="T310" s="924"/>
      <c r="U310" s="924"/>
      <c r="V310" s="924"/>
      <c r="W310" s="924"/>
      <c r="X310" s="924"/>
      <c r="Y310" s="924"/>
    </row>
    <row r="311" spans="1:25" ht="15.75" x14ac:dyDescent="0.25">
      <c r="A311" s="915"/>
      <c r="B311" s="932" t="s">
        <v>291</v>
      </c>
      <c r="C311" s="933"/>
      <c r="D311" s="933"/>
      <c r="E311" s="934"/>
      <c r="F311" s="989">
        <v>1</v>
      </c>
      <c r="G311" s="997">
        <v>0</v>
      </c>
      <c r="H311" s="997">
        <v>0</v>
      </c>
      <c r="I311" s="997">
        <v>0</v>
      </c>
      <c r="J311" s="997">
        <v>1</v>
      </c>
      <c r="K311" s="997">
        <v>0</v>
      </c>
      <c r="L311" s="997">
        <v>0</v>
      </c>
      <c r="M311" s="998">
        <v>0</v>
      </c>
      <c r="N311" s="924"/>
      <c r="O311" s="931"/>
      <c r="P311" s="924"/>
      <c r="Q311" s="924"/>
      <c r="R311" s="924"/>
      <c r="S311" s="924"/>
      <c r="T311" s="924"/>
      <c r="U311" s="924"/>
      <c r="V311" s="924"/>
      <c r="W311" s="924"/>
      <c r="X311" s="924"/>
      <c r="Y311" s="924"/>
    </row>
    <row r="312" spans="1:25" ht="15.75" x14ac:dyDescent="0.25">
      <c r="A312" s="915"/>
      <c r="B312" s="932" t="s">
        <v>292</v>
      </c>
      <c r="C312" s="933"/>
      <c r="D312" s="933"/>
      <c r="E312" s="934"/>
      <c r="F312" s="989">
        <v>11</v>
      </c>
      <c r="G312" s="997">
        <v>0</v>
      </c>
      <c r="H312" s="997">
        <v>5</v>
      </c>
      <c r="I312" s="997">
        <v>2</v>
      </c>
      <c r="J312" s="997">
        <v>3</v>
      </c>
      <c r="K312" s="997">
        <v>1</v>
      </c>
      <c r="L312" s="997">
        <v>0</v>
      </c>
      <c r="M312" s="998">
        <v>0</v>
      </c>
      <c r="N312" s="997">
        <v>2</v>
      </c>
      <c r="O312" s="997">
        <v>0</v>
      </c>
      <c r="P312" s="997">
        <v>3</v>
      </c>
      <c r="Q312" s="924"/>
      <c r="R312" s="924"/>
      <c r="S312" s="924"/>
      <c r="T312" s="924"/>
      <c r="U312" s="924"/>
      <c r="V312" s="924"/>
      <c r="W312" s="924"/>
      <c r="X312" s="924"/>
      <c r="Y312" s="924"/>
    </row>
    <row r="313" spans="1:25" x14ac:dyDescent="0.25">
      <c r="A313" s="999"/>
      <c r="B313" s="880" t="s">
        <v>293</v>
      </c>
      <c r="C313" s="881"/>
      <c r="D313" s="881"/>
      <c r="E313" s="882"/>
      <c r="F313" s="1000">
        <v>0</v>
      </c>
      <c r="G313" s="1001">
        <v>0</v>
      </c>
      <c r="H313" s="1001">
        <v>0</v>
      </c>
      <c r="I313" s="1001">
        <v>0</v>
      </c>
      <c r="J313" s="1001">
        <v>0</v>
      </c>
      <c r="K313" s="1001">
        <v>0</v>
      </c>
      <c r="L313" s="1001">
        <v>0</v>
      </c>
      <c r="M313" s="1001">
        <v>0</v>
      </c>
      <c r="N313" s="999"/>
      <c r="O313" s="999"/>
      <c r="P313" s="999"/>
      <c r="Q313" s="999"/>
      <c r="R313" s="999"/>
      <c r="S313" s="999"/>
      <c r="T313" s="999"/>
      <c r="U313" s="999"/>
      <c r="V313" s="999"/>
      <c r="W313" s="999"/>
      <c r="X313" s="999"/>
      <c r="Y313" s="999"/>
    </row>
    <row r="314" spans="1:25" x14ac:dyDescent="0.25">
      <c r="A314" s="1002"/>
      <c r="B314" s="888" t="s">
        <v>294</v>
      </c>
      <c r="C314" s="889"/>
      <c r="D314" s="889"/>
      <c r="E314" s="890"/>
      <c r="F314" s="1000">
        <v>0</v>
      </c>
      <c r="G314" s="1001">
        <v>0</v>
      </c>
      <c r="H314" s="1001">
        <v>0</v>
      </c>
      <c r="I314" s="1001">
        <v>0</v>
      </c>
      <c r="J314" s="1001">
        <v>0</v>
      </c>
      <c r="K314" s="1001">
        <v>0</v>
      </c>
      <c r="L314" s="1001">
        <v>0</v>
      </c>
      <c r="M314" s="1001">
        <v>0</v>
      </c>
      <c r="N314" s="999"/>
      <c r="O314" s="999"/>
      <c r="P314" s="999"/>
      <c r="Q314" s="999"/>
      <c r="R314" s="999"/>
      <c r="S314" s="999"/>
      <c r="T314" s="999"/>
      <c r="U314" s="999"/>
      <c r="V314" s="999"/>
      <c r="W314" s="999"/>
      <c r="X314" s="999"/>
      <c r="Y314" s="999"/>
    </row>
    <row r="315" spans="1:25" x14ac:dyDescent="0.25">
      <c r="A315" s="924"/>
      <c r="B315" s="880" t="s">
        <v>295</v>
      </c>
      <c r="C315" s="881"/>
      <c r="D315" s="881"/>
      <c r="E315" s="882"/>
      <c r="F315" s="1003">
        <v>0</v>
      </c>
      <c r="G315" s="1001">
        <v>0</v>
      </c>
      <c r="H315" s="1001">
        <v>0</v>
      </c>
      <c r="I315" s="1001">
        <v>0</v>
      </c>
      <c r="J315" s="1001">
        <v>0</v>
      </c>
      <c r="K315" s="1001">
        <v>0</v>
      </c>
      <c r="L315" s="1001">
        <v>0</v>
      </c>
      <c r="M315" s="1001">
        <v>0</v>
      </c>
      <c r="N315" s="985"/>
      <c r="O315" s="985"/>
      <c r="P315" s="985"/>
      <c r="Q315" s="985"/>
      <c r="R315" s="985"/>
      <c r="S315" s="985"/>
      <c r="T315" s="985"/>
      <c r="U315" s="985"/>
      <c r="V315" s="985"/>
      <c r="W315" s="985"/>
      <c r="X315" s="985"/>
      <c r="Y315" s="985"/>
    </row>
    <row r="316" spans="1:25" x14ac:dyDescent="0.25">
      <c r="A316" s="924"/>
      <c r="B316" s="880" t="s">
        <v>296</v>
      </c>
      <c r="C316" s="881"/>
      <c r="D316" s="881"/>
      <c r="E316" s="882"/>
      <c r="F316" s="1003">
        <v>0</v>
      </c>
      <c r="G316" s="1001">
        <v>0</v>
      </c>
      <c r="H316" s="1001">
        <v>0</v>
      </c>
      <c r="I316" s="1001">
        <v>0</v>
      </c>
      <c r="J316" s="1001">
        <v>0</v>
      </c>
      <c r="K316" s="1001">
        <v>0</v>
      </c>
      <c r="L316" s="1001">
        <v>0</v>
      </c>
      <c r="M316" s="1001">
        <v>0</v>
      </c>
      <c r="N316" s="924"/>
      <c r="O316" s="924"/>
      <c r="P316" s="985"/>
      <c r="Q316" s="924"/>
      <c r="R316" s="924"/>
      <c r="S316" s="924"/>
      <c r="T316" s="924"/>
      <c r="U316" s="924"/>
      <c r="V316" s="924"/>
      <c r="W316" s="924"/>
      <c r="X316" s="924"/>
      <c r="Y316" s="924"/>
    </row>
    <row r="317" spans="1:25" ht="15.75" x14ac:dyDescent="0.25">
      <c r="A317" s="915"/>
      <c r="B317" s="1004" t="s">
        <v>297</v>
      </c>
      <c r="C317" s="1005"/>
      <c r="D317" s="1005"/>
      <c r="E317" s="1006"/>
      <c r="F317" s="989">
        <v>2</v>
      </c>
      <c r="G317" s="989">
        <v>0</v>
      </c>
      <c r="H317" s="989">
        <v>0</v>
      </c>
      <c r="I317" s="989">
        <v>0</v>
      </c>
      <c r="J317" s="989">
        <v>0</v>
      </c>
      <c r="K317" s="989">
        <v>0</v>
      </c>
      <c r="L317" s="989">
        <v>0</v>
      </c>
      <c r="M317" s="989">
        <v>0</v>
      </c>
      <c r="N317" s="924"/>
      <c r="O317" s="931"/>
      <c r="P317" s="924"/>
      <c r="Q317" s="924"/>
      <c r="R317" s="924"/>
      <c r="S317" s="924"/>
      <c r="T317" s="924"/>
      <c r="U317" s="924"/>
      <c r="V317" s="924"/>
      <c r="W317" s="924"/>
      <c r="X317" s="924"/>
      <c r="Y317" s="924"/>
    </row>
    <row r="318" spans="1:25" ht="15.75" x14ac:dyDescent="0.25">
      <c r="A318" s="915"/>
      <c r="B318" s="924"/>
      <c r="C318" s="924"/>
      <c r="D318" s="924"/>
      <c r="E318" s="924"/>
      <c r="F318" s="924"/>
      <c r="G318" s="924"/>
      <c r="H318" s="924"/>
      <c r="I318" s="924"/>
      <c r="J318" s="924"/>
      <c r="K318" s="924"/>
      <c r="L318" s="924"/>
      <c r="M318" s="924"/>
      <c r="N318" s="924"/>
      <c r="O318" s="924"/>
      <c r="P318" s="924"/>
      <c r="Q318" s="924"/>
      <c r="R318" s="924"/>
      <c r="S318" s="924"/>
      <c r="T318" s="924"/>
      <c r="U318" s="924"/>
      <c r="V318" s="924"/>
      <c r="W318" s="924"/>
      <c r="X318" s="924"/>
      <c r="Y318" s="924"/>
    </row>
    <row r="319" spans="1:25" ht="20.25" x14ac:dyDescent="0.25">
      <c r="A319" s="777" t="s">
        <v>298</v>
      </c>
      <c r="B319" s="777"/>
      <c r="C319" s="777"/>
      <c r="D319" s="777"/>
      <c r="E319" s="777"/>
      <c r="F319" s="777"/>
      <c r="G319" s="966"/>
      <c r="H319" s="1007"/>
      <c r="I319" s="1007"/>
      <c r="J319" s="924"/>
      <c r="K319" s="924"/>
      <c r="L319" s="924"/>
      <c r="M319" s="924"/>
      <c r="N319" s="924"/>
      <c r="O319" s="924"/>
      <c r="P319" s="924"/>
      <c r="Q319" s="924"/>
      <c r="R319" s="924"/>
      <c r="S319" s="924"/>
      <c r="T319" s="924"/>
      <c r="U319" s="924"/>
      <c r="V319" s="924"/>
      <c r="W319" s="924"/>
      <c r="X319" s="924"/>
      <c r="Y319" s="924"/>
    </row>
    <row r="320" spans="1:25" ht="15.75" x14ac:dyDescent="0.25">
      <c r="A320" s="915"/>
      <c r="B320" s="915"/>
      <c r="C320" s="1007"/>
      <c r="D320" s="1007"/>
      <c r="E320" s="1007"/>
      <c r="F320" s="1007"/>
      <c r="G320" s="1007"/>
      <c r="H320" s="1007"/>
      <c r="I320" s="1007"/>
      <c r="J320" s="924"/>
      <c r="K320" s="924"/>
      <c r="L320" s="924"/>
      <c r="M320" s="924"/>
      <c r="N320" s="924"/>
      <c r="O320" s="924"/>
      <c r="P320" s="924"/>
      <c r="Q320" s="924"/>
      <c r="R320" s="924"/>
      <c r="S320" s="924"/>
      <c r="T320" s="924"/>
      <c r="U320" s="924"/>
      <c r="V320" s="924"/>
      <c r="W320" s="924"/>
      <c r="X320" s="924"/>
      <c r="Y320" s="924"/>
    </row>
    <row r="321" spans="1:25" ht="15.75" x14ac:dyDescent="0.25">
      <c r="A321" s="915" t="s">
        <v>299</v>
      </c>
      <c r="B321" s="872" t="s">
        <v>300</v>
      </c>
      <c r="C321" s="872"/>
      <c r="D321" s="959" t="s">
        <v>102</v>
      </c>
      <c r="E321" s="959" t="s">
        <v>103</v>
      </c>
      <c r="F321" s="959" t="s">
        <v>104</v>
      </c>
      <c r="G321" s="959" t="s">
        <v>105</v>
      </c>
      <c r="H321" s="959" t="s">
        <v>106</v>
      </c>
      <c r="I321" s="959" t="s">
        <v>107</v>
      </c>
      <c r="J321" s="959" t="s">
        <v>108</v>
      </c>
      <c r="K321" s="959" t="s">
        <v>109</v>
      </c>
      <c r="L321" s="959" t="s">
        <v>110</v>
      </c>
      <c r="M321" s="959" t="s">
        <v>111</v>
      </c>
      <c r="N321" s="959" t="s">
        <v>112</v>
      </c>
      <c r="O321" s="924"/>
      <c r="P321" s="924"/>
      <c r="Q321" s="924"/>
      <c r="R321" s="924"/>
      <c r="S321" s="924"/>
      <c r="T321" s="924"/>
      <c r="U321" s="924"/>
      <c r="V321" s="924"/>
      <c r="W321" s="924"/>
      <c r="X321" s="924"/>
      <c r="Y321" s="924"/>
    </row>
    <row r="322" spans="1:25" ht="15.75" x14ac:dyDescent="0.25">
      <c r="A322" s="915"/>
      <c r="B322" s="883" t="s">
        <v>301</v>
      </c>
      <c r="C322" s="884"/>
      <c r="D322" s="935">
        <v>1</v>
      </c>
      <c r="E322" s="935">
        <v>0</v>
      </c>
      <c r="F322" s="935">
        <v>0</v>
      </c>
      <c r="G322" s="935">
        <v>0</v>
      </c>
      <c r="H322" s="949">
        <v>0</v>
      </c>
      <c r="I322" s="949">
        <v>0</v>
      </c>
      <c r="J322" s="949">
        <v>0</v>
      </c>
      <c r="K322" s="949">
        <v>0</v>
      </c>
      <c r="L322" s="949">
        <v>0</v>
      </c>
      <c r="M322" s="949">
        <v>0</v>
      </c>
      <c r="N322" s="949">
        <v>0</v>
      </c>
      <c r="O322" s="924"/>
      <c r="P322" s="924"/>
      <c r="Q322" s="924"/>
      <c r="R322" s="924"/>
      <c r="S322" s="924"/>
      <c r="T322" s="924"/>
      <c r="U322" s="924"/>
      <c r="V322" s="924"/>
      <c r="W322" s="924"/>
      <c r="X322" s="924"/>
      <c r="Y322" s="924"/>
    </row>
    <row r="323" spans="1:25" ht="15.75" x14ac:dyDescent="0.25">
      <c r="A323" s="915"/>
      <c r="B323" s="883" t="s">
        <v>302</v>
      </c>
      <c r="C323" s="884"/>
      <c r="D323" s="935">
        <v>1</v>
      </c>
      <c r="E323" s="935">
        <v>0</v>
      </c>
      <c r="F323" s="935">
        <v>0</v>
      </c>
      <c r="G323" s="935">
        <v>0</v>
      </c>
      <c r="H323" s="935">
        <v>0</v>
      </c>
      <c r="I323" s="935">
        <v>0</v>
      </c>
      <c r="J323" s="935">
        <v>0</v>
      </c>
      <c r="K323" s="935">
        <v>0</v>
      </c>
      <c r="L323" s="935">
        <v>0</v>
      </c>
      <c r="M323" s="935">
        <v>0</v>
      </c>
      <c r="N323" s="935">
        <v>0</v>
      </c>
      <c r="O323" s="924"/>
      <c r="P323" s="924"/>
      <c r="Q323" s="924"/>
      <c r="R323" s="924"/>
      <c r="S323" s="924"/>
      <c r="T323" s="924"/>
      <c r="U323" s="924"/>
      <c r="V323" s="924"/>
      <c r="W323" s="924"/>
      <c r="X323" s="924"/>
      <c r="Y323" s="924"/>
    </row>
    <row r="324" spans="1:25" ht="15.75" x14ac:dyDescent="0.25">
      <c r="A324" s="915"/>
      <c r="B324" s="883" t="s">
        <v>118</v>
      </c>
      <c r="C324" s="884"/>
      <c r="D324" s="935">
        <v>1</v>
      </c>
      <c r="E324" s="935">
        <v>0</v>
      </c>
      <c r="F324" s="935">
        <v>0</v>
      </c>
      <c r="G324" s="935">
        <v>0</v>
      </c>
      <c r="H324" s="935">
        <v>0</v>
      </c>
      <c r="I324" s="935">
        <v>0</v>
      </c>
      <c r="J324" s="949">
        <v>0</v>
      </c>
      <c r="K324" s="949">
        <v>0</v>
      </c>
      <c r="L324" s="949">
        <v>0</v>
      </c>
      <c r="M324" s="949">
        <v>0</v>
      </c>
      <c r="N324" s="949">
        <v>0</v>
      </c>
      <c r="O324" s="924"/>
      <c r="P324" s="924"/>
      <c r="Q324" s="924"/>
      <c r="R324" s="924"/>
      <c r="S324" s="924"/>
      <c r="T324" s="1007"/>
      <c r="U324" s="924"/>
      <c r="V324" s="924"/>
      <c r="W324" s="924"/>
      <c r="X324" s="924"/>
      <c r="Y324" s="924"/>
    </row>
    <row r="325" spans="1:25" ht="15.75" x14ac:dyDescent="0.25">
      <c r="A325" s="915"/>
      <c r="B325" s="883" t="s">
        <v>119</v>
      </c>
      <c r="C325" s="884"/>
      <c r="D325" s="935">
        <v>0</v>
      </c>
      <c r="E325" s="935">
        <v>0</v>
      </c>
      <c r="F325" s="935">
        <v>0</v>
      </c>
      <c r="G325" s="935">
        <v>0</v>
      </c>
      <c r="H325" s="949">
        <v>0</v>
      </c>
      <c r="I325" s="949">
        <v>0</v>
      </c>
      <c r="J325" s="949">
        <v>0</v>
      </c>
      <c r="K325" s="949">
        <v>0</v>
      </c>
      <c r="L325" s="949">
        <v>0</v>
      </c>
      <c r="M325" s="949">
        <v>0</v>
      </c>
      <c r="N325" s="949">
        <v>0</v>
      </c>
      <c r="O325" s="924"/>
      <c r="P325" s="924"/>
      <c r="Q325" s="924"/>
      <c r="R325" s="924"/>
      <c r="S325" s="924"/>
      <c r="T325" s="1007"/>
      <c r="U325" s="924"/>
      <c r="V325" s="924"/>
      <c r="W325" s="924"/>
      <c r="X325" s="924"/>
      <c r="Y325" s="924"/>
    </row>
    <row r="326" spans="1:25" ht="15.75" x14ac:dyDescent="0.25">
      <c r="A326" s="915"/>
      <c r="B326" s="883" t="s">
        <v>120</v>
      </c>
      <c r="C326" s="884"/>
      <c r="D326" s="935">
        <v>1</v>
      </c>
      <c r="E326" s="935">
        <v>0</v>
      </c>
      <c r="F326" s="935">
        <v>0</v>
      </c>
      <c r="G326" s="935">
        <v>0</v>
      </c>
      <c r="H326" s="949">
        <v>0</v>
      </c>
      <c r="I326" s="949">
        <v>0</v>
      </c>
      <c r="J326" s="949">
        <v>0</v>
      </c>
      <c r="K326" s="949">
        <v>0</v>
      </c>
      <c r="L326" s="949">
        <v>0</v>
      </c>
      <c r="M326" s="949">
        <v>0</v>
      </c>
      <c r="N326" s="949">
        <v>0</v>
      </c>
      <c r="O326" s="924"/>
      <c r="P326" s="924"/>
      <c r="Q326" s="924"/>
      <c r="R326" s="924"/>
      <c r="S326" s="924"/>
      <c r="T326" s="924"/>
      <c r="U326" s="924"/>
      <c r="V326" s="928"/>
      <c r="W326" s="928"/>
      <c r="X326" s="928"/>
      <c r="Y326" s="928"/>
    </row>
    <row r="327" spans="1:25" ht="15.75" x14ac:dyDescent="0.25">
      <c r="A327" s="915"/>
      <c r="B327" s="969"/>
      <c r="C327" s="928"/>
      <c r="D327" s="924"/>
      <c r="E327" s="924"/>
      <c r="F327" s="924"/>
      <c r="G327" s="924"/>
      <c r="H327" s="924"/>
      <c r="I327" s="924"/>
      <c r="J327" s="924"/>
      <c r="K327" s="924"/>
      <c r="L327" s="924"/>
      <c r="M327" s="924"/>
      <c r="N327" s="924"/>
      <c r="O327" s="924"/>
      <c r="P327" s="924"/>
      <c r="Q327" s="924"/>
      <c r="R327" s="924"/>
      <c r="S327" s="924"/>
      <c r="T327" s="924"/>
      <c r="U327" s="924"/>
      <c r="V327" s="928"/>
      <c r="W327" s="928"/>
      <c r="X327" s="928"/>
      <c r="Y327" s="928"/>
    </row>
    <row r="328" spans="1:25" ht="20.25" x14ac:dyDescent="0.25">
      <c r="A328" s="777" t="s">
        <v>303</v>
      </c>
      <c r="B328" s="777"/>
      <c r="C328" s="777"/>
      <c r="D328" s="777"/>
      <c r="E328" s="777"/>
      <c r="F328" s="777"/>
      <c r="G328" s="924"/>
      <c r="H328" s="924"/>
      <c r="I328" s="924"/>
      <c r="J328" s="924"/>
      <c r="K328" s="924"/>
      <c r="L328" s="924"/>
      <c r="M328" s="924"/>
      <c r="N328" s="924"/>
      <c r="O328" s="924"/>
      <c r="P328" s="924"/>
      <c r="Q328" s="924"/>
      <c r="R328" s="924"/>
      <c r="S328" s="924"/>
      <c r="T328" s="924"/>
      <c r="U328" s="924"/>
      <c r="V328" s="928"/>
      <c r="W328" s="928"/>
      <c r="X328" s="928"/>
      <c r="Y328" s="928"/>
    </row>
    <row r="329" spans="1:25" ht="15.75" x14ac:dyDescent="0.25">
      <c r="A329" s="915"/>
      <c r="B329" s="969"/>
      <c r="C329" s="928"/>
      <c r="D329" s="924"/>
      <c r="E329" s="924"/>
      <c r="F329" s="966"/>
      <c r="G329" s="924"/>
      <c r="H329" s="924"/>
      <c r="I329" s="924"/>
      <c r="J329" s="924"/>
      <c r="K329" s="924"/>
      <c r="L329" s="924"/>
      <c r="M329" s="924"/>
      <c r="N329" s="924"/>
      <c r="O329" s="924"/>
      <c r="P329" s="924"/>
      <c r="Q329" s="924"/>
      <c r="R329" s="924"/>
      <c r="S329" s="924"/>
      <c r="T329" s="924"/>
      <c r="U329" s="924"/>
      <c r="V329" s="928"/>
      <c r="W329" s="928"/>
      <c r="X329" s="928"/>
      <c r="Y329" s="928"/>
    </row>
    <row r="330" spans="1:25" ht="30" x14ac:dyDescent="0.25">
      <c r="A330" s="915" t="s">
        <v>304</v>
      </c>
      <c r="B330" s="860" t="s">
        <v>305</v>
      </c>
      <c r="C330" s="860"/>
      <c r="D330" s="987" t="s">
        <v>306</v>
      </c>
      <c r="E330" s="987" t="s">
        <v>247</v>
      </c>
      <c r="F330" s="987" t="s">
        <v>213</v>
      </c>
      <c r="G330" s="987" t="s">
        <v>214</v>
      </c>
      <c r="H330" s="987" t="s">
        <v>215</v>
      </c>
      <c r="I330" s="987" t="s">
        <v>121</v>
      </c>
      <c r="J330" s="987" t="s">
        <v>132</v>
      </c>
      <c r="K330" s="924"/>
      <c r="L330" s="924"/>
      <c r="M330" s="924"/>
      <c r="N330" s="924"/>
      <c r="O330" s="924"/>
      <c r="P330" s="924"/>
      <c r="Q330" s="924"/>
      <c r="R330" s="924"/>
      <c r="S330" s="924"/>
      <c r="T330" s="924"/>
      <c r="U330" s="924"/>
      <c r="V330" s="928"/>
      <c r="W330" s="928"/>
      <c r="X330" s="928"/>
      <c r="Y330" s="928"/>
    </row>
    <row r="331" spans="1:25" ht="15.75" x14ac:dyDescent="0.25">
      <c r="A331" s="915"/>
      <c r="B331" s="875" t="s">
        <v>307</v>
      </c>
      <c r="C331" s="875"/>
      <c r="D331" s="935">
        <v>0</v>
      </c>
      <c r="E331" s="945">
        <v>0</v>
      </c>
      <c r="F331" s="945">
        <v>0</v>
      </c>
      <c r="G331" s="945">
        <v>0</v>
      </c>
      <c r="H331" s="945">
        <v>0</v>
      </c>
      <c r="I331" s="945">
        <v>0</v>
      </c>
      <c r="J331" s="945">
        <v>0</v>
      </c>
      <c r="K331" s="924"/>
      <c r="L331" s="924"/>
      <c r="M331" s="924"/>
      <c r="N331" s="924"/>
      <c r="O331" s="924"/>
      <c r="P331" s="924"/>
      <c r="Q331" s="924"/>
      <c r="R331" s="924"/>
      <c r="S331" s="924"/>
      <c r="T331" s="924"/>
      <c r="U331" s="924"/>
      <c r="V331" s="928"/>
      <c r="W331" s="928"/>
      <c r="X331" s="928"/>
      <c r="Y331" s="928"/>
    </row>
    <row r="332" spans="1:25" ht="15.75" x14ac:dyDescent="0.25">
      <c r="A332" s="915"/>
      <c r="B332" s="875" t="s">
        <v>308</v>
      </c>
      <c r="C332" s="875"/>
      <c r="D332" s="935">
        <v>0</v>
      </c>
      <c r="E332" s="945">
        <v>0</v>
      </c>
      <c r="F332" s="945">
        <v>0</v>
      </c>
      <c r="G332" s="945">
        <v>0</v>
      </c>
      <c r="H332" s="945">
        <v>0</v>
      </c>
      <c r="I332" s="945">
        <v>0</v>
      </c>
      <c r="J332" s="945">
        <v>0</v>
      </c>
      <c r="K332" s="924"/>
      <c r="L332" s="924"/>
      <c r="M332" s="924"/>
      <c r="N332" s="924"/>
      <c r="O332" s="924"/>
      <c r="P332" s="924"/>
      <c r="Q332" s="924"/>
      <c r="R332" s="924"/>
      <c r="S332" s="924"/>
      <c r="T332" s="924"/>
      <c r="U332" s="924"/>
      <c r="V332" s="928"/>
      <c r="W332" s="928"/>
      <c r="X332" s="928"/>
      <c r="Y332" s="928"/>
    </row>
    <row r="333" spans="1:25" ht="15.75" x14ac:dyDescent="0.25">
      <c r="A333" s="915"/>
      <c r="B333" s="875" t="s">
        <v>309</v>
      </c>
      <c r="C333" s="875"/>
      <c r="D333" s="935">
        <v>0</v>
      </c>
      <c r="E333" s="945">
        <v>0</v>
      </c>
      <c r="F333" s="945">
        <v>0</v>
      </c>
      <c r="G333" s="945">
        <v>0</v>
      </c>
      <c r="H333" s="945">
        <v>0</v>
      </c>
      <c r="I333" s="945">
        <v>0</v>
      </c>
      <c r="J333" s="945">
        <v>0</v>
      </c>
      <c r="K333" s="924"/>
      <c r="L333" s="924"/>
      <c r="M333" s="924"/>
      <c r="N333" s="924"/>
      <c r="O333" s="924"/>
      <c r="P333" s="924"/>
      <c r="Q333" s="924"/>
      <c r="R333" s="924"/>
      <c r="S333" s="924"/>
      <c r="T333" s="924"/>
      <c r="U333" s="924"/>
      <c r="V333" s="928"/>
      <c r="W333" s="928"/>
      <c r="X333" s="928"/>
      <c r="Y333" s="928"/>
    </row>
    <row r="334" spans="1:25" ht="15.75" x14ac:dyDescent="0.25">
      <c r="A334" s="915"/>
      <c r="B334" s="875" t="s">
        <v>310</v>
      </c>
      <c r="C334" s="875"/>
      <c r="D334" s="935">
        <v>0</v>
      </c>
      <c r="E334" s="945">
        <v>0</v>
      </c>
      <c r="F334" s="945">
        <v>0</v>
      </c>
      <c r="G334" s="945">
        <v>0</v>
      </c>
      <c r="H334" s="945">
        <v>0</v>
      </c>
      <c r="I334" s="945">
        <v>0</v>
      </c>
      <c r="J334" s="945">
        <v>0</v>
      </c>
      <c r="K334" s="924"/>
      <c r="L334" s="924"/>
      <c r="M334" s="924"/>
      <c r="N334" s="924"/>
      <c r="O334" s="924"/>
      <c r="P334" s="924"/>
      <c r="Q334" s="924"/>
      <c r="R334" s="924"/>
      <c r="S334" s="924"/>
      <c r="T334" s="924"/>
      <c r="U334" s="924"/>
      <c r="V334" s="928"/>
      <c r="W334" s="928"/>
      <c r="X334" s="928"/>
      <c r="Y334" s="928"/>
    </row>
    <row r="335" spans="1:25" ht="15.75" x14ac:dyDescent="0.25">
      <c r="A335" s="915"/>
      <c r="B335" s="941"/>
      <c r="C335" s="924"/>
      <c r="D335" s="924"/>
      <c r="E335" s="928"/>
      <c r="F335" s="928"/>
      <c r="G335" s="928"/>
      <c r="H335" s="928"/>
      <c r="I335" s="928"/>
      <c r="J335" s="924"/>
      <c r="K335" s="924"/>
      <c r="L335" s="924"/>
      <c r="M335" s="924"/>
      <c r="N335" s="924"/>
      <c r="O335" s="924"/>
      <c r="P335" s="924"/>
      <c r="Q335" s="924"/>
      <c r="R335" s="924"/>
      <c r="S335" s="924"/>
      <c r="T335" s="924"/>
      <c r="U335" s="924"/>
      <c r="V335" s="928"/>
      <c r="W335" s="928"/>
      <c r="X335" s="928"/>
      <c r="Y335" s="928"/>
    </row>
    <row r="336" spans="1:25" ht="15.75" x14ac:dyDescent="0.25">
      <c r="A336" s="915"/>
      <c r="B336" s="924"/>
      <c r="C336" s="924"/>
      <c r="D336" s="924"/>
      <c r="E336" s="924"/>
      <c r="F336" s="931"/>
      <c r="G336" s="924"/>
      <c r="H336" s="924"/>
      <c r="I336" s="924"/>
      <c r="J336" s="924"/>
      <c r="K336" s="924"/>
      <c r="L336" s="924"/>
      <c r="M336" s="924"/>
      <c r="N336" s="924"/>
      <c r="O336" s="924"/>
      <c r="P336" s="924"/>
      <c r="Q336" s="924"/>
      <c r="R336" s="924"/>
      <c r="S336" s="924"/>
      <c r="T336" s="924"/>
      <c r="U336" s="924"/>
      <c r="V336" s="928"/>
      <c r="W336" s="928"/>
      <c r="X336" s="928"/>
      <c r="Y336" s="928"/>
    </row>
    <row r="337" spans="1:26" ht="20.25" x14ac:dyDescent="0.25">
      <c r="A337" s="777" t="s">
        <v>311</v>
      </c>
      <c r="B337" s="777"/>
      <c r="C337" s="777"/>
      <c r="D337" s="777"/>
      <c r="E337" s="777"/>
      <c r="F337" s="777"/>
      <c r="G337" s="966"/>
      <c r="H337" s="924"/>
      <c r="I337" s="924"/>
      <c r="J337" s="924"/>
      <c r="K337" s="924"/>
      <c r="L337" s="924"/>
      <c r="M337" s="924"/>
      <c r="N337" s="924"/>
      <c r="O337" s="931"/>
      <c r="P337" s="924"/>
      <c r="Q337" s="924"/>
      <c r="R337" s="924"/>
      <c r="S337" s="924"/>
      <c r="T337" s="924"/>
      <c r="U337" s="924"/>
      <c r="V337" s="928"/>
      <c r="W337" s="928"/>
      <c r="X337" s="928"/>
      <c r="Y337" s="928"/>
      <c r="Z337" s="924"/>
    </row>
    <row r="338" spans="1:26" ht="15.75" x14ac:dyDescent="0.25">
      <c r="A338" s="915"/>
      <c r="B338" s="915"/>
      <c r="C338" s="924"/>
      <c r="D338" s="924"/>
      <c r="E338" s="924"/>
      <c r="F338" s="931"/>
      <c r="G338" s="924"/>
      <c r="H338" s="924"/>
      <c r="I338" s="924"/>
      <c r="J338" s="924"/>
      <c r="K338" s="924"/>
      <c r="L338" s="924"/>
      <c r="M338" s="924"/>
      <c r="N338" s="924"/>
      <c r="O338" s="931"/>
      <c r="P338" s="924"/>
      <c r="Q338" s="924"/>
      <c r="R338" s="924"/>
      <c r="S338" s="924"/>
      <c r="T338" s="924"/>
      <c r="U338" s="924"/>
      <c r="V338" s="928"/>
      <c r="W338" s="928"/>
      <c r="X338" s="928"/>
      <c r="Y338" s="928"/>
      <c r="Z338" s="924"/>
    </row>
    <row r="339" spans="1:26" ht="15.75" x14ac:dyDescent="0.25">
      <c r="A339" s="915" t="s">
        <v>312</v>
      </c>
      <c r="B339" s="872" t="s">
        <v>313</v>
      </c>
      <c r="C339" s="872"/>
      <c r="D339" s="876" t="s">
        <v>314</v>
      </c>
      <c r="E339" s="876"/>
      <c r="F339" s="872" t="s">
        <v>315</v>
      </c>
      <c r="G339" s="872"/>
      <c r="H339" s="872"/>
      <c r="I339" s="872"/>
      <c r="J339" s="872"/>
      <c r="K339" s="924"/>
      <c r="L339" s="924"/>
      <c r="M339" s="924"/>
      <c r="N339" s="924"/>
      <c r="O339" s="931"/>
      <c r="P339" s="924"/>
      <c r="Q339" s="924"/>
      <c r="R339" s="924"/>
      <c r="S339" s="924"/>
      <c r="T339" s="924"/>
      <c r="U339" s="924"/>
      <c r="V339" s="928"/>
      <c r="W339" s="928"/>
      <c r="X339" s="928"/>
      <c r="Y339" s="928"/>
      <c r="Z339" s="924"/>
    </row>
    <row r="340" spans="1:26" ht="15.75" x14ac:dyDescent="0.25">
      <c r="A340" s="915"/>
      <c r="B340" s="872"/>
      <c r="C340" s="872"/>
      <c r="D340" s="877" t="s">
        <v>316</v>
      </c>
      <c r="E340" s="877" t="s">
        <v>317</v>
      </c>
      <c r="F340" s="878" t="s">
        <v>318</v>
      </c>
      <c r="G340" s="878" t="s">
        <v>319</v>
      </c>
      <c r="H340" s="877" t="s">
        <v>320</v>
      </c>
      <c r="I340" s="877" t="s">
        <v>321</v>
      </c>
      <c r="J340" s="877" t="s">
        <v>322</v>
      </c>
      <c r="K340" s="924"/>
      <c r="L340" s="924"/>
      <c r="M340" s="924"/>
      <c r="N340" s="924"/>
      <c r="O340" s="931"/>
      <c r="P340" s="924"/>
      <c r="Q340" s="924"/>
      <c r="R340" s="924"/>
      <c r="S340" s="924"/>
      <c r="T340" s="924"/>
      <c r="U340" s="924"/>
      <c r="V340" s="928"/>
      <c r="W340" s="928"/>
      <c r="X340" s="928"/>
      <c r="Y340" s="928"/>
      <c r="Z340" s="924"/>
    </row>
    <row r="341" spans="1:26" ht="15.75" x14ac:dyDescent="0.25">
      <c r="A341" s="915"/>
      <c r="B341" s="872"/>
      <c r="C341" s="872"/>
      <c r="D341" s="877"/>
      <c r="E341" s="877"/>
      <c r="F341" s="878"/>
      <c r="G341" s="878"/>
      <c r="H341" s="877"/>
      <c r="I341" s="877"/>
      <c r="J341" s="877"/>
      <c r="K341" s="924"/>
      <c r="L341" s="924"/>
      <c r="M341" s="924"/>
      <c r="N341" s="924"/>
      <c r="O341" s="931"/>
      <c r="P341" s="924"/>
      <c r="Q341" s="924"/>
      <c r="R341" s="924"/>
      <c r="S341" s="924"/>
      <c r="T341" s="924"/>
      <c r="U341" s="924"/>
      <c r="V341" s="928"/>
      <c r="W341" s="928"/>
      <c r="X341" s="928"/>
      <c r="Y341" s="928"/>
      <c r="Z341" s="924"/>
    </row>
    <row r="342" spans="1:26" ht="15.75" x14ac:dyDescent="0.25">
      <c r="A342" s="915"/>
      <c r="B342" s="879" t="s">
        <v>323</v>
      </c>
      <c r="C342" s="879"/>
      <c r="D342" s="942">
        <v>0</v>
      </c>
      <c r="E342" s="942">
        <v>0</v>
      </c>
      <c r="F342" s="935">
        <v>0</v>
      </c>
      <c r="G342" s="990">
        <v>0</v>
      </c>
      <c r="H342" s="990">
        <v>0</v>
      </c>
      <c r="I342" s="990">
        <v>0</v>
      </c>
      <c r="J342" s="990">
        <v>0</v>
      </c>
      <c r="K342" s="924"/>
      <c r="L342" s="924"/>
      <c r="M342" s="924"/>
      <c r="N342" s="924"/>
      <c r="O342" s="931"/>
      <c r="P342" s="924"/>
      <c r="Q342" s="924"/>
      <c r="R342" s="924"/>
      <c r="S342" s="924"/>
      <c r="T342" s="924"/>
      <c r="U342" s="924"/>
      <c r="V342" s="928"/>
      <c r="W342" s="928"/>
      <c r="X342" s="928"/>
      <c r="Y342" s="928"/>
      <c r="Z342" s="924"/>
    </row>
    <row r="343" spans="1:26" ht="15.75" x14ac:dyDescent="0.25">
      <c r="A343" s="915"/>
      <c r="B343" s="879" t="s">
        <v>324</v>
      </c>
      <c r="C343" s="879"/>
      <c r="D343" s="1009">
        <v>0</v>
      </c>
      <c r="E343" s="1009">
        <v>0</v>
      </c>
      <c r="F343" s="989">
        <v>0</v>
      </c>
      <c r="G343" s="1010">
        <v>0</v>
      </c>
      <c r="H343" s="990">
        <v>0</v>
      </c>
      <c r="I343" s="990">
        <v>0</v>
      </c>
      <c r="J343" s="990">
        <v>0</v>
      </c>
      <c r="K343" s="924"/>
      <c r="L343" s="924"/>
      <c r="M343" s="924"/>
      <c r="N343" s="924"/>
      <c r="O343" s="931"/>
      <c r="P343" s="924"/>
      <c r="Q343" s="924"/>
      <c r="R343" s="924"/>
      <c r="S343" s="924"/>
      <c r="T343" s="924"/>
      <c r="U343" s="924"/>
      <c r="V343" s="928"/>
      <c r="W343" s="928"/>
      <c r="X343" s="928"/>
      <c r="Y343" s="928"/>
      <c r="Z343" s="924"/>
    </row>
    <row r="344" spans="1:26" ht="15.75" x14ac:dyDescent="0.25">
      <c r="A344" s="915"/>
      <c r="B344" s="941"/>
      <c r="C344" s="924"/>
      <c r="D344" s="924"/>
      <c r="E344" s="928"/>
      <c r="F344" s="928"/>
      <c r="G344" s="928"/>
      <c r="H344" s="928"/>
      <c r="I344" s="928"/>
      <c r="J344" s="924"/>
      <c r="K344" s="924"/>
      <c r="L344" s="924"/>
      <c r="M344" s="924"/>
      <c r="N344" s="924"/>
      <c r="O344" s="931"/>
      <c r="P344" s="924"/>
      <c r="Q344" s="924"/>
      <c r="R344" s="924"/>
      <c r="S344" s="924"/>
      <c r="T344" s="924"/>
      <c r="U344" s="924"/>
      <c r="V344" s="928"/>
      <c r="W344" s="928"/>
      <c r="X344" s="928"/>
      <c r="Y344" s="928"/>
      <c r="Z344" s="924"/>
    </row>
    <row r="345" spans="1:26" ht="20.25" x14ac:dyDescent="0.25">
      <c r="A345" s="777" t="s">
        <v>325</v>
      </c>
      <c r="B345" s="777"/>
      <c r="C345" s="777"/>
      <c r="D345" s="777"/>
      <c r="E345" s="777"/>
      <c r="F345" s="777"/>
      <c r="G345" s="777"/>
      <c r="H345" s="924"/>
      <c r="I345" s="924"/>
      <c r="J345" s="924"/>
      <c r="K345" s="924"/>
      <c r="L345" s="924"/>
      <c r="M345" s="924"/>
      <c r="N345" s="924"/>
      <c r="O345" s="931"/>
      <c r="P345" s="924"/>
      <c r="Q345" s="924"/>
      <c r="R345" s="924"/>
      <c r="S345" s="916"/>
      <c r="T345" s="924"/>
      <c r="U345" s="924"/>
      <c r="V345" s="928"/>
      <c r="W345" s="928"/>
      <c r="X345" s="928"/>
      <c r="Y345" s="928"/>
      <c r="Z345" s="928"/>
    </row>
    <row r="346" spans="1:26" ht="15.75" x14ac:dyDescent="0.25">
      <c r="A346" s="915"/>
      <c r="B346" s="927" t="s">
        <v>326</v>
      </c>
      <c r="C346" s="915"/>
      <c r="D346" s="928"/>
      <c r="E346" s="928"/>
      <c r="F346" s="928"/>
      <c r="G346" s="1011"/>
      <c r="H346" s="928"/>
      <c r="I346" s="928"/>
      <c r="J346" s="928"/>
      <c r="K346" s="928"/>
      <c r="L346" s="928"/>
      <c r="M346" s="924"/>
      <c r="N346" s="924"/>
      <c r="O346" s="931"/>
      <c r="P346" s="924"/>
      <c r="Q346" s="924"/>
      <c r="R346" s="924"/>
      <c r="S346" s="924"/>
      <c r="T346" s="924"/>
      <c r="U346" s="924"/>
      <c r="V346" s="924"/>
      <c r="W346" s="924"/>
      <c r="X346" s="924"/>
      <c r="Y346" s="924"/>
      <c r="Z346" s="924"/>
    </row>
    <row r="347" spans="1:26" x14ac:dyDescent="0.25">
      <c r="A347" s="1012"/>
      <c r="B347" s="872" t="s">
        <v>38</v>
      </c>
      <c r="C347" s="872"/>
      <c r="D347" s="872"/>
      <c r="E347" s="872"/>
      <c r="F347" s="872"/>
      <c r="G347" s="872" t="s">
        <v>100</v>
      </c>
      <c r="H347" s="872"/>
      <c r="I347" s="872"/>
      <c r="J347" s="872"/>
      <c r="K347" s="872"/>
      <c r="L347" s="872"/>
      <c r="M347" s="1012"/>
      <c r="N347" s="1012"/>
      <c r="O347" s="1013"/>
      <c r="P347" s="1012"/>
      <c r="Q347" s="1012"/>
      <c r="R347" s="1012"/>
      <c r="S347" s="1012"/>
      <c r="T347" s="1012"/>
      <c r="U347" s="1012"/>
      <c r="V347" s="1012"/>
      <c r="W347" s="1012"/>
      <c r="X347" s="1012"/>
      <c r="Y347" s="1012"/>
      <c r="Z347" s="1012"/>
    </row>
    <row r="348" spans="1:26" ht="30" x14ac:dyDescent="0.25">
      <c r="A348" s="915" t="s">
        <v>327</v>
      </c>
      <c r="B348" s="872"/>
      <c r="C348" s="872"/>
      <c r="D348" s="872"/>
      <c r="E348" s="872"/>
      <c r="F348" s="872"/>
      <c r="G348" s="1008" t="s">
        <v>328</v>
      </c>
      <c r="H348" s="1008" t="s">
        <v>329</v>
      </c>
      <c r="I348" s="1008" t="s">
        <v>330</v>
      </c>
      <c r="J348" s="1008" t="s">
        <v>331</v>
      </c>
      <c r="K348" s="1008" t="s">
        <v>332</v>
      </c>
      <c r="L348" s="1008" t="s">
        <v>15</v>
      </c>
      <c r="M348" s="1012"/>
      <c r="N348" s="1012"/>
      <c r="O348" s="1013"/>
      <c r="P348" s="1012"/>
      <c r="Q348" s="1012"/>
      <c r="R348" s="1012"/>
      <c r="S348" s="1012"/>
      <c r="T348" s="1012"/>
      <c r="U348" s="1012"/>
      <c r="V348" s="1012"/>
      <c r="W348" s="1012"/>
      <c r="X348" s="1012"/>
      <c r="Y348" s="1012"/>
      <c r="Z348" s="1012"/>
    </row>
    <row r="349" spans="1:26" x14ac:dyDescent="0.25">
      <c r="A349" s="1012"/>
      <c r="B349" s="873" t="s">
        <v>333</v>
      </c>
      <c r="C349" s="873"/>
      <c r="D349" s="873"/>
      <c r="E349" s="873"/>
      <c r="F349" s="873"/>
      <c r="G349" s="1014">
        <v>0</v>
      </c>
      <c r="H349" s="1014">
        <v>1</v>
      </c>
      <c r="I349" s="1014">
        <v>9</v>
      </c>
      <c r="J349" s="1014">
        <v>26</v>
      </c>
      <c r="K349" s="1014">
        <v>18</v>
      </c>
      <c r="L349" s="1015">
        <v>54</v>
      </c>
      <c r="M349" s="1012"/>
      <c r="N349" s="1012"/>
      <c r="O349" s="1013"/>
      <c r="P349" s="1012"/>
      <c r="Q349" s="1012"/>
      <c r="R349" s="1012"/>
      <c r="S349" s="1012"/>
      <c r="T349" s="1012"/>
      <c r="U349" s="1012"/>
      <c r="V349" s="1012"/>
      <c r="W349" s="1012"/>
      <c r="X349" s="1012"/>
      <c r="Y349" s="1012"/>
      <c r="Z349" s="1012"/>
    </row>
    <row r="350" spans="1:26" x14ac:dyDescent="0.25">
      <c r="A350" s="1012"/>
      <c r="B350" s="874" t="s">
        <v>334</v>
      </c>
      <c r="C350" s="874"/>
      <c r="D350" s="874"/>
      <c r="E350" s="874"/>
      <c r="F350" s="874"/>
      <c r="G350" s="1016">
        <v>0</v>
      </c>
      <c r="H350" s="1016">
        <v>1</v>
      </c>
      <c r="I350" s="1016">
        <v>9</v>
      </c>
      <c r="J350" s="1016">
        <v>26</v>
      </c>
      <c r="K350" s="1016">
        <v>18</v>
      </c>
      <c r="L350" s="1017">
        <v>54</v>
      </c>
      <c r="M350" s="1012"/>
      <c r="N350" s="1012"/>
      <c r="O350" s="1013"/>
      <c r="P350" s="1012"/>
      <c r="Q350" s="1012"/>
      <c r="R350" s="1012"/>
      <c r="S350" s="1012"/>
      <c r="T350" s="1012"/>
      <c r="U350" s="1012"/>
      <c r="V350" s="1012"/>
      <c r="W350" s="1012"/>
      <c r="X350" s="1012"/>
      <c r="Y350" s="1012"/>
      <c r="Z350" s="1012"/>
    </row>
    <row r="351" spans="1:26" x14ac:dyDescent="0.25">
      <c r="A351" s="925"/>
      <c r="B351" s="859" t="s">
        <v>335</v>
      </c>
      <c r="C351" s="859"/>
      <c r="D351" s="859"/>
      <c r="E351" s="859"/>
      <c r="F351" s="859"/>
      <c r="G351" s="1018">
        <v>0</v>
      </c>
      <c r="H351" s="1018">
        <v>1</v>
      </c>
      <c r="I351" s="1018">
        <v>0</v>
      </c>
      <c r="J351" s="1018">
        <v>6</v>
      </c>
      <c r="K351" s="1018">
        <v>1</v>
      </c>
      <c r="L351" s="1019">
        <v>8</v>
      </c>
      <c r="M351" s="1012"/>
      <c r="N351" s="1012"/>
      <c r="O351" s="1013"/>
      <c r="P351" s="1012"/>
      <c r="Q351" s="1012"/>
      <c r="R351" s="1012"/>
      <c r="S351" s="1012"/>
      <c r="T351" s="1012"/>
      <c r="U351" s="1012"/>
      <c r="V351" s="1012"/>
      <c r="W351" s="1012"/>
      <c r="X351" s="1012"/>
      <c r="Y351" s="1012"/>
      <c r="Z351" s="1012"/>
    </row>
    <row r="352" spans="1:26" x14ac:dyDescent="0.25">
      <c r="A352" s="925"/>
      <c r="B352" s="861" t="s">
        <v>336</v>
      </c>
      <c r="C352" s="861"/>
      <c r="D352" s="861"/>
      <c r="E352" s="861"/>
      <c r="F352" s="861"/>
      <c r="G352" s="1018">
        <v>0</v>
      </c>
      <c r="H352" s="1018">
        <v>0</v>
      </c>
      <c r="I352" s="1018">
        <v>9</v>
      </c>
      <c r="J352" s="1018">
        <v>20</v>
      </c>
      <c r="K352" s="1018">
        <v>16</v>
      </c>
      <c r="L352" s="1019">
        <v>45</v>
      </c>
      <c r="M352" s="1012"/>
      <c r="N352" s="1012"/>
      <c r="O352" s="1013"/>
      <c r="P352" s="1012"/>
      <c r="Q352" s="1012"/>
      <c r="R352" s="1012"/>
      <c r="S352" s="1012"/>
      <c r="T352" s="1012"/>
      <c r="U352" s="1012"/>
      <c r="V352" s="1012"/>
      <c r="W352" s="1012"/>
      <c r="X352" s="1012"/>
      <c r="Y352" s="1012"/>
      <c r="Z352" s="1012"/>
    </row>
    <row r="353" spans="1:15" x14ac:dyDescent="0.25">
      <c r="A353" s="925"/>
      <c r="B353" s="861" t="s">
        <v>337</v>
      </c>
      <c r="C353" s="861"/>
      <c r="D353" s="861"/>
      <c r="E353" s="861"/>
      <c r="F353" s="861"/>
      <c r="G353" s="1018">
        <v>0</v>
      </c>
      <c r="H353" s="1018">
        <v>0</v>
      </c>
      <c r="I353" s="1018">
        <v>0</v>
      </c>
      <c r="J353" s="1018">
        <v>0</v>
      </c>
      <c r="K353" s="1018">
        <v>1</v>
      </c>
      <c r="L353" s="1019">
        <v>1</v>
      </c>
      <c r="M353" s="1012"/>
      <c r="N353" s="1012"/>
      <c r="O353" s="1013"/>
    </row>
    <row r="354" spans="1:15" x14ac:dyDescent="0.25">
      <c r="A354" s="925"/>
      <c r="B354" s="861" t="s">
        <v>338</v>
      </c>
      <c r="C354" s="861"/>
      <c r="D354" s="861"/>
      <c r="E354" s="861"/>
      <c r="F354" s="861"/>
      <c r="G354" s="1018">
        <v>0</v>
      </c>
      <c r="H354" s="1018">
        <v>0</v>
      </c>
      <c r="I354" s="1018">
        <v>0</v>
      </c>
      <c r="J354" s="1018">
        <v>0</v>
      </c>
      <c r="K354" s="1018">
        <v>0</v>
      </c>
      <c r="L354" s="1019">
        <v>0</v>
      </c>
      <c r="M354" s="1012"/>
      <c r="N354" s="1012"/>
      <c r="O354" s="1013"/>
    </row>
    <row r="355" spans="1:15" x14ac:dyDescent="0.25">
      <c r="A355" s="925"/>
      <c r="B355" s="861" t="s">
        <v>339</v>
      </c>
      <c r="C355" s="861"/>
      <c r="D355" s="861"/>
      <c r="E355" s="861"/>
      <c r="F355" s="861"/>
      <c r="G355" s="1018">
        <v>0</v>
      </c>
      <c r="H355" s="1018">
        <v>0</v>
      </c>
      <c r="I355" s="1018">
        <v>0</v>
      </c>
      <c r="J355" s="1018">
        <v>0</v>
      </c>
      <c r="K355" s="1018">
        <v>0</v>
      </c>
      <c r="L355" s="1019">
        <v>0</v>
      </c>
      <c r="M355" s="1012"/>
      <c r="N355" s="1012"/>
      <c r="O355" s="1013"/>
    </row>
    <row r="356" spans="1:15" x14ac:dyDescent="0.25">
      <c r="A356" s="925"/>
      <c r="B356" s="874" t="s">
        <v>340</v>
      </c>
      <c r="C356" s="874"/>
      <c r="D356" s="874"/>
      <c r="E356" s="874"/>
      <c r="F356" s="874"/>
      <c r="G356" s="1016">
        <v>0</v>
      </c>
      <c r="H356" s="1016">
        <v>0</v>
      </c>
      <c r="I356" s="1016">
        <v>0</v>
      </c>
      <c r="J356" s="1016">
        <v>0</v>
      </c>
      <c r="K356" s="1016">
        <v>0</v>
      </c>
      <c r="L356" s="1017">
        <v>0</v>
      </c>
      <c r="M356" s="1012"/>
      <c r="N356" s="1012"/>
      <c r="O356" s="1013"/>
    </row>
    <row r="357" spans="1:15" x14ac:dyDescent="0.25">
      <c r="A357" s="925"/>
      <c r="B357" s="859" t="s">
        <v>341</v>
      </c>
      <c r="C357" s="859"/>
      <c r="D357" s="859"/>
      <c r="E357" s="859"/>
      <c r="F357" s="859"/>
      <c r="G357" s="1018">
        <v>0</v>
      </c>
      <c r="H357" s="1018">
        <v>0</v>
      </c>
      <c r="I357" s="1018">
        <v>0</v>
      </c>
      <c r="J357" s="1018">
        <v>0</v>
      </c>
      <c r="K357" s="1018">
        <v>0</v>
      </c>
      <c r="L357" s="1020">
        <v>0</v>
      </c>
      <c r="M357" s="1012"/>
      <c r="N357" s="1012"/>
      <c r="O357" s="1013"/>
    </row>
    <row r="358" spans="1:15" x14ac:dyDescent="0.25">
      <c r="A358" s="925"/>
      <c r="B358" s="859" t="s">
        <v>342</v>
      </c>
      <c r="C358" s="859"/>
      <c r="D358" s="859"/>
      <c r="E358" s="859"/>
      <c r="F358" s="859"/>
      <c r="G358" s="1021">
        <v>0</v>
      </c>
      <c r="H358" s="1021">
        <v>0</v>
      </c>
      <c r="I358" s="1022"/>
      <c r="J358" s="1022"/>
      <c r="K358" s="1022"/>
      <c r="L358" s="1020">
        <v>0</v>
      </c>
      <c r="M358" s="1012"/>
      <c r="N358" s="1012"/>
      <c r="O358" s="1013"/>
    </row>
    <row r="359" spans="1:15" x14ac:dyDescent="0.25">
      <c r="A359" s="925"/>
      <c r="B359" s="859" t="s">
        <v>343</v>
      </c>
      <c r="C359" s="859"/>
      <c r="D359" s="859"/>
      <c r="E359" s="859"/>
      <c r="F359" s="859"/>
      <c r="G359" s="1022"/>
      <c r="H359" s="1022"/>
      <c r="I359" s="1021">
        <v>0</v>
      </c>
      <c r="J359" s="1021">
        <v>0</v>
      </c>
      <c r="K359" s="1023">
        <v>0</v>
      </c>
      <c r="L359" s="1020">
        <v>0</v>
      </c>
      <c r="M359" s="1012"/>
      <c r="N359" s="1012"/>
      <c r="O359" s="1013"/>
    </row>
    <row r="360" spans="1:15" ht="15.75" x14ac:dyDescent="0.25">
      <c r="A360" s="915"/>
      <c r="B360" s="927"/>
      <c r="C360" s="928"/>
      <c r="D360" s="928"/>
      <c r="E360" s="928"/>
      <c r="F360" s="928"/>
      <c r="G360" s="928"/>
      <c r="H360" s="928"/>
      <c r="I360" s="928"/>
      <c r="J360" s="928"/>
      <c r="K360" s="928"/>
      <c r="L360" s="928"/>
      <c r="M360" s="924"/>
      <c r="N360" s="924"/>
      <c r="O360" s="931"/>
    </row>
    <row r="361" spans="1:15" x14ac:dyDescent="0.25">
      <c r="A361" s="925" t="s">
        <v>344</v>
      </c>
      <c r="B361" s="1024" t="s">
        <v>345</v>
      </c>
      <c r="C361" s="1025"/>
      <c r="D361" s="1025"/>
      <c r="E361" s="1025"/>
      <c r="F361" s="1025"/>
      <c r="G361" s="966"/>
      <c r="H361" s="1012"/>
      <c r="I361" s="1026"/>
      <c r="J361" s="1026"/>
      <c r="K361" s="1026"/>
      <c r="L361" s="917"/>
      <c r="M361" s="1012"/>
      <c r="N361" s="1012"/>
      <c r="O361" s="1012"/>
    </row>
    <row r="362" spans="1:15" x14ac:dyDescent="0.25">
      <c r="A362" s="925"/>
      <c r="B362" s="860" t="s">
        <v>346</v>
      </c>
      <c r="C362" s="860"/>
      <c r="D362" s="860"/>
      <c r="E362" s="860"/>
      <c r="F362" s="860"/>
      <c r="G362" s="860" t="s">
        <v>100</v>
      </c>
      <c r="H362" s="860"/>
      <c r="I362" s="860"/>
      <c r="J362" s="860"/>
      <c r="K362" s="860"/>
      <c r="L362" s="860"/>
      <c r="M362" s="1012"/>
      <c r="N362" s="1012"/>
      <c r="O362" s="1013"/>
    </row>
    <row r="363" spans="1:15" ht="30" x14ac:dyDescent="0.25">
      <c r="A363" s="915"/>
      <c r="B363" s="860"/>
      <c r="C363" s="860"/>
      <c r="D363" s="860"/>
      <c r="E363" s="860"/>
      <c r="F363" s="860"/>
      <c r="G363" s="987" t="s">
        <v>328</v>
      </c>
      <c r="H363" s="987" t="s">
        <v>329</v>
      </c>
      <c r="I363" s="987" t="s">
        <v>330</v>
      </c>
      <c r="J363" s="987" t="s">
        <v>331</v>
      </c>
      <c r="K363" s="987" t="s">
        <v>332</v>
      </c>
      <c r="L363" s="987" t="s">
        <v>15</v>
      </c>
      <c r="M363" s="1012"/>
      <c r="N363" s="1012"/>
      <c r="O363" s="1013"/>
    </row>
    <row r="364" spans="1:15" x14ac:dyDescent="0.25">
      <c r="A364" s="1027"/>
      <c r="B364" s="861" t="s">
        <v>347</v>
      </c>
      <c r="C364" s="861"/>
      <c r="D364" s="861"/>
      <c r="E364" s="861"/>
      <c r="F364" s="861"/>
      <c r="G364" s="1028">
        <v>0</v>
      </c>
      <c r="H364" s="1028">
        <v>0</v>
      </c>
      <c r="I364" s="1028">
        <v>0</v>
      </c>
      <c r="J364" s="1028">
        <v>0</v>
      </c>
      <c r="K364" s="1028">
        <v>0</v>
      </c>
      <c r="L364" s="1020">
        <v>0</v>
      </c>
      <c r="M364" s="1013"/>
      <c r="N364" s="1013"/>
      <c r="O364" s="1013"/>
    </row>
    <row r="365" spans="1:15" x14ac:dyDescent="0.25">
      <c r="A365" s="1027"/>
      <c r="B365" s="861" t="s">
        <v>348</v>
      </c>
      <c r="C365" s="861"/>
      <c r="D365" s="861"/>
      <c r="E365" s="861"/>
      <c r="F365" s="861"/>
      <c r="G365" s="1028">
        <v>0</v>
      </c>
      <c r="H365" s="1028">
        <v>0</v>
      </c>
      <c r="I365" s="1028">
        <v>0</v>
      </c>
      <c r="J365" s="1028">
        <v>0</v>
      </c>
      <c r="K365" s="1028">
        <v>0</v>
      </c>
      <c r="L365" s="1020">
        <v>0</v>
      </c>
      <c r="M365" s="1013"/>
      <c r="N365" s="1013"/>
      <c r="O365" s="1013"/>
    </row>
    <row r="366" spans="1:15" ht="15.75" x14ac:dyDescent="0.25">
      <c r="A366" s="915"/>
      <c r="B366" s="1012"/>
      <c r="C366" s="1012"/>
      <c r="D366" s="1012"/>
      <c r="E366" s="1012"/>
      <c r="F366" s="1012"/>
      <c r="G366" s="1012"/>
      <c r="H366" s="1012"/>
      <c r="I366" s="1012"/>
      <c r="J366" s="1012"/>
      <c r="K366" s="1012"/>
      <c r="L366" s="1012"/>
      <c r="M366" s="1012"/>
      <c r="N366" s="1012"/>
      <c r="O366" s="1029"/>
    </row>
    <row r="367" spans="1:15" ht="15.75" x14ac:dyDescent="0.25">
      <c r="A367" s="915" t="s">
        <v>349</v>
      </c>
      <c r="B367" s="1030" t="s">
        <v>350</v>
      </c>
      <c r="C367" s="1012"/>
      <c r="D367" s="1012"/>
      <c r="E367" s="1012"/>
      <c r="F367" s="1012"/>
      <c r="G367" s="966"/>
      <c r="H367" s="1012"/>
      <c r="I367" s="1012"/>
      <c r="J367" s="1012"/>
      <c r="K367" s="1012"/>
      <c r="L367" s="1012"/>
      <c r="M367" s="1012"/>
      <c r="N367" s="1012"/>
      <c r="O367" s="1029"/>
    </row>
    <row r="368" spans="1:15" x14ac:dyDescent="0.25">
      <c r="A368" s="1012"/>
      <c r="B368" s="860" t="s">
        <v>38</v>
      </c>
      <c r="C368" s="860"/>
      <c r="D368" s="860"/>
      <c r="E368" s="860"/>
      <c r="F368" s="860"/>
      <c r="G368" s="860" t="s">
        <v>100</v>
      </c>
      <c r="H368" s="860"/>
      <c r="I368" s="860"/>
      <c r="J368" s="860"/>
      <c r="K368" s="860"/>
      <c r="L368" s="860"/>
      <c r="M368" s="860"/>
      <c r="N368" s="860"/>
      <c r="O368" s="1013"/>
    </row>
    <row r="369" spans="1:18" ht="45" x14ac:dyDescent="0.25">
      <c r="A369" s="1012"/>
      <c r="B369" s="860"/>
      <c r="C369" s="860"/>
      <c r="D369" s="860"/>
      <c r="E369" s="860"/>
      <c r="F369" s="860"/>
      <c r="G369" s="987" t="s">
        <v>328</v>
      </c>
      <c r="H369" s="987" t="s">
        <v>329</v>
      </c>
      <c r="I369" s="987" t="s">
        <v>330</v>
      </c>
      <c r="J369" s="987" t="s">
        <v>351</v>
      </c>
      <c r="K369" s="987" t="s">
        <v>352</v>
      </c>
      <c r="L369" s="987" t="s">
        <v>353</v>
      </c>
      <c r="M369" s="987" t="s">
        <v>332</v>
      </c>
      <c r="N369" s="987" t="s">
        <v>15</v>
      </c>
      <c r="O369" s="1013"/>
      <c r="P369" s="1012"/>
      <c r="Q369" s="1012"/>
      <c r="R369" s="1012"/>
    </row>
    <row r="370" spans="1:18" x14ac:dyDescent="0.25">
      <c r="A370" s="1012"/>
      <c r="B370" s="862" t="s">
        <v>354</v>
      </c>
      <c r="C370" s="862"/>
      <c r="D370" s="862"/>
      <c r="E370" s="862"/>
      <c r="F370" s="862"/>
      <c r="G370" s="1031"/>
      <c r="H370" s="1032"/>
      <c r="I370" s="1032"/>
      <c r="J370" s="1032"/>
      <c r="K370" s="1033"/>
      <c r="L370" s="1032"/>
      <c r="M370" s="1032"/>
      <c r="N370" s="1034"/>
      <c r="O370" s="1013"/>
      <c r="P370" s="1012"/>
      <c r="Q370" s="1012"/>
      <c r="R370" s="1012"/>
    </row>
    <row r="371" spans="1:18" x14ac:dyDescent="0.25">
      <c r="A371" s="1035"/>
      <c r="B371" s="861" t="s">
        <v>355</v>
      </c>
      <c r="C371" s="861"/>
      <c r="D371" s="861"/>
      <c r="E371" s="861"/>
      <c r="F371" s="861"/>
      <c r="G371" s="1028">
        <v>0</v>
      </c>
      <c r="H371" s="1028">
        <v>0</v>
      </c>
      <c r="I371" s="1028">
        <v>0</v>
      </c>
      <c r="J371" s="1028">
        <v>0</v>
      </c>
      <c r="K371" s="1028">
        <v>0</v>
      </c>
      <c r="L371" s="1028">
        <v>0</v>
      </c>
      <c r="M371" s="1028">
        <v>1</v>
      </c>
      <c r="N371" s="1036">
        <v>1</v>
      </c>
      <c r="O371" s="1037"/>
      <c r="P371" s="1035"/>
      <c r="Q371" s="1035"/>
      <c r="R371" s="1035"/>
    </row>
    <row r="372" spans="1:18" ht="15.75" x14ac:dyDescent="0.25">
      <c r="A372" s="1038"/>
      <c r="B372" s="1012"/>
      <c r="C372" s="1012"/>
      <c r="D372" s="1012"/>
      <c r="E372" s="1012"/>
      <c r="F372" s="1012"/>
      <c r="G372" s="1012"/>
      <c r="H372" s="1012"/>
      <c r="I372" s="1012"/>
      <c r="J372" s="1012"/>
      <c r="K372" s="1012"/>
      <c r="L372" s="1012"/>
      <c r="M372" s="1012"/>
      <c r="N372" s="1012"/>
      <c r="O372" s="1029"/>
      <c r="P372" s="1012"/>
      <c r="Q372" s="1012"/>
      <c r="R372" s="1012"/>
    </row>
    <row r="373" spans="1:18" ht="15.75" x14ac:dyDescent="0.25">
      <c r="A373" s="915" t="s">
        <v>356</v>
      </c>
      <c r="B373" s="1039" t="s">
        <v>357</v>
      </c>
      <c r="C373" s="915"/>
      <c r="D373" s="1040"/>
      <c r="E373" s="1041"/>
      <c r="F373" s="1042"/>
      <c r="G373" s="966"/>
      <c r="H373" s="1025"/>
      <c r="I373" s="1025"/>
      <c r="J373" s="1043"/>
      <c r="K373" s="1044"/>
      <c r="L373" s="1044"/>
      <c r="M373" s="1044"/>
      <c r="N373" s="1045"/>
      <c r="O373" s="1037"/>
      <c r="P373" s="1035"/>
      <c r="Q373" s="1035"/>
      <c r="R373" s="1035"/>
    </row>
    <row r="374" spans="1:18" x14ac:dyDescent="0.25">
      <c r="A374" s="1035"/>
      <c r="B374" s="863" t="s">
        <v>358</v>
      </c>
      <c r="C374" s="864"/>
      <c r="D374" s="864"/>
      <c r="E374" s="864"/>
      <c r="F374" s="865"/>
      <c r="G374" s="869" t="s">
        <v>100</v>
      </c>
      <c r="H374" s="870"/>
      <c r="I374" s="870"/>
      <c r="J374" s="870"/>
      <c r="K374" s="870"/>
      <c r="L374" s="870"/>
      <c r="M374" s="870"/>
      <c r="N374" s="871"/>
      <c r="O374" s="1037"/>
      <c r="P374" s="1035"/>
      <c r="Q374" s="1035"/>
      <c r="R374" s="1035"/>
    </row>
    <row r="375" spans="1:18" ht="45" x14ac:dyDescent="0.25">
      <c r="A375" s="915"/>
      <c r="B375" s="866"/>
      <c r="C375" s="867"/>
      <c r="D375" s="867"/>
      <c r="E375" s="867"/>
      <c r="F375" s="868"/>
      <c r="G375" s="987" t="s">
        <v>328</v>
      </c>
      <c r="H375" s="987" t="s">
        <v>329</v>
      </c>
      <c r="I375" s="987" t="s">
        <v>330</v>
      </c>
      <c r="J375" s="987" t="s">
        <v>359</v>
      </c>
      <c r="K375" s="987" t="s">
        <v>360</v>
      </c>
      <c r="L375" s="987" t="s">
        <v>353</v>
      </c>
      <c r="M375" s="987" t="s">
        <v>332</v>
      </c>
      <c r="N375" s="987" t="s">
        <v>15</v>
      </c>
      <c r="O375" s="1037"/>
      <c r="P375" s="1035"/>
      <c r="Q375" s="1035"/>
      <c r="R375" s="1035"/>
    </row>
    <row r="376" spans="1:18" x14ac:dyDescent="0.25">
      <c r="A376" s="1035"/>
      <c r="B376" s="856" t="s">
        <v>347</v>
      </c>
      <c r="C376" s="857"/>
      <c r="D376" s="857"/>
      <c r="E376" s="857"/>
      <c r="F376" s="858"/>
      <c r="G376" s="1028">
        <v>0</v>
      </c>
      <c r="H376" s="1028">
        <v>0</v>
      </c>
      <c r="I376" s="1028">
        <v>0</v>
      </c>
      <c r="J376" s="1028">
        <v>0</v>
      </c>
      <c r="K376" s="1028">
        <v>0</v>
      </c>
      <c r="L376" s="1028">
        <v>0</v>
      </c>
      <c r="M376" s="1028">
        <v>0</v>
      </c>
      <c r="N376" s="1036">
        <v>0</v>
      </c>
      <c r="O376" s="1037"/>
      <c r="P376" s="1035"/>
      <c r="Q376" s="1035"/>
      <c r="R376" s="1035"/>
    </row>
    <row r="377" spans="1:18" x14ac:dyDescent="0.25">
      <c r="A377" s="1035"/>
      <c r="B377" s="856" t="s">
        <v>361</v>
      </c>
      <c r="C377" s="857"/>
      <c r="D377" s="857"/>
      <c r="E377" s="857"/>
      <c r="F377" s="858"/>
      <c r="G377" s="1028">
        <v>0</v>
      </c>
      <c r="H377" s="1028">
        <v>0</v>
      </c>
      <c r="I377" s="1028">
        <v>0</v>
      </c>
      <c r="J377" s="1028">
        <v>0</v>
      </c>
      <c r="K377" s="1028">
        <v>0</v>
      </c>
      <c r="L377" s="1028">
        <v>0</v>
      </c>
      <c r="M377" s="1028">
        <v>0</v>
      </c>
      <c r="N377" s="1036">
        <v>0</v>
      </c>
      <c r="O377" s="1037"/>
      <c r="P377" s="1035"/>
      <c r="Q377" s="1035"/>
      <c r="R377" s="1035"/>
    </row>
    <row r="378" spans="1:18" ht="15.75" x14ac:dyDescent="0.25">
      <c r="A378" s="915"/>
      <c r="B378" s="924"/>
      <c r="C378" s="924"/>
      <c r="D378" s="924"/>
      <c r="E378" s="924"/>
      <c r="F378" s="924"/>
      <c r="G378" s="966"/>
      <c r="H378" s="924"/>
      <c r="I378" s="924"/>
      <c r="J378" s="924"/>
      <c r="K378" s="924"/>
      <c r="L378" s="924"/>
      <c r="M378" s="924"/>
      <c r="N378" s="924"/>
      <c r="O378" s="931"/>
      <c r="P378" s="924"/>
      <c r="Q378" s="924"/>
      <c r="R378" s="924"/>
    </row>
    <row r="379" spans="1:18" ht="15.75" x14ac:dyDescent="0.25">
      <c r="A379" s="915"/>
      <c r="B379" s="927" t="s">
        <v>362</v>
      </c>
      <c r="C379" s="915"/>
      <c r="D379" s="924"/>
      <c r="E379" s="924"/>
      <c r="F379" s="924"/>
      <c r="G379" s="924"/>
      <c r="H379" s="924"/>
      <c r="I379" s="924"/>
      <c r="J379" s="924"/>
      <c r="K379" s="924"/>
      <c r="L379" s="924"/>
      <c r="M379" s="924"/>
      <c r="N379" s="924"/>
      <c r="O379" s="931"/>
      <c r="P379" s="924"/>
      <c r="Q379" s="924"/>
      <c r="R379" s="924"/>
    </row>
    <row r="380" spans="1:18" ht="15.75" x14ac:dyDescent="0.25">
      <c r="A380" s="915" t="s">
        <v>363</v>
      </c>
      <c r="B380" s="841"/>
      <c r="C380" s="842"/>
      <c r="D380" s="842"/>
      <c r="E380" s="842"/>
      <c r="F380" s="843"/>
      <c r="G380" s="847" t="s">
        <v>100</v>
      </c>
      <c r="H380" s="848"/>
      <c r="I380" s="848"/>
      <c r="J380" s="849"/>
      <c r="K380" s="1012"/>
      <c r="L380" s="924"/>
      <c r="M380" s="924"/>
      <c r="N380" s="944"/>
      <c r="O380" s="1046"/>
      <c r="P380" s="916"/>
      <c r="Q380" s="924"/>
      <c r="R380" s="924"/>
    </row>
    <row r="381" spans="1:18" ht="30" x14ac:dyDescent="0.25">
      <c r="A381" s="915"/>
      <c r="B381" s="844"/>
      <c r="C381" s="845"/>
      <c r="D381" s="845"/>
      <c r="E381" s="845"/>
      <c r="F381" s="846"/>
      <c r="G381" s="987" t="s">
        <v>364</v>
      </c>
      <c r="H381" s="987" t="s">
        <v>331</v>
      </c>
      <c r="I381" s="987" t="s">
        <v>332</v>
      </c>
      <c r="J381" s="987" t="s">
        <v>15</v>
      </c>
      <c r="K381" s="1012"/>
      <c r="L381" s="924"/>
      <c r="M381" s="924"/>
      <c r="N381" s="944"/>
      <c r="O381" s="1046"/>
      <c r="P381" s="916"/>
      <c r="Q381" s="924"/>
      <c r="R381" s="924"/>
    </row>
    <row r="382" spans="1:18" x14ac:dyDescent="0.25">
      <c r="A382" s="1012"/>
      <c r="B382" s="850" t="s">
        <v>365</v>
      </c>
      <c r="C382" s="851"/>
      <c r="D382" s="851"/>
      <c r="E382" s="851"/>
      <c r="F382" s="852"/>
      <c r="G382" s="1047">
        <v>4</v>
      </c>
      <c r="H382" s="1047">
        <v>3</v>
      </c>
      <c r="I382" s="1047">
        <v>3</v>
      </c>
      <c r="J382" s="1047">
        <v>10</v>
      </c>
      <c r="K382" s="1012"/>
      <c r="L382" s="924"/>
      <c r="M382" s="924"/>
      <c r="N382" s="944"/>
      <c r="O382" s="1046"/>
      <c r="P382" s="916"/>
      <c r="Q382" s="924"/>
      <c r="R382" s="924"/>
    </row>
    <row r="383" spans="1:18" x14ac:dyDescent="0.25">
      <c r="A383" s="925"/>
      <c r="B383" s="853" t="s">
        <v>366</v>
      </c>
      <c r="C383" s="854"/>
      <c r="D383" s="854"/>
      <c r="E383" s="854"/>
      <c r="F383" s="855"/>
      <c r="G383" s="1018">
        <v>4</v>
      </c>
      <c r="H383" s="1018">
        <v>3</v>
      </c>
      <c r="I383" s="1018">
        <v>2</v>
      </c>
      <c r="J383" s="1048">
        <v>9</v>
      </c>
      <c r="K383" s="1012"/>
      <c r="L383" s="924"/>
      <c r="M383" s="924"/>
      <c r="N383" s="944"/>
      <c r="O383" s="1046"/>
      <c r="P383" s="916"/>
      <c r="Q383" s="924"/>
      <c r="R383" s="924"/>
    </row>
    <row r="384" spans="1:18" x14ac:dyDescent="0.25">
      <c r="A384" s="925"/>
      <c r="B384" s="853" t="s">
        <v>367</v>
      </c>
      <c r="C384" s="854"/>
      <c r="D384" s="854"/>
      <c r="E384" s="854"/>
      <c r="F384" s="855"/>
      <c r="G384" s="1018">
        <v>0</v>
      </c>
      <c r="H384" s="1018">
        <v>0</v>
      </c>
      <c r="I384" s="1018">
        <v>0</v>
      </c>
      <c r="J384" s="1048">
        <v>0</v>
      </c>
      <c r="K384" s="1012"/>
      <c r="L384" s="924"/>
      <c r="M384" s="924"/>
      <c r="N384" s="944"/>
      <c r="O384" s="1046"/>
      <c r="P384" s="916"/>
      <c r="Q384" s="924"/>
      <c r="R384" s="924"/>
    </row>
    <row r="385" spans="1:20" x14ac:dyDescent="0.25">
      <c r="A385" s="925"/>
      <c r="B385" s="853" t="s">
        <v>368</v>
      </c>
      <c r="C385" s="854"/>
      <c r="D385" s="854"/>
      <c r="E385" s="854"/>
      <c r="F385" s="855"/>
      <c r="G385" s="1018">
        <v>0</v>
      </c>
      <c r="H385" s="1018">
        <v>0</v>
      </c>
      <c r="I385" s="1018">
        <v>1</v>
      </c>
      <c r="J385" s="1048">
        <v>1</v>
      </c>
      <c r="K385" s="1012"/>
      <c r="L385" s="924"/>
      <c r="M385" s="924"/>
      <c r="N385" s="944"/>
      <c r="O385" s="1046"/>
      <c r="P385" s="916"/>
      <c r="Q385" s="924"/>
      <c r="R385" s="924"/>
      <c r="S385" s="1012"/>
      <c r="T385" s="1012"/>
    </row>
    <row r="386" spans="1:20" x14ac:dyDescent="0.25">
      <c r="A386" s="925"/>
      <c r="B386" s="850" t="s">
        <v>369</v>
      </c>
      <c r="C386" s="851"/>
      <c r="D386" s="851"/>
      <c r="E386" s="851"/>
      <c r="F386" s="852"/>
      <c r="G386" s="1047">
        <v>0</v>
      </c>
      <c r="H386" s="1047">
        <v>1</v>
      </c>
      <c r="I386" s="1047">
        <v>0</v>
      </c>
      <c r="J386" s="1047">
        <v>1</v>
      </c>
      <c r="K386" s="1012"/>
      <c r="L386" s="924"/>
      <c r="M386" s="924"/>
      <c r="N386" s="944"/>
      <c r="O386" s="1046"/>
      <c r="P386" s="916"/>
      <c r="Q386" s="924"/>
      <c r="R386" s="924"/>
      <c r="S386" s="1012"/>
      <c r="T386" s="1012"/>
    </row>
    <row r="387" spans="1:20" x14ac:dyDescent="0.25">
      <c r="A387" s="925"/>
      <c r="B387" s="820" t="s">
        <v>370</v>
      </c>
      <c r="C387" s="821"/>
      <c r="D387" s="821"/>
      <c r="E387" s="821"/>
      <c r="F387" s="822"/>
      <c r="G387" s="1018">
        <v>0</v>
      </c>
      <c r="H387" s="1018">
        <v>1</v>
      </c>
      <c r="I387" s="1018">
        <v>0</v>
      </c>
      <c r="J387" s="1048">
        <v>1</v>
      </c>
      <c r="K387" s="1012"/>
      <c r="L387" s="924"/>
      <c r="M387" s="924"/>
      <c r="N387" s="944"/>
      <c r="O387" s="1046"/>
      <c r="P387" s="916"/>
      <c r="Q387" s="924"/>
      <c r="R387" s="924"/>
      <c r="S387" s="1012"/>
      <c r="T387" s="1012"/>
    </row>
    <row r="388" spans="1:20" x14ac:dyDescent="0.25">
      <c r="A388" s="925"/>
      <c r="B388" s="820" t="s">
        <v>371</v>
      </c>
      <c r="C388" s="821"/>
      <c r="D388" s="821"/>
      <c r="E388" s="821"/>
      <c r="F388" s="822"/>
      <c r="G388" s="1018">
        <v>0</v>
      </c>
      <c r="H388" s="1018">
        <v>0</v>
      </c>
      <c r="I388" s="1018">
        <v>0</v>
      </c>
      <c r="J388" s="1048">
        <v>0</v>
      </c>
      <c r="K388" s="1012"/>
      <c r="L388" s="924"/>
      <c r="M388" s="924"/>
      <c r="N388" s="944"/>
      <c r="O388" s="1046"/>
      <c r="P388" s="916"/>
      <c r="Q388" s="924"/>
      <c r="R388" s="924"/>
      <c r="S388" s="1012"/>
      <c r="T388" s="1012"/>
    </row>
    <row r="389" spans="1:20" x14ac:dyDescent="0.25">
      <c r="A389" s="925"/>
      <c r="B389" s="820" t="s">
        <v>372</v>
      </c>
      <c r="C389" s="821"/>
      <c r="D389" s="821"/>
      <c r="E389" s="821"/>
      <c r="F389" s="822"/>
      <c r="G389" s="1018">
        <v>0</v>
      </c>
      <c r="H389" s="1018">
        <v>0</v>
      </c>
      <c r="I389" s="1018">
        <v>0</v>
      </c>
      <c r="J389" s="1048">
        <v>0</v>
      </c>
      <c r="K389" s="1012"/>
      <c r="L389" s="924"/>
      <c r="M389" s="924"/>
      <c r="N389" s="944"/>
      <c r="O389" s="1046"/>
      <c r="P389" s="916"/>
      <c r="Q389" s="924"/>
      <c r="R389" s="924"/>
      <c r="S389" s="1012"/>
      <c r="T389" s="1012"/>
    </row>
    <row r="390" spans="1:20" x14ac:dyDescent="0.25">
      <c r="A390" s="925"/>
      <c r="B390" s="820" t="s">
        <v>373</v>
      </c>
      <c r="C390" s="821"/>
      <c r="D390" s="821"/>
      <c r="E390" s="821"/>
      <c r="F390" s="822"/>
      <c r="G390" s="1018">
        <v>0</v>
      </c>
      <c r="H390" s="1018">
        <v>0</v>
      </c>
      <c r="I390" s="1018">
        <v>0</v>
      </c>
      <c r="J390" s="1048">
        <v>0</v>
      </c>
      <c r="K390" s="1012"/>
      <c r="L390" s="924"/>
      <c r="M390" s="924"/>
      <c r="N390" s="944"/>
      <c r="O390" s="1046"/>
      <c r="P390" s="916"/>
      <c r="Q390" s="924"/>
      <c r="R390" s="924"/>
      <c r="S390" s="1012"/>
      <c r="T390" s="1012"/>
    </row>
    <row r="391" spans="1:20" x14ac:dyDescent="0.25">
      <c r="A391" s="925"/>
      <c r="B391" s="820" t="s">
        <v>374</v>
      </c>
      <c r="C391" s="821"/>
      <c r="D391" s="821"/>
      <c r="E391" s="821"/>
      <c r="F391" s="822"/>
      <c r="G391" s="1018">
        <v>0</v>
      </c>
      <c r="H391" s="1018">
        <v>0</v>
      </c>
      <c r="I391" s="1018">
        <v>0</v>
      </c>
      <c r="J391" s="1048">
        <v>0</v>
      </c>
      <c r="K391" s="1012"/>
      <c r="L391" s="924"/>
      <c r="M391" s="924"/>
      <c r="N391" s="944"/>
      <c r="O391" s="1046"/>
      <c r="P391" s="916"/>
      <c r="Q391" s="924"/>
      <c r="R391" s="924"/>
      <c r="S391" s="1012"/>
      <c r="T391" s="1012"/>
    </row>
    <row r="392" spans="1:20" x14ac:dyDescent="0.25">
      <c r="A392" s="925"/>
      <c r="B392" s="820" t="s">
        <v>375</v>
      </c>
      <c r="C392" s="821"/>
      <c r="D392" s="821"/>
      <c r="E392" s="821"/>
      <c r="F392" s="822"/>
      <c r="G392" s="1018">
        <v>0</v>
      </c>
      <c r="H392" s="1018">
        <v>0</v>
      </c>
      <c r="I392" s="1018">
        <v>0</v>
      </c>
      <c r="J392" s="1048">
        <v>0</v>
      </c>
      <c r="K392" s="1012"/>
      <c r="L392" s="924"/>
      <c r="M392" s="924"/>
      <c r="N392" s="944"/>
      <c r="O392" s="1046"/>
      <c r="P392" s="916"/>
      <c r="Q392" s="924"/>
      <c r="R392" s="924"/>
      <c r="S392" s="1012"/>
      <c r="T392" s="1012"/>
    </row>
    <row r="393" spans="1:20" ht="15.75" x14ac:dyDescent="0.25">
      <c r="A393" s="915"/>
      <c r="B393" s="924"/>
      <c r="C393" s="924"/>
      <c r="D393" s="924"/>
      <c r="E393" s="924"/>
      <c r="F393" s="924"/>
      <c r="G393" s="924"/>
      <c r="H393" s="924"/>
      <c r="I393" s="924"/>
      <c r="J393" s="924"/>
      <c r="K393" s="924"/>
      <c r="L393" s="924"/>
      <c r="M393" s="924"/>
      <c r="N393" s="924"/>
      <c r="O393" s="931"/>
      <c r="P393" s="924"/>
      <c r="Q393" s="924"/>
      <c r="R393" s="924"/>
      <c r="S393" s="924"/>
      <c r="T393" s="924"/>
    </row>
    <row r="394" spans="1:20" ht="15.75" x14ac:dyDescent="0.25">
      <c r="A394" s="925"/>
      <c r="B394" s="1049" t="s">
        <v>376</v>
      </c>
      <c r="C394" s="1050"/>
      <c r="D394" s="915"/>
      <c r="E394" s="1051"/>
      <c r="F394" s="1052"/>
      <c r="G394" s="966"/>
      <c r="H394" s="1052"/>
      <c r="I394" s="1052"/>
      <c r="J394" s="1052"/>
      <c r="K394" s="1012"/>
      <c r="L394" s="924"/>
      <c r="M394" s="924"/>
      <c r="N394" s="944"/>
      <c r="O394" s="943"/>
      <c r="P394" s="916"/>
      <c r="Q394" s="924"/>
      <c r="R394" s="924"/>
      <c r="S394" s="1012"/>
      <c r="T394" s="1012"/>
    </row>
    <row r="395" spans="1:20" ht="25.5" x14ac:dyDescent="0.25">
      <c r="A395" s="915" t="s">
        <v>377</v>
      </c>
      <c r="B395" s="823" t="s">
        <v>358</v>
      </c>
      <c r="C395" s="824"/>
      <c r="D395" s="824"/>
      <c r="E395" s="824"/>
      <c r="F395" s="825"/>
      <c r="G395" s="1053" t="s">
        <v>378</v>
      </c>
      <c r="H395" s="1053" t="s">
        <v>331</v>
      </c>
      <c r="I395" s="1053" t="s">
        <v>332</v>
      </c>
      <c r="J395" s="1053" t="s">
        <v>15</v>
      </c>
      <c r="K395" s="1012"/>
      <c r="L395" s="924"/>
      <c r="M395" s="924"/>
      <c r="N395" s="944"/>
      <c r="O395" s="1046"/>
      <c r="P395" s="916"/>
      <c r="Q395" s="924"/>
      <c r="R395" s="924"/>
      <c r="S395" s="1012"/>
      <c r="T395" s="1012"/>
    </row>
    <row r="396" spans="1:20" x14ac:dyDescent="0.25">
      <c r="A396" s="925"/>
      <c r="B396" s="826" t="s">
        <v>379</v>
      </c>
      <c r="C396" s="827"/>
      <c r="D396" s="827"/>
      <c r="E396" s="827"/>
      <c r="F396" s="828"/>
      <c r="G396" s="1021">
        <v>0</v>
      </c>
      <c r="H396" s="1021">
        <v>0</v>
      </c>
      <c r="I396" s="1021">
        <v>0</v>
      </c>
      <c r="J396" s="1048">
        <v>0</v>
      </c>
      <c r="K396" s="1012"/>
      <c r="L396" s="924"/>
      <c r="M396" s="924"/>
      <c r="N396" s="944"/>
      <c r="O396" s="1046"/>
      <c r="P396" s="916"/>
      <c r="Q396" s="924"/>
      <c r="R396" s="924"/>
      <c r="S396" s="1012"/>
      <c r="T396" s="1012"/>
    </row>
    <row r="397" spans="1:20" x14ac:dyDescent="0.25">
      <c r="A397" s="925"/>
      <c r="B397" s="826" t="s">
        <v>380</v>
      </c>
      <c r="C397" s="827"/>
      <c r="D397" s="827"/>
      <c r="E397" s="827"/>
      <c r="F397" s="828"/>
      <c r="G397" s="1021">
        <v>0</v>
      </c>
      <c r="H397" s="1021">
        <v>0</v>
      </c>
      <c r="I397" s="1021">
        <v>0</v>
      </c>
      <c r="J397" s="1048">
        <v>0</v>
      </c>
      <c r="K397" s="1012"/>
      <c r="L397" s="924"/>
      <c r="M397" s="924"/>
      <c r="N397" s="944"/>
      <c r="O397" s="1046"/>
      <c r="P397" s="916"/>
      <c r="Q397" s="924"/>
      <c r="R397" s="924"/>
      <c r="S397" s="1012"/>
      <c r="T397" s="1012"/>
    </row>
    <row r="398" spans="1:20" ht="15.75" x14ac:dyDescent="0.25">
      <c r="A398" s="915"/>
      <c r="B398" s="924"/>
      <c r="C398" s="924"/>
      <c r="D398" s="924"/>
      <c r="E398" s="924"/>
      <c r="F398" s="924"/>
      <c r="G398" s="924"/>
      <c r="H398" s="924"/>
      <c r="I398" s="924"/>
      <c r="J398" s="924"/>
      <c r="K398" s="924"/>
      <c r="L398" s="924"/>
      <c r="M398" s="924"/>
      <c r="N398" s="924"/>
      <c r="O398" s="931"/>
      <c r="P398" s="924"/>
      <c r="Q398" s="924"/>
      <c r="R398" s="924"/>
      <c r="S398" s="924"/>
      <c r="T398" s="924"/>
    </row>
    <row r="399" spans="1:20" ht="15.75" x14ac:dyDescent="0.25">
      <c r="A399" s="915"/>
      <c r="B399" s="927" t="s">
        <v>381</v>
      </c>
      <c r="C399" s="928"/>
      <c r="D399" s="928"/>
      <c r="E399" s="915"/>
      <c r="F399" s="925"/>
      <c r="G399" s="925"/>
      <c r="H399" s="925"/>
      <c r="I399" s="925"/>
      <c r="J399" s="925"/>
      <c r="K399" s="925"/>
      <c r="L399" s="925"/>
      <c r="M399" s="925"/>
      <c r="N399" s="925"/>
      <c r="O399" s="925"/>
      <c r="P399" s="925"/>
      <c r="Q399" s="925"/>
      <c r="R399" s="925"/>
      <c r="S399" s="925"/>
      <c r="T399" s="925"/>
    </row>
    <row r="400" spans="1:20" ht="15.75" x14ac:dyDescent="0.25">
      <c r="A400" s="915"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915"/>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915"/>
      <c r="B402" s="835"/>
      <c r="C402" s="836"/>
      <c r="D402" s="837"/>
      <c r="E402" s="977" t="s">
        <v>209</v>
      </c>
      <c r="F402" s="977" t="s">
        <v>210</v>
      </c>
      <c r="G402" s="977" t="s">
        <v>209</v>
      </c>
      <c r="H402" s="977" t="s">
        <v>210</v>
      </c>
      <c r="I402" s="977" t="s">
        <v>209</v>
      </c>
      <c r="J402" s="977" t="s">
        <v>210</v>
      </c>
      <c r="K402" s="977" t="s">
        <v>209</v>
      </c>
      <c r="L402" s="977" t="s">
        <v>210</v>
      </c>
      <c r="M402" s="977" t="s">
        <v>209</v>
      </c>
      <c r="N402" s="977" t="s">
        <v>210</v>
      </c>
      <c r="O402" s="977" t="s">
        <v>209</v>
      </c>
      <c r="P402" s="977" t="s">
        <v>210</v>
      </c>
      <c r="Q402" s="977" t="s">
        <v>209</v>
      </c>
      <c r="R402" s="977" t="s">
        <v>210</v>
      </c>
      <c r="S402" s="977" t="s">
        <v>209</v>
      </c>
      <c r="T402" s="977" t="s">
        <v>210</v>
      </c>
    </row>
    <row r="403" spans="1:20" ht="15.75" x14ac:dyDescent="0.25">
      <c r="A403" s="915"/>
      <c r="B403" s="802" t="s">
        <v>385</v>
      </c>
      <c r="C403" s="803"/>
      <c r="D403" s="804"/>
      <c r="E403" s="1054">
        <v>1</v>
      </c>
      <c r="F403" s="1054">
        <v>0</v>
      </c>
      <c r="G403" s="1055">
        <v>0</v>
      </c>
      <c r="H403" s="1055">
        <v>0</v>
      </c>
      <c r="I403" s="1055">
        <v>0</v>
      </c>
      <c r="J403" s="1055">
        <v>0</v>
      </c>
      <c r="K403" s="1055">
        <v>0</v>
      </c>
      <c r="L403" s="1055">
        <v>0</v>
      </c>
      <c r="M403" s="1055">
        <v>1</v>
      </c>
      <c r="N403" s="1055">
        <v>0</v>
      </c>
      <c r="O403" s="1055">
        <v>0</v>
      </c>
      <c r="P403" s="1055">
        <v>0</v>
      </c>
      <c r="Q403" s="1055">
        <v>0</v>
      </c>
      <c r="R403" s="1055">
        <v>0</v>
      </c>
      <c r="S403" s="1055">
        <v>0</v>
      </c>
      <c r="T403" s="1055">
        <v>0</v>
      </c>
    </row>
    <row r="404" spans="1:20" ht="15.75" x14ac:dyDescent="0.25">
      <c r="A404" s="915"/>
      <c r="B404" s="1007"/>
      <c r="C404" s="1007"/>
      <c r="D404" s="1007"/>
      <c r="E404" s="1007"/>
      <c r="F404" s="925"/>
      <c r="G404" s="925"/>
      <c r="H404" s="925"/>
      <c r="I404" s="925"/>
      <c r="J404" s="925"/>
      <c r="K404" s="925"/>
      <c r="L404" s="928"/>
      <c r="M404" s="928"/>
      <c r="N404" s="928"/>
      <c r="O404" s="925"/>
      <c r="P404" s="928"/>
      <c r="Q404" s="928"/>
      <c r="R404" s="928"/>
      <c r="S404" s="928"/>
      <c r="T404" s="928"/>
    </row>
    <row r="405" spans="1:20" ht="15.75" x14ac:dyDescent="0.25">
      <c r="A405" s="915"/>
      <c r="B405" s="927" t="s">
        <v>386</v>
      </c>
      <c r="C405" s="931"/>
      <c r="D405" s="925"/>
      <c r="E405" s="925"/>
      <c r="F405" s="925"/>
      <c r="G405" s="925"/>
      <c r="H405" s="925"/>
      <c r="I405" s="925"/>
      <c r="J405" s="925"/>
      <c r="K405" s="925"/>
      <c r="L405" s="931"/>
      <c r="M405" s="931"/>
      <c r="N405" s="931"/>
      <c r="O405" s="931"/>
      <c r="P405" s="931"/>
      <c r="Q405" s="931"/>
      <c r="R405" s="931"/>
      <c r="S405" s="931"/>
      <c r="T405" s="931"/>
    </row>
    <row r="406" spans="1:20" ht="15.75" x14ac:dyDescent="0.25">
      <c r="A406" s="915" t="s">
        <v>387</v>
      </c>
      <c r="B406" s="807" t="s">
        <v>388</v>
      </c>
      <c r="C406" s="808"/>
      <c r="D406" s="811" t="s">
        <v>389</v>
      </c>
      <c r="E406" s="812"/>
      <c r="F406" s="812"/>
      <c r="G406" s="812"/>
      <c r="H406" s="812"/>
      <c r="I406" s="813"/>
      <c r="J406" s="811" t="s">
        <v>390</v>
      </c>
      <c r="K406" s="812"/>
      <c r="L406" s="812"/>
      <c r="M406" s="812"/>
      <c r="N406" s="812"/>
      <c r="O406" s="813"/>
      <c r="P406" s="814" t="s">
        <v>391</v>
      </c>
      <c r="Q406" s="815"/>
      <c r="R406" s="931"/>
      <c r="S406" s="931"/>
      <c r="T406" s="931"/>
    </row>
    <row r="407" spans="1:20" ht="15.75" x14ac:dyDescent="0.25">
      <c r="A407" s="915"/>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931"/>
      <c r="S407" s="931"/>
      <c r="T407" s="931"/>
    </row>
    <row r="408" spans="1:20" ht="15.75" x14ac:dyDescent="0.25">
      <c r="A408" s="915"/>
      <c r="B408" s="798" t="s">
        <v>395</v>
      </c>
      <c r="C408" s="799"/>
      <c r="D408" s="800"/>
      <c r="E408" s="801"/>
      <c r="F408" s="800"/>
      <c r="G408" s="801"/>
      <c r="H408" s="800"/>
      <c r="I408" s="801"/>
      <c r="J408" s="800"/>
      <c r="K408" s="801"/>
      <c r="L408" s="800"/>
      <c r="M408" s="801"/>
      <c r="N408" s="800"/>
      <c r="O408" s="801"/>
      <c r="P408" s="818">
        <v>0</v>
      </c>
      <c r="Q408" s="819"/>
      <c r="R408" s="931"/>
      <c r="S408" s="931"/>
      <c r="T408" s="931"/>
    </row>
    <row r="409" spans="1:20" ht="15.75" x14ac:dyDescent="0.25">
      <c r="A409" s="915"/>
      <c r="B409" s="796" t="s">
        <v>396</v>
      </c>
      <c r="C409" s="797"/>
      <c r="D409" s="792"/>
      <c r="E409" s="793"/>
      <c r="F409" s="792"/>
      <c r="G409" s="793"/>
      <c r="H409" s="792"/>
      <c r="I409" s="793"/>
      <c r="J409" s="792"/>
      <c r="K409" s="793"/>
      <c r="L409" s="792"/>
      <c r="M409" s="793"/>
      <c r="N409" s="792"/>
      <c r="O409" s="793"/>
      <c r="P409" s="794">
        <v>0</v>
      </c>
      <c r="Q409" s="795"/>
      <c r="R409" s="931"/>
      <c r="S409" s="931"/>
      <c r="T409" s="931"/>
    </row>
    <row r="410" spans="1:20" ht="15.75" x14ac:dyDescent="0.25">
      <c r="A410" s="915"/>
      <c r="B410" s="796" t="s">
        <v>397</v>
      </c>
      <c r="C410" s="797"/>
      <c r="D410" s="792"/>
      <c r="E410" s="793"/>
      <c r="F410" s="792"/>
      <c r="G410" s="793"/>
      <c r="H410" s="792"/>
      <c r="I410" s="793"/>
      <c r="J410" s="792"/>
      <c r="K410" s="793"/>
      <c r="L410" s="792"/>
      <c r="M410" s="793"/>
      <c r="N410" s="792"/>
      <c r="O410" s="793"/>
      <c r="P410" s="794">
        <v>0</v>
      </c>
      <c r="Q410" s="795"/>
      <c r="R410" s="931"/>
      <c r="S410" s="931"/>
      <c r="T410" s="931"/>
    </row>
    <row r="411" spans="1:20" ht="15.75" x14ac:dyDescent="0.25">
      <c r="A411" s="915"/>
      <c r="B411" s="796" t="s">
        <v>118</v>
      </c>
      <c r="C411" s="797"/>
      <c r="D411" s="792"/>
      <c r="E411" s="793"/>
      <c r="F411" s="792"/>
      <c r="G411" s="793"/>
      <c r="H411" s="792"/>
      <c r="I411" s="793"/>
      <c r="J411" s="792"/>
      <c r="K411" s="793"/>
      <c r="L411" s="792"/>
      <c r="M411" s="793"/>
      <c r="N411" s="792"/>
      <c r="O411" s="793"/>
      <c r="P411" s="794">
        <v>0</v>
      </c>
      <c r="Q411" s="795"/>
      <c r="R411" s="931"/>
      <c r="S411" s="931"/>
      <c r="T411" s="931"/>
    </row>
    <row r="412" spans="1:20" ht="15.75" x14ac:dyDescent="0.25">
      <c r="A412" s="915"/>
      <c r="B412" s="796" t="s">
        <v>398</v>
      </c>
      <c r="C412" s="797"/>
      <c r="D412" s="792"/>
      <c r="E412" s="793"/>
      <c r="F412" s="792"/>
      <c r="G412" s="793"/>
      <c r="H412" s="792"/>
      <c r="I412" s="793"/>
      <c r="J412" s="792"/>
      <c r="K412" s="793"/>
      <c r="L412" s="792"/>
      <c r="M412" s="793"/>
      <c r="N412" s="792"/>
      <c r="O412" s="793"/>
      <c r="P412" s="794">
        <v>0</v>
      </c>
      <c r="Q412" s="795"/>
      <c r="R412" s="931"/>
      <c r="S412" s="931"/>
      <c r="T412" s="931"/>
    </row>
    <row r="413" spans="1:20" ht="15.75" x14ac:dyDescent="0.25">
      <c r="A413" s="915"/>
      <c r="B413" s="788" t="s">
        <v>399</v>
      </c>
      <c r="C413" s="789"/>
      <c r="D413" s="790"/>
      <c r="E413" s="791"/>
      <c r="F413" s="790"/>
      <c r="G413" s="791"/>
      <c r="H413" s="790"/>
      <c r="I413" s="791"/>
      <c r="J413" s="790"/>
      <c r="K413" s="791"/>
      <c r="L413" s="790"/>
      <c r="M413" s="791"/>
      <c r="N413" s="790"/>
      <c r="O413" s="791"/>
      <c r="P413" s="784">
        <v>0</v>
      </c>
      <c r="Q413" s="785"/>
      <c r="R413" s="931"/>
      <c r="S413" s="931"/>
      <c r="T413" s="931"/>
    </row>
    <row r="414" spans="1:20" ht="15.75" x14ac:dyDescent="0.25">
      <c r="A414" s="915"/>
      <c r="B414" s="786" t="s">
        <v>391</v>
      </c>
      <c r="C414" s="787"/>
      <c r="D414" s="786">
        <v>0</v>
      </c>
      <c r="E414" s="787"/>
      <c r="F414" s="786">
        <v>0</v>
      </c>
      <c r="G414" s="787"/>
      <c r="H414" s="786">
        <v>0</v>
      </c>
      <c r="I414" s="787"/>
      <c r="J414" s="786">
        <v>0</v>
      </c>
      <c r="K414" s="787"/>
      <c r="L414" s="786">
        <v>0</v>
      </c>
      <c r="M414" s="787"/>
      <c r="N414" s="786">
        <v>0</v>
      </c>
      <c r="O414" s="787"/>
      <c r="P414" s="786">
        <v>0</v>
      </c>
      <c r="Q414" s="787"/>
      <c r="R414" s="931"/>
      <c r="S414" s="931"/>
      <c r="T414" s="931"/>
    </row>
    <row r="415" spans="1:20" ht="15.75" x14ac:dyDescent="0.25">
      <c r="A415" s="915"/>
      <c r="B415" s="924"/>
      <c r="C415" s="924"/>
      <c r="D415" s="924"/>
      <c r="E415" s="924"/>
      <c r="F415" s="924"/>
      <c r="G415" s="924"/>
      <c r="H415" s="924"/>
      <c r="I415" s="924"/>
      <c r="J415" s="924"/>
      <c r="K415" s="924"/>
      <c r="L415" s="924"/>
      <c r="M415" s="1056"/>
      <c r="N415" s="1057"/>
      <c r="O415" s="931"/>
      <c r="P415" s="924"/>
      <c r="Q415" s="943"/>
      <c r="R415" s="1057"/>
      <c r="S415" s="924"/>
      <c r="T415" s="924"/>
    </row>
    <row r="416" spans="1:20" ht="15.75" x14ac:dyDescent="0.25">
      <c r="A416" s="916"/>
      <c r="B416" s="927" t="s">
        <v>400</v>
      </c>
      <c r="C416" s="915"/>
      <c r="D416" s="928"/>
      <c r="E416" s="925"/>
      <c r="F416" s="925"/>
      <c r="G416" s="966"/>
      <c r="H416" s="966"/>
      <c r="I416" s="925"/>
      <c r="J416" s="925"/>
      <c r="K416" s="925"/>
      <c r="L416" s="1012"/>
      <c r="M416" s="914"/>
      <c r="N416" s="914"/>
      <c r="O416" s="916"/>
      <c r="P416" s="914"/>
      <c r="Q416" s="914"/>
      <c r="R416" s="914"/>
      <c r="S416" s="914"/>
      <c r="T416" s="914"/>
    </row>
    <row r="417" spans="1:26" ht="15.75" x14ac:dyDescent="0.25">
      <c r="A417" s="915" t="s">
        <v>401</v>
      </c>
      <c r="B417" s="768" t="s">
        <v>57</v>
      </c>
      <c r="C417" s="769"/>
      <c r="D417" s="774" t="s">
        <v>70</v>
      </c>
      <c r="E417" s="775"/>
      <c r="F417" s="775"/>
      <c r="G417" s="775"/>
      <c r="H417" s="775"/>
      <c r="I417" s="775"/>
      <c r="J417" s="776"/>
      <c r="K417" s="1058" t="s">
        <v>391</v>
      </c>
      <c r="L417" s="914"/>
      <c r="M417" s="914"/>
      <c r="N417" s="914"/>
      <c r="O417" s="916"/>
      <c r="P417" s="914"/>
      <c r="Q417" s="914"/>
      <c r="R417" s="914"/>
      <c r="S417" s="914"/>
      <c r="T417" s="914"/>
      <c r="U417" s="914"/>
      <c r="V417" s="914"/>
      <c r="W417" s="914"/>
      <c r="X417" s="914"/>
      <c r="Y417" s="914"/>
      <c r="Z417" s="914"/>
    </row>
    <row r="418" spans="1:26" x14ac:dyDescent="0.25">
      <c r="A418" s="916"/>
      <c r="B418" s="770"/>
      <c r="C418" s="771"/>
      <c r="D418" s="1059" t="s">
        <v>261</v>
      </c>
      <c r="E418" s="1059" t="s">
        <v>302</v>
      </c>
      <c r="F418" s="1059" t="s">
        <v>118</v>
      </c>
      <c r="G418" s="1059" t="s">
        <v>119</v>
      </c>
      <c r="H418" s="1059" t="s">
        <v>120</v>
      </c>
      <c r="I418" s="1059" t="s">
        <v>160</v>
      </c>
      <c r="J418" s="1059" t="s">
        <v>384</v>
      </c>
      <c r="K418" s="1060"/>
      <c r="L418" s="914"/>
      <c r="M418" s="914"/>
      <c r="N418" s="914"/>
      <c r="O418" s="916"/>
      <c r="P418" s="914"/>
      <c r="Q418" s="914"/>
      <c r="R418" s="914"/>
      <c r="S418" s="914"/>
      <c r="T418" s="914"/>
      <c r="U418" s="914"/>
      <c r="V418" s="914"/>
      <c r="W418" s="914"/>
      <c r="X418" s="914"/>
      <c r="Y418" s="914"/>
      <c r="Z418" s="914"/>
    </row>
    <row r="419" spans="1:26" x14ac:dyDescent="0.25">
      <c r="A419" s="916"/>
      <c r="B419" s="772"/>
      <c r="C419" s="773"/>
      <c r="D419" s="1061" t="s">
        <v>209</v>
      </c>
      <c r="E419" s="1061" t="s">
        <v>209</v>
      </c>
      <c r="F419" s="1061" t="s">
        <v>209</v>
      </c>
      <c r="G419" s="1061" t="s">
        <v>209</v>
      </c>
      <c r="H419" s="1061" t="s">
        <v>209</v>
      </c>
      <c r="I419" s="1061" t="s">
        <v>209</v>
      </c>
      <c r="J419" s="1061" t="s">
        <v>209</v>
      </c>
      <c r="K419" s="1061" t="s">
        <v>402</v>
      </c>
      <c r="L419" s="914"/>
      <c r="M419" s="914"/>
      <c r="N419" s="914"/>
      <c r="O419" s="916"/>
      <c r="P419" s="914"/>
      <c r="Q419" s="914"/>
      <c r="R419" s="914"/>
      <c r="S419" s="914"/>
      <c r="T419" s="914"/>
      <c r="U419" s="914"/>
      <c r="V419" s="914"/>
      <c r="W419" s="914"/>
      <c r="X419" s="914"/>
      <c r="Y419" s="914"/>
      <c r="Z419" s="914"/>
    </row>
    <row r="420" spans="1:26" x14ac:dyDescent="0.25">
      <c r="A420" s="1012"/>
      <c r="B420" s="1062" t="s">
        <v>403</v>
      </c>
      <c r="C420" s="1063"/>
      <c r="D420" s="1064"/>
      <c r="E420" s="1018">
        <v>0</v>
      </c>
      <c r="F420" s="1018">
        <v>0</v>
      </c>
      <c r="G420" s="1018">
        <v>0</v>
      </c>
      <c r="H420" s="1018">
        <v>1</v>
      </c>
      <c r="I420" s="1018">
        <v>1</v>
      </c>
      <c r="J420" s="1018">
        <v>2</v>
      </c>
      <c r="K420" s="1065">
        <v>4</v>
      </c>
      <c r="L420" s="944"/>
      <c r="M420" s="943"/>
      <c r="N420" s="916"/>
      <c r="O420" s="924"/>
      <c r="P420" s="924"/>
      <c r="Q420" s="1012"/>
      <c r="R420" s="1012"/>
      <c r="S420" s="1012"/>
      <c r="T420" s="1012"/>
      <c r="U420" s="1012"/>
      <c r="V420" s="1012"/>
      <c r="W420" s="1012"/>
      <c r="X420" s="1012"/>
      <c r="Y420" s="1012"/>
      <c r="Z420" s="1012"/>
    </row>
    <row r="421" spans="1:26" ht="15.75" x14ac:dyDescent="0.25">
      <c r="A421" s="915"/>
      <c r="B421" s="924"/>
      <c r="C421" s="924"/>
      <c r="D421" s="924"/>
      <c r="E421" s="924"/>
      <c r="F421" s="924"/>
      <c r="G421" s="924"/>
      <c r="H421" s="924"/>
      <c r="I421" s="924"/>
      <c r="J421" s="924"/>
      <c r="K421" s="924"/>
      <c r="L421" s="924"/>
      <c r="M421" s="1056"/>
      <c r="N421" s="1057"/>
      <c r="O421" s="931"/>
      <c r="P421" s="924"/>
      <c r="Q421" s="943"/>
      <c r="R421" s="1057"/>
      <c r="S421" s="924"/>
      <c r="T421" s="924"/>
      <c r="U421" s="924"/>
      <c r="V421" s="924"/>
      <c r="W421" s="924"/>
      <c r="X421" s="924"/>
      <c r="Y421" s="924"/>
      <c r="Z421" s="924"/>
    </row>
    <row r="422" spans="1:26" ht="20.25" x14ac:dyDescent="0.25">
      <c r="A422" s="777" t="s">
        <v>404</v>
      </c>
      <c r="B422" s="777"/>
      <c r="C422" s="777"/>
      <c r="D422" s="777"/>
      <c r="E422" s="777"/>
      <c r="F422" s="777"/>
      <c r="G422" s="966"/>
      <c r="H422" s="1056"/>
      <c r="I422" s="1056"/>
      <c r="J422" s="1056"/>
      <c r="K422" s="1056"/>
      <c r="L422" s="1056"/>
      <c r="M422" s="1056"/>
      <c r="N422" s="1056"/>
      <c r="O422" s="1067"/>
      <c r="P422" s="1056"/>
      <c r="Q422" s="1066"/>
      <c r="R422" s="1066"/>
      <c r="S422" s="1066"/>
      <c r="T422" s="1066"/>
      <c r="U422" s="1066"/>
      <c r="V422" s="1066"/>
      <c r="W422" s="1066"/>
      <c r="X422" s="1066"/>
      <c r="Y422" s="1066"/>
      <c r="Z422" s="1066"/>
    </row>
    <row r="423" spans="1:26" ht="15.75" x14ac:dyDescent="0.25">
      <c r="A423" s="1068"/>
      <c r="B423" s="927" t="s">
        <v>405</v>
      </c>
      <c r="C423" s="1056"/>
      <c r="D423" s="1068"/>
      <c r="E423" s="1066"/>
      <c r="F423" s="1066"/>
      <c r="G423" s="1066"/>
      <c r="H423" s="1066"/>
      <c r="I423" s="1066"/>
      <c r="J423" s="1066"/>
      <c r="K423" s="1066"/>
      <c r="L423" s="1066"/>
      <c r="M423" s="1066"/>
      <c r="N423" s="1066"/>
      <c r="O423" s="1069"/>
      <c r="P423" s="1066"/>
      <c r="Q423" s="1066"/>
      <c r="R423" s="1066"/>
      <c r="S423" s="1066"/>
      <c r="T423" s="1066"/>
      <c r="U423" s="1066"/>
      <c r="V423" s="1066"/>
      <c r="W423" s="1056"/>
      <c r="X423" s="1066"/>
      <c r="Y423" s="1066"/>
      <c r="Z423" s="1066"/>
    </row>
    <row r="424" spans="1:26" ht="15.75" x14ac:dyDescent="0.25">
      <c r="A424" s="915" t="s">
        <v>406</v>
      </c>
      <c r="B424" s="778" t="s">
        <v>407</v>
      </c>
      <c r="C424" s="779"/>
      <c r="D424" s="760" t="s">
        <v>15</v>
      </c>
      <c r="E424" s="761"/>
      <c r="F424" s="760" t="s">
        <v>408</v>
      </c>
      <c r="G424" s="761"/>
      <c r="H424" s="760" t="s">
        <v>409</v>
      </c>
      <c r="I424" s="761"/>
      <c r="J424" s="760" t="s">
        <v>410</v>
      </c>
      <c r="K424" s="761"/>
      <c r="L424" s="1066"/>
      <c r="M424" s="1066"/>
      <c r="N424" s="1066"/>
      <c r="O424" s="1069"/>
      <c r="P424" s="1066"/>
      <c r="Q424" s="1066"/>
      <c r="R424" s="1066"/>
      <c r="S424" s="1066"/>
      <c r="T424" s="1066"/>
      <c r="U424" s="1066"/>
      <c r="V424" s="1066"/>
      <c r="W424" s="1066"/>
      <c r="X424" s="1056"/>
      <c r="Y424" s="1056"/>
      <c r="Z424" s="1056"/>
    </row>
    <row r="425" spans="1:26" ht="15.75" x14ac:dyDescent="0.25">
      <c r="A425" s="1068"/>
      <c r="B425" s="780"/>
      <c r="C425" s="781"/>
      <c r="D425" s="1061" t="s">
        <v>411</v>
      </c>
      <c r="E425" s="1061" t="s">
        <v>412</v>
      </c>
      <c r="F425" s="1061" t="s">
        <v>411</v>
      </c>
      <c r="G425" s="1061" t="s">
        <v>412</v>
      </c>
      <c r="H425" s="1061" t="s">
        <v>411</v>
      </c>
      <c r="I425" s="1061" t="s">
        <v>412</v>
      </c>
      <c r="J425" s="1061" t="s">
        <v>411</v>
      </c>
      <c r="K425" s="1061" t="s">
        <v>412</v>
      </c>
      <c r="L425" s="1066"/>
      <c r="M425" s="1066"/>
      <c r="N425" s="1066"/>
      <c r="O425" s="1066"/>
      <c r="P425" s="1056"/>
      <c r="Q425" s="1056"/>
      <c r="R425" s="1056"/>
      <c r="S425" s="1066"/>
      <c r="T425" s="1066"/>
      <c r="U425" s="1066"/>
      <c r="V425" s="1066"/>
      <c r="W425" s="1066"/>
      <c r="X425" s="1066"/>
      <c r="Y425" s="1066"/>
      <c r="Z425" s="1066"/>
    </row>
    <row r="426" spans="1:26" ht="15.75" x14ac:dyDescent="0.25">
      <c r="A426" s="915"/>
      <c r="B426" s="762" t="s">
        <v>413</v>
      </c>
      <c r="C426" s="764"/>
      <c r="D426" s="1054">
        <v>1</v>
      </c>
      <c r="E426" s="1054">
        <v>10</v>
      </c>
      <c r="F426" s="978">
        <v>1</v>
      </c>
      <c r="G426" s="978">
        <v>10</v>
      </c>
      <c r="H426" s="978">
        <v>0</v>
      </c>
      <c r="I426" s="978">
        <v>0</v>
      </c>
      <c r="J426" s="978">
        <v>0</v>
      </c>
      <c r="K426" s="978">
        <v>0</v>
      </c>
      <c r="L426" s="1066"/>
      <c r="M426" s="1066"/>
      <c r="N426" s="1066"/>
      <c r="O426" s="1066"/>
      <c r="P426" s="1066"/>
      <c r="Q426" s="1066"/>
      <c r="R426" s="1066"/>
      <c r="S426" s="1066"/>
      <c r="T426" s="1066"/>
      <c r="U426" s="1066"/>
      <c r="V426" s="1066"/>
      <c r="W426" s="1066"/>
      <c r="X426" s="1066"/>
      <c r="Y426" s="1066"/>
      <c r="Z426" s="1066"/>
    </row>
    <row r="427" spans="1:26" ht="15.75" x14ac:dyDescent="0.25">
      <c r="A427" s="915"/>
      <c r="B427" s="762" t="s">
        <v>414</v>
      </c>
      <c r="C427" s="764"/>
      <c r="D427" s="1054">
        <v>0</v>
      </c>
      <c r="E427" s="1054">
        <v>0</v>
      </c>
      <c r="F427" s="978">
        <v>0</v>
      </c>
      <c r="G427" s="978">
        <v>0</v>
      </c>
      <c r="H427" s="978">
        <v>0</v>
      </c>
      <c r="I427" s="978">
        <v>0</v>
      </c>
      <c r="J427" s="978">
        <v>0</v>
      </c>
      <c r="K427" s="978">
        <v>0</v>
      </c>
      <c r="L427" s="1066"/>
      <c r="M427" s="1066"/>
      <c r="N427" s="1066"/>
      <c r="O427" s="1066"/>
      <c r="P427" s="1066"/>
      <c r="Q427" s="1066"/>
      <c r="R427" s="1066"/>
      <c r="S427" s="1066"/>
      <c r="T427" s="1066"/>
      <c r="U427" s="1066"/>
      <c r="V427" s="1066"/>
      <c r="W427" s="1066"/>
      <c r="X427" s="1066"/>
      <c r="Y427" s="1066"/>
      <c r="Z427" s="1066"/>
    </row>
    <row r="428" spans="1:26" ht="15.75" x14ac:dyDescent="0.25">
      <c r="A428" s="915"/>
      <c r="B428" s="762" t="s">
        <v>415</v>
      </c>
      <c r="C428" s="764"/>
      <c r="D428" s="1054">
        <v>0</v>
      </c>
      <c r="E428" s="1054">
        <v>0</v>
      </c>
      <c r="F428" s="978">
        <v>0</v>
      </c>
      <c r="G428" s="978">
        <v>0</v>
      </c>
      <c r="H428" s="978">
        <v>0</v>
      </c>
      <c r="I428" s="978">
        <v>0</v>
      </c>
      <c r="J428" s="978">
        <v>0</v>
      </c>
      <c r="K428" s="978">
        <v>0</v>
      </c>
      <c r="L428" s="1066"/>
      <c r="M428" s="1066"/>
      <c r="N428" s="1066"/>
      <c r="O428" s="1066"/>
      <c r="P428" s="1066"/>
      <c r="Q428" s="1069"/>
      <c r="R428" s="1069"/>
      <c r="S428" s="1066"/>
      <c r="T428" s="1066"/>
      <c r="U428" s="1066"/>
      <c r="V428" s="1066"/>
      <c r="W428" s="1066"/>
      <c r="X428" s="1066"/>
      <c r="Y428" s="1066"/>
      <c r="Z428" s="1066"/>
    </row>
    <row r="429" spans="1:26" ht="15.75" x14ac:dyDescent="0.25">
      <c r="A429" s="1068"/>
      <c r="B429" s="765" t="s">
        <v>15</v>
      </c>
      <c r="C429" s="767"/>
      <c r="D429" s="1054">
        <v>1</v>
      </c>
      <c r="E429" s="1054">
        <v>10</v>
      </c>
      <c r="F429" s="1054">
        <v>1</v>
      </c>
      <c r="G429" s="1054">
        <v>10</v>
      </c>
      <c r="H429" s="1054">
        <v>0</v>
      </c>
      <c r="I429" s="1054">
        <v>0</v>
      </c>
      <c r="J429" s="1054">
        <v>0</v>
      </c>
      <c r="K429" s="1054">
        <v>0</v>
      </c>
      <c r="L429" s="1066"/>
      <c r="M429" s="1066"/>
      <c r="N429" s="1066"/>
      <c r="O429" s="1066"/>
      <c r="P429" s="1066"/>
      <c r="Q429" s="1066"/>
      <c r="R429" s="1066"/>
      <c r="S429" s="1066"/>
      <c r="T429" s="1066"/>
      <c r="U429" s="1066"/>
      <c r="V429" s="1066"/>
      <c r="W429" s="1066"/>
      <c r="X429" s="1066"/>
      <c r="Y429" s="1066"/>
      <c r="Z429" s="1066"/>
    </row>
    <row r="430" spans="1:26" ht="15.75" x14ac:dyDescent="0.25">
      <c r="A430" s="1068"/>
      <c r="B430" s="1056"/>
      <c r="C430" s="1066"/>
      <c r="D430" s="1066"/>
      <c r="E430" s="1066"/>
      <c r="F430" s="1066"/>
      <c r="G430" s="966"/>
      <c r="H430" s="1066"/>
      <c r="I430" s="1066"/>
      <c r="J430" s="1066"/>
      <c r="K430" s="1066"/>
      <c r="L430" s="1066"/>
      <c r="M430" s="1066"/>
      <c r="N430" s="1066"/>
      <c r="O430" s="1069"/>
      <c r="P430" s="1066"/>
      <c r="Q430" s="1066"/>
      <c r="R430" s="1066"/>
      <c r="S430" s="1066"/>
      <c r="T430" s="1066"/>
      <c r="U430" s="1066"/>
      <c r="V430" s="1066"/>
      <c r="W430" s="1066"/>
      <c r="X430" s="1066"/>
      <c r="Y430" s="1066"/>
      <c r="Z430" s="1066"/>
    </row>
    <row r="431" spans="1:26" ht="15.75" x14ac:dyDescent="0.25">
      <c r="A431" s="1068"/>
      <c r="B431" s="927" t="s">
        <v>416</v>
      </c>
      <c r="C431" s="1056"/>
      <c r="D431" s="1056"/>
      <c r="E431" s="1068"/>
      <c r="F431" s="1056"/>
      <c r="G431" s="1056"/>
      <c r="H431" s="1056"/>
      <c r="I431" s="1056"/>
      <c r="J431" s="1056"/>
      <c r="K431" s="1056"/>
      <c r="L431" s="1070"/>
      <c r="M431" s="1066"/>
      <c r="N431" s="1066"/>
      <c r="O431" s="1069"/>
      <c r="P431" s="1066"/>
      <c r="Q431" s="1066"/>
      <c r="R431" s="1066"/>
      <c r="S431" s="1066"/>
      <c r="T431" s="1066"/>
      <c r="U431" s="1066"/>
      <c r="V431" s="1066"/>
      <c r="W431" s="1066"/>
      <c r="X431" s="1066"/>
      <c r="Y431" s="1066"/>
      <c r="Z431" s="1066"/>
    </row>
    <row r="432" spans="1:26" ht="15.75" x14ac:dyDescent="0.25">
      <c r="A432" s="1068" t="s">
        <v>417</v>
      </c>
      <c r="B432" s="778" t="s">
        <v>418</v>
      </c>
      <c r="C432" s="782"/>
      <c r="D432" s="779"/>
      <c r="E432" s="760" t="s">
        <v>15</v>
      </c>
      <c r="F432" s="761"/>
      <c r="G432" s="760" t="s">
        <v>409</v>
      </c>
      <c r="H432" s="761"/>
      <c r="I432" s="760" t="s">
        <v>410</v>
      </c>
      <c r="J432" s="761"/>
      <c r="K432" s="1066"/>
      <c r="L432" s="1066"/>
      <c r="M432" s="1066"/>
      <c r="N432" s="1069"/>
      <c r="O432" s="1066"/>
      <c r="P432" s="1066"/>
      <c r="Q432" s="1066"/>
      <c r="R432" s="1066"/>
      <c r="S432" s="1066"/>
      <c r="T432" s="1066"/>
      <c r="U432" s="1066"/>
      <c r="V432" s="1066"/>
      <c r="W432" s="1066"/>
      <c r="X432" s="1066"/>
      <c r="Y432" s="1066"/>
      <c r="Z432" s="1066"/>
    </row>
    <row r="433" spans="1:18" ht="15.75" x14ac:dyDescent="0.25">
      <c r="A433" s="1068"/>
      <c r="B433" s="780"/>
      <c r="C433" s="783"/>
      <c r="D433" s="781"/>
      <c r="E433" s="1061" t="s">
        <v>411</v>
      </c>
      <c r="F433" s="1061" t="s">
        <v>412</v>
      </c>
      <c r="G433" s="1061" t="s">
        <v>411</v>
      </c>
      <c r="H433" s="1061" t="s">
        <v>412</v>
      </c>
      <c r="I433" s="1061" t="s">
        <v>411</v>
      </c>
      <c r="J433" s="1061" t="s">
        <v>412</v>
      </c>
      <c r="K433" s="1066"/>
      <c r="L433" s="1066"/>
      <c r="M433" s="1066"/>
      <c r="N433" s="1069"/>
      <c r="O433" s="1066"/>
      <c r="P433" s="1066"/>
      <c r="Q433" s="1066"/>
      <c r="R433" s="1066"/>
    </row>
    <row r="434" spans="1:18" ht="15.75" x14ac:dyDescent="0.25">
      <c r="A434" s="915"/>
      <c r="B434" s="762" t="s">
        <v>419</v>
      </c>
      <c r="C434" s="763"/>
      <c r="D434" s="764"/>
      <c r="E434" s="1054">
        <v>0</v>
      </c>
      <c r="F434" s="1054">
        <v>0</v>
      </c>
      <c r="G434" s="978">
        <v>0</v>
      </c>
      <c r="H434" s="978">
        <v>0</v>
      </c>
      <c r="I434" s="978">
        <v>0</v>
      </c>
      <c r="J434" s="978">
        <v>0</v>
      </c>
      <c r="K434" s="1066"/>
      <c r="L434" s="1066"/>
      <c r="M434" s="1066"/>
      <c r="N434" s="1069"/>
      <c r="O434" s="1066"/>
      <c r="P434" s="1066"/>
      <c r="Q434" s="1066"/>
      <c r="R434" s="1066"/>
    </row>
    <row r="435" spans="1:18" ht="15.75" x14ac:dyDescent="0.25">
      <c r="A435" s="915"/>
      <c r="B435" s="762" t="s">
        <v>420</v>
      </c>
      <c r="C435" s="763"/>
      <c r="D435" s="764"/>
      <c r="E435" s="1054">
        <v>0</v>
      </c>
      <c r="F435" s="1054">
        <v>0</v>
      </c>
      <c r="G435" s="978">
        <v>0</v>
      </c>
      <c r="H435" s="978">
        <v>0</v>
      </c>
      <c r="I435" s="978">
        <v>0</v>
      </c>
      <c r="J435" s="978">
        <v>0</v>
      </c>
      <c r="K435" s="1066"/>
      <c r="L435" s="1066"/>
      <c r="M435" s="1066"/>
      <c r="N435" s="1069"/>
      <c r="O435" s="1066"/>
      <c r="P435" s="1066"/>
      <c r="Q435" s="1066"/>
      <c r="R435" s="1071"/>
    </row>
    <row r="436" spans="1:18" ht="15.75" x14ac:dyDescent="0.25">
      <c r="A436" s="915"/>
      <c r="B436" s="765" t="s">
        <v>421</v>
      </c>
      <c r="C436" s="766"/>
      <c r="D436" s="767"/>
      <c r="E436" s="1054">
        <v>0</v>
      </c>
      <c r="F436" s="1054">
        <v>0</v>
      </c>
      <c r="G436" s="1054">
        <v>0</v>
      </c>
      <c r="H436" s="1054">
        <v>0</v>
      </c>
      <c r="I436" s="1054">
        <v>0</v>
      </c>
      <c r="J436" s="1054">
        <v>0</v>
      </c>
      <c r="K436" s="924"/>
      <c r="L436" s="924"/>
      <c r="M436" s="924"/>
      <c r="N436" s="931"/>
      <c r="O436" s="924"/>
      <c r="P436" s="924"/>
      <c r="Q436" s="924"/>
      <c r="R436" s="1072"/>
    </row>
    <row r="437" spans="1:18" ht="15.75" x14ac:dyDescent="0.25">
      <c r="A437" s="915"/>
      <c r="B437" s="924"/>
      <c r="C437" s="924"/>
      <c r="D437" s="924"/>
      <c r="E437" s="924"/>
      <c r="F437" s="924"/>
      <c r="G437" s="924"/>
      <c r="H437" s="924"/>
      <c r="I437" s="924"/>
      <c r="J437" s="924"/>
      <c r="K437" s="924"/>
      <c r="L437" s="924"/>
      <c r="M437" s="924"/>
      <c r="N437" s="924"/>
      <c r="O437" s="931"/>
      <c r="P437" s="924"/>
      <c r="Q437" s="924"/>
      <c r="R437" s="924"/>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8BEA5-1403-4E89-B553-F70F940B45C4}">
  <sheetPr>
    <tabColor theme="5" tint="0.79998168889431442"/>
  </sheetPr>
  <dimension ref="A1:AA437"/>
  <sheetViews>
    <sheetView topLeftCell="A97" workbookViewId="0">
      <selection activeCell="B29" sqref="B29:E29"/>
    </sheetView>
  </sheetViews>
  <sheetFormatPr baseColWidth="10" defaultRowHeight="15" x14ac:dyDescent="0.25"/>
  <cols>
    <col min="3" max="3" width="44.42578125" customWidth="1"/>
  </cols>
  <sheetData>
    <row r="1" spans="1:23" x14ac:dyDescent="0.25">
      <c r="A1" s="1237"/>
      <c r="B1" s="1238"/>
      <c r="C1" s="1239"/>
      <c r="D1" s="1239"/>
      <c r="E1" s="1239"/>
      <c r="F1" s="1239"/>
      <c r="G1" s="1239"/>
      <c r="H1" s="1239"/>
      <c r="I1" s="1239"/>
      <c r="J1" s="1239"/>
      <c r="K1" s="1239"/>
      <c r="L1" s="1239"/>
      <c r="M1" s="1236"/>
      <c r="N1" s="1236"/>
      <c r="O1" s="1236"/>
      <c r="P1" s="1236"/>
      <c r="Q1" s="1236"/>
      <c r="R1" s="1236"/>
      <c r="S1" s="1236"/>
      <c r="T1" s="1236"/>
      <c r="U1" s="1236"/>
      <c r="V1" s="1236"/>
      <c r="W1" s="1236"/>
    </row>
    <row r="2" spans="1:23" x14ac:dyDescent="0.25">
      <c r="A2" s="1237"/>
      <c r="B2" s="1238" t="s">
        <v>0</v>
      </c>
      <c r="C2" s="1239" t="s">
        <v>422</v>
      </c>
      <c r="D2" s="1239"/>
      <c r="E2" s="1239"/>
      <c r="F2" s="1239"/>
      <c r="G2" s="1239"/>
      <c r="H2" s="1239"/>
      <c r="I2" s="1239"/>
      <c r="J2" s="1239"/>
      <c r="K2" s="1239"/>
      <c r="L2" s="1239"/>
      <c r="M2" s="1236"/>
      <c r="N2" s="1236"/>
      <c r="O2" s="1236"/>
      <c r="P2" s="1236"/>
      <c r="Q2" s="1236"/>
      <c r="R2" s="1236"/>
      <c r="S2" s="1236"/>
      <c r="T2" s="1236"/>
      <c r="U2" s="1236"/>
      <c r="V2" s="1236"/>
      <c r="W2" s="1236"/>
    </row>
    <row r="3" spans="1:23" x14ac:dyDescent="0.25">
      <c r="A3" s="1237"/>
      <c r="B3" s="1238" t="s">
        <v>1</v>
      </c>
      <c r="C3" s="1239" t="s">
        <v>423</v>
      </c>
      <c r="D3" s="1239"/>
      <c r="E3" s="1239"/>
      <c r="F3" s="1239"/>
      <c r="G3" s="1239"/>
      <c r="H3" s="1239"/>
      <c r="I3" s="1239"/>
      <c r="J3" s="1239"/>
      <c r="K3" s="1239"/>
      <c r="L3" s="1239"/>
      <c r="M3" s="1236"/>
      <c r="N3" s="1236"/>
      <c r="O3" s="1236"/>
      <c r="P3" s="1236"/>
      <c r="Q3" s="1236"/>
      <c r="R3" s="1236"/>
      <c r="S3" s="1236"/>
      <c r="T3" s="1236"/>
      <c r="U3" s="1236"/>
      <c r="V3" s="1236"/>
      <c r="W3" s="1236"/>
    </row>
    <row r="4" spans="1:23" ht="15.75" x14ac:dyDescent="0.25">
      <c r="A4" s="913" t="s">
        <v>2</v>
      </c>
      <c r="B4" s="913"/>
      <c r="C4" s="913"/>
      <c r="D4" s="913"/>
      <c r="E4" s="913"/>
      <c r="F4" s="913"/>
      <c r="G4" s="913"/>
      <c r="H4" s="913"/>
      <c r="I4" s="913"/>
      <c r="J4" s="913"/>
      <c r="K4" s="913"/>
      <c r="L4" s="1240"/>
      <c r="M4" s="1240"/>
      <c r="N4" s="1236"/>
      <c r="O4" s="1236"/>
      <c r="P4" s="1236"/>
      <c r="Q4" s="1236"/>
      <c r="R4" s="1236"/>
      <c r="S4" s="1236"/>
      <c r="T4" s="1236"/>
      <c r="U4" s="1236"/>
      <c r="V4" s="1236"/>
      <c r="W4" s="1236"/>
    </row>
    <row r="5" spans="1:23" x14ac:dyDescent="0.25">
      <c r="A5" s="1237"/>
      <c r="B5" s="1238" t="s">
        <v>429</v>
      </c>
      <c r="C5" s="1239"/>
      <c r="D5" s="1239"/>
      <c r="E5" s="1239" t="s">
        <v>434</v>
      </c>
      <c r="F5" s="1239"/>
      <c r="G5" s="1239"/>
      <c r="H5" s="1239"/>
      <c r="I5" s="1239"/>
      <c r="J5" s="1239"/>
      <c r="K5" s="1241"/>
      <c r="L5" s="1241"/>
      <c r="M5" s="1236"/>
      <c r="N5" s="1236"/>
      <c r="O5" s="1236"/>
      <c r="P5" s="1236"/>
      <c r="Q5" s="1236"/>
      <c r="R5" s="1236"/>
      <c r="S5" s="1236"/>
      <c r="T5" s="1236"/>
      <c r="U5" s="1236"/>
      <c r="V5" s="1236"/>
      <c r="W5" s="1236"/>
    </row>
    <row r="6" spans="1:23" ht="20.25" x14ac:dyDescent="0.25">
      <c r="A6" s="777" t="s">
        <v>3</v>
      </c>
      <c r="B6" s="777"/>
      <c r="C6" s="777"/>
      <c r="D6" s="777"/>
      <c r="E6" s="777"/>
      <c r="F6" s="777"/>
      <c r="G6" s="1242"/>
      <c r="H6" s="1242"/>
      <c r="I6" s="1242"/>
      <c r="J6" s="1242"/>
      <c r="K6" s="1242"/>
      <c r="L6" s="1242"/>
      <c r="M6" s="1242"/>
      <c r="N6" s="1242"/>
      <c r="O6" s="1243"/>
      <c r="P6" s="1243"/>
      <c r="Q6" s="1243"/>
      <c r="R6" s="1243"/>
      <c r="S6" s="1243"/>
      <c r="T6" s="1243"/>
      <c r="U6" s="1243"/>
      <c r="V6" s="1243"/>
      <c r="W6" s="1243"/>
    </row>
    <row r="7" spans="1:23" x14ac:dyDescent="0.25">
      <c r="A7" s="1244"/>
      <c r="B7" s="1242"/>
      <c r="C7" s="1242"/>
      <c r="D7" s="1242"/>
      <c r="E7" s="1242"/>
      <c r="F7" s="1242"/>
      <c r="G7" s="1242"/>
      <c r="H7" s="1242"/>
      <c r="I7" s="1242"/>
      <c r="J7" s="1242"/>
      <c r="K7" s="1242"/>
      <c r="L7" s="1242"/>
      <c r="M7" s="1242"/>
      <c r="N7" s="1242"/>
      <c r="O7" s="1243"/>
      <c r="P7" s="1243"/>
      <c r="Q7" s="1243"/>
      <c r="R7" s="1243"/>
      <c r="S7" s="1243"/>
      <c r="T7" s="1243"/>
      <c r="U7" s="1243"/>
      <c r="V7" s="1243"/>
      <c r="W7" s="1243"/>
    </row>
    <row r="8" spans="1:23" ht="15.75" x14ac:dyDescent="0.25">
      <c r="A8" s="1233"/>
      <c r="B8" s="1245" t="s">
        <v>4</v>
      </c>
      <c r="C8" s="1246"/>
      <c r="D8" s="1247"/>
      <c r="E8" s="1246"/>
      <c r="F8" s="1246"/>
      <c r="G8" s="1246"/>
      <c r="H8" s="1246"/>
      <c r="I8" s="1246"/>
      <c r="J8" s="1246"/>
      <c r="K8" s="1246"/>
      <c r="L8" s="1246"/>
      <c r="M8" s="1242"/>
      <c r="N8" s="1242"/>
      <c r="O8" s="1243"/>
      <c r="P8" s="1243"/>
      <c r="Q8" s="1243"/>
      <c r="R8" s="1243"/>
      <c r="S8" s="1243"/>
      <c r="T8" s="1243"/>
      <c r="U8" s="1243"/>
      <c r="V8" s="1243"/>
      <c r="W8" s="1243"/>
    </row>
    <row r="9" spans="1:23" ht="15.75" x14ac:dyDescent="0.25">
      <c r="A9" s="1233"/>
      <c r="B9" s="860" t="s">
        <v>5</v>
      </c>
      <c r="C9" s="860"/>
      <c r="D9" s="860"/>
      <c r="E9" s="860"/>
      <c r="F9" s="1248" t="s">
        <v>6</v>
      </c>
      <c r="G9" s="1249"/>
      <c r="H9" s="1249"/>
      <c r="I9" s="1249"/>
      <c r="J9" s="1249"/>
      <c r="K9" s="1249"/>
      <c r="L9" s="1249"/>
      <c r="M9" s="1242"/>
      <c r="N9" s="1242"/>
      <c r="O9" s="1249"/>
      <c r="P9" s="1242"/>
      <c r="Q9" s="1242"/>
      <c r="R9" s="1242"/>
      <c r="S9" s="1242"/>
      <c r="T9" s="1242"/>
      <c r="U9" s="1242"/>
      <c r="V9" s="1242"/>
      <c r="W9" s="1242"/>
    </row>
    <row r="10" spans="1:23" ht="15.75" x14ac:dyDescent="0.25">
      <c r="A10" s="1233"/>
      <c r="B10" s="910" t="s">
        <v>7</v>
      </c>
      <c r="C10" s="911"/>
      <c r="D10" s="911"/>
      <c r="E10" s="912"/>
      <c r="F10" s="1253">
        <v>0</v>
      </c>
      <c r="G10" s="1243"/>
      <c r="H10" s="1243"/>
      <c r="I10" s="1243"/>
      <c r="J10" s="1243"/>
      <c r="K10" s="1243"/>
      <c r="L10" s="1242"/>
      <c r="M10" s="1242"/>
      <c r="N10" s="1242"/>
      <c r="O10" s="1249"/>
      <c r="P10" s="1242"/>
      <c r="Q10" s="1242"/>
      <c r="R10" s="1242"/>
      <c r="S10" s="1242"/>
      <c r="T10" s="1242"/>
      <c r="U10" s="1242"/>
      <c r="V10" s="1242"/>
      <c r="W10" s="1242"/>
    </row>
    <row r="11" spans="1:23" ht="15.75" x14ac:dyDescent="0.25">
      <c r="A11" s="1233"/>
      <c r="B11" s="910" t="s">
        <v>8</v>
      </c>
      <c r="C11" s="911"/>
      <c r="D11" s="911"/>
      <c r="E11" s="912"/>
      <c r="F11" s="1253">
        <v>0</v>
      </c>
      <c r="G11" s="1254"/>
      <c r="H11" s="1254"/>
      <c r="I11" s="1254"/>
      <c r="J11" s="1254"/>
      <c r="K11" s="1254"/>
      <c r="L11" s="1242"/>
      <c r="M11" s="1242"/>
      <c r="N11" s="1242"/>
      <c r="O11" s="1249"/>
      <c r="P11" s="1242"/>
      <c r="Q11" s="1242"/>
      <c r="R11" s="1242"/>
      <c r="S11" s="1242"/>
      <c r="T11" s="1242"/>
      <c r="U11" s="1242"/>
      <c r="V11" s="1242"/>
      <c r="W11" s="1242"/>
    </row>
    <row r="12" spans="1:23" ht="15.75" x14ac:dyDescent="0.25">
      <c r="A12" s="1233"/>
      <c r="B12" s="910" t="s">
        <v>9</v>
      </c>
      <c r="C12" s="911"/>
      <c r="D12" s="911"/>
      <c r="E12" s="912"/>
      <c r="F12" s="1253">
        <v>0</v>
      </c>
      <c r="G12" s="1254"/>
      <c r="H12" s="1254"/>
      <c r="I12" s="1254"/>
      <c r="J12" s="1254"/>
      <c r="K12" s="1254"/>
      <c r="L12" s="1242"/>
      <c r="M12" s="1242"/>
      <c r="N12" s="1242"/>
      <c r="O12" s="1249"/>
      <c r="P12" s="1242"/>
      <c r="Q12" s="1242"/>
      <c r="R12" s="1242"/>
      <c r="S12" s="1242"/>
      <c r="T12" s="1242"/>
      <c r="U12" s="1242"/>
      <c r="V12" s="1242"/>
      <c r="W12" s="1242"/>
    </row>
    <row r="13" spans="1:23" ht="15.75" x14ac:dyDescent="0.25">
      <c r="A13" s="1233"/>
      <c r="B13" s="1242"/>
      <c r="C13" s="1242"/>
      <c r="D13" s="1242"/>
      <c r="E13" s="1242"/>
      <c r="F13" s="1242"/>
      <c r="G13" s="1254"/>
      <c r="H13" s="1254"/>
      <c r="I13" s="1254"/>
      <c r="J13" s="1254"/>
      <c r="K13" s="1254"/>
      <c r="L13" s="1242"/>
      <c r="M13" s="1242"/>
      <c r="N13" s="1242"/>
      <c r="O13" s="1249"/>
      <c r="P13" s="1242"/>
      <c r="Q13" s="1242"/>
      <c r="R13" s="1242"/>
      <c r="S13" s="1242"/>
      <c r="T13" s="1242"/>
      <c r="U13" s="1242"/>
      <c r="V13" s="1242"/>
      <c r="W13" s="1242"/>
    </row>
    <row r="14" spans="1:23" ht="15.75" x14ac:dyDescent="0.25">
      <c r="A14" s="1233"/>
      <c r="B14" s="1245" t="s">
        <v>10</v>
      </c>
      <c r="C14" s="1246"/>
      <c r="D14" s="1247"/>
      <c r="E14" s="1246"/>
      <c r="F14" s="1246"/>
      <c r="G14" s="1254"/>
      <c r="H14" s="1254"/>
      <c r="I14" s="1254"/>
      <c r="J14" s="1254"/>
      <c r="K14" s="1254"/>
      <c r="L14" s="1242"/>
      <c r="M14" s="1242"/>
      <c r="N14" s="1242"/>
      <c r="O14" s="1249"/>
      <c r="P14" s="1242"/>
      <c r="Q14" s="1242"/>
      <c r="R14" s="1242"/>
      <c r="S14" s="1242"/>
      <c r="T14" s="1242"/>
      <c r="U14" s="1242"/>
      <c r="V14" s="1242"/>
      <c r="W14" s="1242"/>
    </row>
    <row r="15" spans="1:23" ht="15.75" x14ac:dyDescent="0.25">
      <c r="A15" s="1233"/>
      <c r="B15" s="860" t="s">
        <v>11</v>
      </c>
      <c r="C15" s="860"/>
      <c r="D15" s="860" t="s">
        <v>12</v>
      </c>
      <c r="E15" s="860"/>
      <c r="F15" s="860"/>
      <c r="G15" s="1254"/>
      <c r="H15" s="1254"/>
      <c r="I15" s="1254"/>
      <c r="J15" s="1254"/>
      <c r="K15" s="1254"/>
      <c r="L15" s="1242"/>
      <c r="M15" s="1242"/>
      <c r="N15" s="1242"/>
      <c r="O15" s="1249"/>
      <c r="P15" s="1242"/>
      <c r="Q15" s="1242"/>
      <c r="R15" s="1242"/>
      <c r="S15" s="1242"/>
      <c r="T15" s="1242"/>
      <c r="U15" s="1242"/>
      <c r="V15" s="1242"/>
      <c r="W15" s="1242"/>
    </row>
    <row r="16" spans="1:23" ht="15.75" x14ac:dyDescent="0.25">
      <c r="A16" s="1233"/>
      <c r="B16" s="860"/>
      <c r="C16" s="860"/>
      <c r="D16" s="1248" t="s">
        <v>13</v>
      </c>
      <c r="E16" s="1248" t="s">
        <v>14</v>
      </c>
      <c r="F16" s="1248" t="s">
        <v>15</v>
      </c>
      <c r="G16" s="1254"/>
      <c r="H16" s="1254"/>
      <c r="I16" s="1254"/>
      <c r="J16" s="1254"/>
      <c r="K16" s="1254"/>
      <c r="L16" s="1242"/>
      <c r="M16" s="1242"/>
      <c r="N16" s="1242"/>
      <c r="O16" s="1249"/>
      <c r="P16" s="1242"/>
      <c r="Q16" s="1242"/>
      <c r="R16" s="1242"/>
      <c r="S16" s="1242"/>
      <c r="T16" s="1242"/>
      <c r="U16" s="1242"/>
      <c r="V16" s="1242"/>
      <c r="W16" s="1242"/>
    </row>
    <row r="17" spans="1:15" ht="15.75" x14ac:dyDescent="0.25">
      <c r="A17" s="1233"/>
      <c r="B17" s="910" t="s">
        <v>16</v>
      </c>
      <c r="C17" s="912"/>
      <c r="D17" s="1255"/>
      <c r="E17" s="1255"/>
      <c r="F17" s="1253">
        <v>0</v>
      </c>
      <c r="G17" s="1254"/>
      <c r="H17" s="1254"/>
      <c r="I17" s="1254"/>
      <c r="J17" s="1254"/>
      <c r="K17" s="1254"/>
      <c r="L17" s="1242"/>
      <c r="M17" s="1254"/>
      <c r="N17" s="1242"/>
      <c r="O17" s="1249"/>
    </row>
    <row r="18" spans="1:15" ht="15.75" x14ac:dyDescent="0.25">
      <c r="A18" s="1233"/>
      <c r="B18" s="910" t="s">
        <v>17</v>
      </c>
      <c r="C18" s="912"/>
      <c r="D18" s="1255"/>
      <c r="E18" s="1255"/>
      <c r="F18" s="1253">
        <v>0</v>
      </c>
      <c r="G18" s="1242"/>
      <c r="H18" s="1242"/>
      <c r="I18" s="1242"/>
      <c r="J18" s="1254"/>
      <c r="K18" s="1254"/>
      <c r="L18" s="1242"/>
      <c r="M18" s="1254"/>
      <c r="N18" s="1242"/>
      <c r="O18" s="1249"/>
    </row>
    <row r="19" spans="1:15" ht="15.75" x14ac:dyDescent="0.25">
      <c r="A19" s="1233"/>
      <c r="B19" s="910" t="s">
        <v>18</v>
      </c>
      <c r="C19" s="912"/>
      <c r="D19" s="1255"/>
      <c r="E19" s="1255"/>
      <c r="F19" s="1253">
        <v>0</v>
      </c>
      <c r="G19" s="1242"/>
      <c r="H19" s="1242"/>
      <c r="I19" s="1242"/>
      <c r="J19" s="1254"/>
      <c r="K19" s="1254"/>
      <c r="L19" s="1242"/>
      <c r="M19" s="1254"/>
      <c r="N19" s="1242"/>
      <c r="O19" s="1249"/>
    </row>
    <row r="20" spans="1:15" ht="15.75" x14ac:dyDescent="0.25">
      <c r="A20" s="1233"/>
      <c r="B20" s="910" t="s">
        <v>19</v>
      </c>
      <c r="C20" s="912"/>
      <c r="D20" s="1255"/>
      <c r="E20" s="1255"/>
      <c r="F20" s="1253">
        <v>0</v>
      </c>
      <c r="G20" s="1249"/>
      <c r="H20" s="1242"/>
      <c r="I20" s="1242"/>
      <c r="J20" s="1256"/>
      <c r="K20" s="1254"/>
      <c r="L20" s="1257"/>
      <c r="M20" s="1254"/>
      <c r="N20" s="1242"/>
      <c r="O20" s="1249"/>
    </row>
    <row r="21" spans="1:15" ht="15.75" x14ac:dyDescent="0.25">
      <c r="A21" s="1233"/>
      <c r="B21" s="910" t="s">
        <v>20</v>
      </c>
      <c r="C21" s="912"/>
      <c r="D21" s="1255"/>
      <c r="E21" s="1255"/>
      <c r="F21" s="1253">
        <v>0</v>
      </c>
      <c r="G21" s="1249"/>
      <c r="H21" s="1242"/>
      <c r="I21" s="1242"/>
      <c r="J21" s="1256"/>
      <c r="K21" s="1254"/>
      <c r="L21" s="1257"/>
      <c r="M21" s="1254"/>
      <c r="N21" s="1242"/>
      <c r="O21" s="1249"/>
    </row>
    <row r="22" spans="1:15" ht="15.75" x14ac:dyDescent="0.25">
      <c r="A22" s="1233"/>
      <c r="B22" s="910" t="s">
        <v>21</v>
      </c>
      <c r="C22" s="912"/>
      <c r="D22" s="1255"/>
      <c r="E22" s="1255"/>
      <c r="F22" s="1253">
        <v>0</v>
      </c>
      <c r="G22" s="1257"/>
      <c r="H22" s="1257"/>
      <c r="I22" s="1257"/>
      <c r="J22" s="1257"/>
      <c r="K22" s="1257"/>
      <c r="L22" s="1257"/>
      <c r="M22" s="1254"/>
      <c r="N22" s="1242"/>
      <c r="O22" s="1249"/>
    </row>
    <row r="23" spans="1:15" ht="15.75" x14ac:dyDescent="0.25">
      <c r="A23" s="1233"/>
      <c r="B23" s="910" t="s">
        <v>22</v>
      </c>
      <c r="C23" s="912"/>
      <c r="D23" s="1255"/>
      <c r="E23" s="1255"/>
      <c r="F23" s="1253">
        <v>0</v>
      </c>
      <c r="G23" s="1257"/>
      <c r="H23" s="1257"/>
      <c r="I23" s="1257"/>
      <c r="J23" s="1257"/>
      <c r="K23" s="1257"/>
      <c r="L23" s="1257"/>
      <c r="M23" s="1254"/>
      <c r="N23" s="1242"/>
      <c r="O23" s="1249"/>
    </row>
    <row r="24" spans="1:15" ht="15.75" x14ac:dyDescent="0.25">
      <c r="A24" s="1233"/>
      <c r="B24" s="910" t="s">
        <v>23</v>
      </c>
      <c r="C24" s="912"/>
      <c r="D24" s="1255"/>
      <c r="E24" s="1255"/>
      <c r="F24" s="1253">
        <v>0</v>
      </c>
      <c r="G24" s="1257"/>
      <c r="H24" s="1257"/>
      <c r="I24" s="1257"/>
      <c r="J24" s="1257"/>
      <c r="K24" s="1257"/>
      <c r="L24" s="1257"/>
      <c r="M24" s="1254"/>
      <c r="N24" s="1242"/>
      <c r="O24" s="1249"/>
    </row>
    <row r="25" spans="1:15" ht="15.75" x14ac:dyDescent="0.25">
      <c r="A25" s="1233"/>
      <c r="B25" s="1242"/>
      <c r="C25" s="1242"/>
      <c r="D25" s="1242"/>
      <c r="E25" s="1242"/>
      <c r="F25" s="1242"/>
      <c r="G25" s="1257"/>
      <c r="H25" s="1257"/>
      <c r="I25" s="1257"/>
      <c r="J25" s="1257"/>
      <c r="K25" s="1257"/>
      <c r="L25" s="1257"/>
      <c r="M25" s="1254"/>
      <c r="N25" s="1242"/>
      <c r="O25" s="1249"/>
    </row>
    <row r="26" spans="1:15" ht="15.75" x14ac:dyDescent="0.25">
      <c r="A26" s="1233"/>
      <c r="B26" s="1245" t="s">
        <v>24</v>
      </c>
      <c r="C26" s="1246"/>
      <c r="D26" s="1246"/>
      <c r="E26" s="1247"/>
      <c r="F26" s="1246"/>
      <c r="G26" s="1242"/>
      <c r="H26" s="1242"/>
      <c r="I26" s="1242"/>
      <c r="J26" s="1242"/>
      <c r="K26" s="1242"/>
      <c r="L26" s="1242"/>
      <c r="M26" s="1254"/>
      <c r="N26" s="1242"/>
      <c r="O26" s="1249"/>
    </row>
    <row r="27" spans="1:15" ht="15.75" x14ac:dyDescent="0.25">
      <c r="A27" s="1233"/>
      <c r="B27" s="860" t="s">
        <v>5</v>
      </c>
      <c r="C27" s="860"/>
      <c r="D27" s="860"/>
      <c r="E27" s="860"/>
      <c r="F27" s="1248" t="s">
        <v>6</v>
      </c>
      <c r="G27" s="1242"/>
      <c r="H27" s="1242"/>
      <c r="I27" s="1242"/>
      <c r="J27" s="1242"/>
      <c r="K27" s="1242"/>
      <c r="L27" s="1242"/>
      <c r="M27" s="1254"/>
      <c r="N27" s="1242"/>
      <c r="O27" s="1249"/>
    </row>
    <row r="28" spans="1:15" ht="15.75" x14ac:dyDescent="0.25">
      <c r="A28" s="1233"/>
      <c r="B28" s="910" t="s">
        <v>25</v>
      </c>
      <c r="C28" s="911"/>
      <c r="D28" s="911"/>
      <c r="E28" s="912"/>
      <c r="F28" s="1253">
        <v>0</v>
      </c>
      <c r="G28" s="1242"/>
      <c r="H28" s="1242"/>
      <c r="I28" s="1242"/>
      <c r="J28" s="1242"/>
      <c r="K28" s="1242"/>
      <c r="L28" s="1242"/>
      <c r="M28" s="1254"/>
      <c r="N28" s="1242"/>
      <c r="O28" s="1249"/>
    </row>
    <row r="29" spans="1:15" ht="15.75" x14ac:dyDescent="0.25">
      <c r="A29" s="1233"/>
      <c r="B29" s="910" t="s">
        <v>26</v>
      </c>
      <c r="C29" s="911"/>
      <c r="D29" s="911"/>
      <c r="E29" s="912"/>
      <c r="F29" s="1253">
        <v>0</v>
      </c>
      <c r="G29" s="1242"/>
      <c r="H29" s="1242"/>
      <c r="I29" s="1242"/>
      <c r="J29" s="1242"/>
      <c r="K29" s="1242"/>
      <c r="L29" s="1242"/>
      <c r="M29" s="1254"/>
      <c r="N29" s="1242"/>
      <c r="O29" s="1249"/>
    </row>
    <row r="30" spans="1:15" ht="15.75" x14ac:dyDescent="0.25">
      <c r="A30" s="1233"/>
      <c r="B30" s="910" t="s">
        <v>27</v>
      </c>
      <c r="C30" s="911"/>
      <c r="D30" s="911"/>
      <c r="E30" s="912"/>
      <c r="F30" s="1253">
        <v>0</v>
      </c>
      <c r="G30" s="1242"/>
      <c r="H30" s="1242"/>
      <c r="I30" s="1242"/>
      <c r="J30" s="1242"/>
      <c r="K30" s="1242"/>
      <c r="L30" s="1242"/>
      <c r="M30" s="1254"/>
      <c r="N30" s="1242"/>
      <c r="O30" s="1249"/>
    </row>
    <row r="31" spans="1:15" ht="15.75" x14ac:dyDescent="0.25">
      <c r="A31" s="1233"/>
      <c r="B31" s="910" t="s">
        <v>28</v>
      </c>
      <c r="C31" s="911"/>
      <c r="D31" s="911"/>
      <c r="E31" s="912"/>
      <c r="F31" s="1253">
        <v>0</v>
      </c>
      <c r="G31" s="1242"/>
      <c r="H31" s="1242"/>
      <c r="I31" s="1242"/>
      <c r="J31" s="1242"/>
      <c r="K31" s="1242"/>
      <c r="L31" s="1242"/>
      <c r="M31" s="1254"/>
      <c r="N31" s="1242"/>
      <c r="O31" s="1249"/>
    </row>
    <row r="32" spans="1:15" ht="15.75" x14ac:dyDescent="0.25">
      <c r="A32" s="1233"/>
      <c r="B32" s="910" t="s">
        <v>29</v>
      </c>
      <c r="C32" s="911"/>
      <c r="D32" s="911"/>
      <c r="E32" s="912"/>
      <c r="F32" s="1253">
        <v>0</v>
      </c>
      <c r="G32" s="1242"/>
      <c r="H32" s="1242"/>
      <c r="I32" s="1242"/>
      <c r="J32" s="1242"/>
      <c r="K32" s="1242"/>
      <c r="L32" s="1242"/>
      <c r="M32" s="1254"/>
      <c r="N32" s="1242"/>
      <c r="O32" s="1249"/>
    </row>
    <row r="33" spans="1:15" ht="15.75" x14ac:dyDescent="0.25">
      <c r="A33" s="1233"/>
      <c r="B33" s="910" t="s">
        <v>30</v>
      </c>
      <c r="C33" s="911"/>
      <c r="D33" s="911"/>
      <c r="E33" s="912"/>
      <c r="F33" s="1253">
        <v>0</v>
      </c>
      <c r="G33" s="1257"/>
      <c r="H33" s="1257"/>
      <c r="I33" s="1257"/>
      <c r="J33" s="1257"/>
      <c r="K33" s="1257"/>
      <c r="L33" s="1257"/>
      <c r="M33" s="1254"/>
      <c r="N33" s="1242"/>
      <c r="O33" s="1249"/>
    </row>
    <row r="34" spans="1:15" ht="15.75" x14ac:dyDescent="0.25">
      <c r="A34" s="1233"/>
      <c r="B34" s="910" t="s">
        <v>31</v>
      </c>
      <c r="C34" s="911"/>
      <c r="D34" s="911"/>
      <c r="E34" s="912"/>
      <c r="F34" s="1253">
        <v>0</v>
      </c>
      <c r="G34" s="1257"/>
      <c r="H34" s="1257"/>
      <c r="I34" s="1257"/>
      <c r="J34" s="1257"/>
      <c r="K34" s="1257"/>
      <c r="L34" s="1257"/>
      <c r="M34" s="1254"/>
      <c r="N34" s="1242"/>
      <c r="O34" s="1249"/>
    </row>
    <row r="35" spans="1:15" ht="15.75" x14ac:dyDescent="0.25">
      <c r="A35" s="1233"/>
      <c r="B35" s="910" t="s">
        <v>32</v>
      </c>
      <c r="C35" s="911"/>
      <c r="D35" s="911"/>
      <c r="E35" s="912"/>
      <c r="F35" s="1253">
        <v>0</v>
      </c>
      <c r="G35" s="1257"/>
      <c r="H35" s="1257"/>
      <c r="I35" s="1257"/>
      <c r="J35" s="1257"/>
      <c r="K35" s="1257"/>
      <c r="L35" s="1257"/>
      <c r="M35" s="1254"/>
      <c r="N35" s="1242"/>
      <c r="O35" s="1249"/>
    </row>
    <row r="36" spans="1:15" ht="15.75" x14ac:dyDescent="0.25">
      <c r="A36" s="1233"/>
      <c r="B36" s="910" t="s">
        <v>33</v>
      </c>
      <c r="C36" s="911"/>
      <c r="D36" s="911"/>
      <c r="E36" s="912"/>
      <c r="F36" s="1253">
        <v>0</v>
      </c>
      <c r="G36" s="1257"/>
      <c r="H36" s="1257"/>
      <c r="I36" s="1257"/>
      <c r="J36" s="1257"/>
      <c r="K36" s="1257"/>
      <c r="L36" s="1257"/>
      <c r="M36" s="1254"/>
      <c r="N36" s="1242"/>
      <c r="O36" s="1249"/>
    </row>
    <row r="37" spans="1:15" ht="15.75" x14ac:dyDescent="0.25">
      <c r="A37" s="1233"/>
      <c r="B37" s="910" t="s">
        <v>34</v>
      </c>
      <c r="C37" s="911"/>
      <c r="D37" s="911"/>
      <c r="E37" s="912"/>
      <c r="F37" s="1253">
        <v>2</v>
      </c>
      <c r="G37" s="1257"/>
      <c r="H37" s="1257"/>
      <c r="I37" s="1257"/>
      <c r="J37" s="1257"/>
      <c r="K37" s="1257"/>
      <c r="L37" s="1257"/>
      <c r="M37" s="1254"/>
      <c r="N37" s="1242"/>
      <c r="O37" s="1249"/>
    </row>
    <row r="38" spans="1:15" ht="15.75" x14ac:dyDescent="0.25">
      <c r="A38" s="1233"/>
      <c r="B38" s="910" t="s">
        <v>35</v>
      </c>
      <c r="C38" s="911"/>
      <c r="D38" s="911"/>
      <c r="E38" s="912"/>
      <c r="F38" s="1253">
        <v>0</v>
      </c>
      <c r="G38" s="1257"/>
      <c r="H38" s="1257"/>
      <c r="I38" s="1257"/>
      <c r="J38" s="1257"/>
      <c r="K38" s="1257"/>
      <c r="L38" s="1257"/>
      <c r="M38" s="1254"/>
      <c r="N38" s="1242"/>
      <c r="O38" s="1249"/>
    </row>
    <row r="39" spans="1:15" ht="15.75" x14ac:dyDescent="0.25">
      <c r="A39" s="1233"/>
      <c r="B39" s="910" t="s">
        <v>36</v>
      </c>
      <c r="C39" s="911"/>
      <c r="D39" s="911"/>
      <c r="E39" s="912"/>
      <c r="F39" s="1253">
        <v>0</v>
      </c>
      <c r="G39" s="1257"/>
      <c r="H39" s="1257"/>
      <c r="I39" s="1257"/>
      <c r="J39" s="1257"/>
      <c r="K39" s="1257"/>
      <c r="L39" s="1257"/>
      <c r="M39" s="1254"/>
      <c r="N39" s="1242"/>
      <c r="O39" s="1249"/>
    </row>
    <row r="40" spans="1:15" ht="15.75" x14ac:dyDescent="0.25">
      <c r="A40" s="1233"/>
      <c r="B40" s="1242"/>
      <c r="C40" s="1242"/>
      <c r="D40" s="1242"/>
      <c r="E40" s="1247"/>
      <c r="F40" s="1257"/>
      <c r="G40" s="1257"/>
      <c r="H40" s="1257"/>
      <c r="I40" s="1257"/>
      <c r="J40" s="1257"/>
      <c r="K40" s="1257"/>
      <c r="L40" s="1257"/>
      <c r="M40" s="1254"/>
      <c r="N40" s="1242"/>
      <c r="O40" s="1249"/>
    </row>
    <row r="41" spans="1:15" ht="15.75" x14ac:dyDescent="0.25">
      <c r="A41" s="1233"/>
      <c r="B41" s="1245" t="s">
        <v>37</v>
      </c>
      <c r="C41" s="1242"/>
      <c r="D41" s="1242"/>
      <c r="E41" s="1247"/>
      <c r="F41" s="1242"/>
      <c r="G41" s="1257"/>
      <c r="H41" s="1257"/>
      <c r="I41" s="1257"/>
      <c r="J41" s="1257"/>
      <c r="K41" s="1257"/>
      <c r="L41" s="1257"/>
      <c r="M41" s="1254"/>
      <c r="N41" s="1242"/>
      <c r="O41" s="1249"/>
    </row>
    <row r="42" spans="1:15" ht="15.75" x14ac:dyDescent="0.25">
      <c r="A42" s="1233"/>
      <c r="B42" s="860" t="s">
        <v>38</v>
      </c>
      <c r="C42" s="860"/>
      <c r="D42" s="860"/>
      <c r="E42" s="860"/>
      <c r="F42" s="1248" t="s">
        <v>6</v>
      </c>
      <c r="G42" s="1257"/>
      <c r="H42" s="1257"/>
      <c r="I42" s="1257"/>
      <c r="J42" s="1257"/>
      <c r="K42" s="1257"/>
      <c r="L42" s="1257"/>
      <c r="M42" s="1254"/>
      <c r="N42" s="1242"/>
      <c r="O42" s="1249"/>
    </row>
    <row r="43" spans="1:15" ht="15.75" x14ac:dyDescent="0.25">
      <c r="A43" s="1233"/>
      <c r="B43" s="901" t="s">
        <v>39</v>
      </c>
      <c r="C43" s="901"/>
      <c r="D43" s="901"/>
      <c r="E43" s="901"/>
      <c r="F43" s="1253">
        <v>0</v>
      </c>
      <c r="G43" s="1257"/>
      <c r="H43" s="1257"/>
      <c r="I43" s="1257"/>
      <c r="J43" s="1257"/>
      <c r="K43" s="1257"/>
      <c r="L43" s="1257"/>
      <c r="M43" s="1254"/>
      <c r="N43" s="1242"/>
      <c r="O43" s="1249"/>
    </row>
    <row r="44" spans="1:15" ht="15.75" x14ac:dyDescent="0.25">
      <c r="A44" s="1233"/>
      <c r="B44" s="901" t="s">
        <v>40</v>
      </c>
      <c r="C44" s="901"/>
      <c r="D44" s="901"/>
      <c r="E44" s="901"/>
      <c r="F44" s="1253">
        <v>0</v>
      </c>
      <c r="G44" s="1257"/>
      <c r="H44" s="1257"/>
      <c r="I44" s="1257"/>
      <c r="J44" s="1257"/>
      <c r="K44" s="1257"/>
      <c r="L44" s="1257"/>
      <c r="M44" s="1254"/>
      <c r="N44" s="1242"/>
      <c r="O44" s="1249"/>
    </row>
    <row r="45" spans="1:15" ht="15.75" x14ac:dyDescent="0.25">
      <c r="A45" s="1233"/>
      <c r="B45" s="901" t="s">
        <v>41</v>
      </c>
      <c r="C45" s="901"/>
      <c r="D45" s="901"/>
      <c r="E45" s="901"/>
      <c r="F45" s="1253">
        <v>0</v>
      </c>
      <c r="G45" s="1257"/>
      <c r="H45" s="1257"/>
      <c r="I45" s="1257"/>
      <c r="J45" s="1257"/>
      <c r="K45" s="1257"/>
      <c r="L45" s="1257"/>
      <c r="M45" s="1254"/>
      <c r="N45" s="1242"/>
      <c r="O45" s="1249"/>
    </row>
    <row r="46" spans="1:15" ht="15.75" x14ac:dyDescent="0.25">
      <c r="A46" s="1233"/>
      <c r="B46" s="901" t="s">
        <v>42</v>
      </c>
      <c r="C46" s="901"/>
      <c r="D46" s="901"/>
      <c r="E46" s="901"/>
      <c r="F46" s="1253">
        <v>0</v>
      </c>
      <c r="G46" s="1257"/>
      <c r="H46" s="1257"/>
      <c r="I46" s="1257"/>
      <c r="J46" s="1257"/>
      <c r="K46" s="1257"/>
      <c r="L46" s="1257"/>
      <c r="M46" s="1254"/>
      <c r="N46" s="1242"/>
      <c r="O46" s="1249"/>
    </row>
    <row r="47" spans="1:15" ht="15.75" x14ac:dyDescent="0.25">
      <c r="A47" s="1233"/>
      <c r="B47" s="901" t="s">
        <v>43</v>
      </c>
      <c r="C47" s="901"/>
      <c r="D47" s="901"/>
      <c r="E47" s="901"/>
      <c r="F47" s="1253">
        <v>0</v>
      </c>
      <c r="G47" s="1259"/>
      <c r="H47" s="1242"/>
      <c r="I47" s="1242"/>
      <c r="J47" s="1242"/>
      <c r="K47" s="1242"/>
      <c r="L47" s="1257"/>
      <c r="M47" s="1254"/>
      <c r="N47" s="1242"/>
      <c r="O47" s="1249"/>
    </row>
    <row r="48" spans="1:15" ht="15.75" x14ac:dyDescent="0.25">
      <c r="A48" s="1233"/>
      <c r="B48" s="901" t="s">
        <v>44</v>
      </c>
      <c r="C48" s="901"/>
      <c r="D48" s="901"/>
      <c r="E48" s="901"/>
      <c r="F48" s="1253">
        <v>0</v>
      </c>
      <c r="G48" s="1259"/>
      <c r="H48" s="1242"/>
      <c r="I48" s="1242"/>
      <c r="J48" s="1242"/>
      <c r="K48" s="1242"/>
      <c r="L48" s="1257"/>
      <c r="M48" s="1254"/>
      <c r="N48" s="1242"/>
      <c r="O48" s="1249"/>
    </row>
    <row r="49" spans="1:21" ht="15.75" x14ac:dyDescent="0.25">
      <c r="A49" s="1233"/>
      <c r="B49" s="886" t="s">
        <v>45</v>
      </c>
      <c r="C49" s="886"/>
      <c r="D49" s="886" t="s">
        <v>46</v>
      </c>
      <c r="E49" s="886"/>
      <c r="F49" s="1253">
        <v>0</v>
      </c>
      <c r="G49" s="1242"/>
      <c r="H49" s="1242"/>
      <c r="I49" s="1242"/>
      <c r="J49" s="1242"/>
      <c r="K49" s="1242"/>
      <c r="L49" s="1257"/>
      <c r="M49" s="1254"/>
      <c r="N49" s="1242"/>
      <c r="O49" s="1249"/>
      <c r="P49" s="1242"/>
      <c r="Q49" s="1242"/>
      <c r="R49" s="1242"/>
      <c r="S49" s="1242"/>
      <c r="T49" s="1242"/>
      <c r="U49" s="1242"/>
    </row>
    <row r="50" spans="1:21" ht="15.75" x14ac:dyDescent="0.25">
      <c r="A50" s="1233"/>
      <c r="B50" s="886"/>
      <c r="C50" s="886"/>
      <c r="D50" s="886" t="s">
        <v>47</v>
      </c>
      <c r="E50" s="886"/>
      <c r="F50" s="1253">
        <v>0</v>
      </c>
      <c r="G50" s="1242"/>
      <c r="H50" s="1242"/>
      <c r="I50" s="1242"/>
      <c r="J50" s="1242"/>
      <c r="K50" s="1242"/>
      <c r="L50" s="1257"/>
      <c r="M50" s="1254"/>
      <c r="N50" s="1242"/>
      <c r="O50" s="1249"/>
      <c r="P50" s="1242"/>
      <c r="Q50" s="1242"/>
      <c r="R50" s="1242"/>
      <c r="S50" s="1242"/>
      <c r="T50" s="1242"/>
      <c r="U50" s="1242"/>
    </row>
    <row r="51" spans="1:21" ht="15.75" x14ac:dyDescent="0.25">
      <c r="A51" s="1233"/>
      <c r="B51" s="1242"/>
      <c r="C51" s="1242"/>
      <c r="D51" s="1242"/>
      <c r="E51" s="1242"/>
      <c r="F51" s="1242"/>
      <c r="G51" s="1242"/>
      <c r="H51" s="1242"/>
      <c r="I51" s="1242"/>
      <c r="J51" s="1242"/>
      <c r="K51" s="1242"/>
      <c r="L51" s="1257"/>
      <c r="M51" s="1254"/>
      <c r="N51" s="1242"/>
      <c r="O51" s="1249"/>
      <c r="P51" s="1242"/>
      <c r="Q51" s="1242"/>
      <c r="R51" s="1242"/>
      <c r="S51" s="1242"/>
      <c r="T51" s="1242"/>
      <c r="U51" s="1242"/>
    </row>
    <row r="52" spans="1:21" ht="15.75" x14ac:dyDescent="0.25">
      <c r="A52" s="1233"/>
      <c r="B52" s="1245" t="s">
        <v>48</v>
      </c>
      <c r="C52" s="1242"/>
      <c r="D52" s="1242"/>
      <c r="E52" s="1247"/>
      <c r="F52" s="1242"/>
      <c r="G52" s="1242"/>
      <c r="H52" s="1242"/>
      <c r="I52" s="1242"/>
      <c r="J52" s="1242"/>
      <c r="K52" s="1242"/>
      <c r="L52" s="1257"/>
      <c r="M52" s="1254"/>
      <c r="N52" s="1242"/>
      <c r="O52" s="1249"/>
      <c r="P52" s="1242"/>
      <c r="Q52" s="1242"/>
      <c r="R52" s="1242"/>
      <c r="S52" s="1242"/>
      <c r="T52" s="1242"/>
      <c r="U52" s="1242"/>
    </row>
    <row r="53" spans="1:21" ht="15.75" x14ac:dyDescent="0.25">
      <c r="A53" s="1233"/>
      <c r="B53" s="860" t="s">
        <v>38</v>
      </c>
      <c r="C53" s="860"/>
      <c r="D53" s="860"/>
      <c r="E53" s="860"/>
      <c r="F53" s="1248" t="s">
        <v>6</v>
      </c>
      <c r="G53" s="1242"/>
      <c r="H53" s="1242"/>
      <c r="I53" s="1242"/>
      <c r="J53" s="1242"/>
      <c r="K53" s="1242"/>
      <c r="L53" s="1257"/>
      <c r="M53" s="1254"/>
      <c r="N53" s="1242"/>
      <c r="O53" s="1249"/>
      <c r="P53" s="1242"/>
      <c r="Q53" s="1242"/>
      <c r="R53" s="1242"/>
      <c r="S53" s="1242"/>
      <c r="T53" s="1242"/>
      <c r="U53" s="1242"/>
    </row>
    <row r="54" spans="1:21" ht="15.75" x14ac:dyDescent="0.25">
      <c r="A54" s="1233"/>
      <c r="B54" s="910" t="s">
        <v>49</v>
      </c>
      <c r="C54" s="911"/>
      <c r="D54" s="911"/>
      <c r="E54" s="912"/>
      <c r="F54" s="1253">
        <v>0</v>
      </c>
      <c r="G54" s="1242"/>
      <c r="H54" s="1242"/>
      <c r="I54" s="1242"/>
      <c r="J54" s="1242"/>
      <c r="K54" s="1242"/>
      <c r="L54" s="1257"/>
      <c r="M54" s="1254"/>
      <c r="N54" s="1242"/>
      <c r="O54" s="1249"/>
      <c r="P54" s="1242"/>
      <c r="Q54" s="1242"/>
      <c r="R54" s="1242"/>
      <c r="S54" s="1242"/>
      <c r="T54" s="1242"/>
      <c r="U54" s="1242"/>
    </row>
    <row r="55" spans="1:21" ht="15.75" x14ac:dyDescent="0.25">
      <c r="A55" s="1233"/>
      <c r="B55" s="910" t="s">
        <v>50</v>
      </c>
      <c r="C55" s="911"/>
      <c r="D55" s="911"/>
      <c r="E55" s="912"/>
      <c r="F55" s="1253">
        <v>0</v>
      </c>
      <c r="G55" s="1242"/>
      <c r="H55" s="1242"/>
      <c r="I55" s="1242"/>
      <c r="J55" s="1242"/>
      <c r="K55" s="1242"/>
      <c r="L55" s="1257"/>
      <c r="M55" s="1254"/>
      <c r="N55" s="1242"/>
      <c r="O55" s="1249"/>
      <c r="P55" s="1242"/>
      <c r="Q55" s="1242"/>
      <c r="R55" s="1242"/>
      <c r="S55" s="1242"/>
      <c r="T55" s="1242"/>
      <c r="U55" s="1242"/>
    </row>
    <row r="56" spans="1:21" ht="15.75" x14ac:dyDescent="0.25">
      <c r="A56" s="1233"/>
      <c r="B56" s="910" t="s">
        <v>51</v>
      </c>
      <c r="C56" s="911"/>
      <c r="D56" s="911"/>
      <c r="E56" s="912"/>
      <c r="F56" s="1253">
        <v>0</v>
      </c>
      <c r="G56" s="1245"/>
      <c r="H56" s="1242"/>
      <c r="I56" s="1242"/>
      <c r="J56" s="1242"/>
      <c r="K56" s="1242"/>
      <c r="L56" s="1242"/>
      <c r="M56" s="1242"/>
      <c r="N56" s="1242"/>
      <c r="O56" s="1249"/>
      <c r="P56" s="1242"/>
      <c r="Q56" s="1242"/>
      <c r="R56" s="1242"/>
      <c r="S56" s="1242"/>
      <c r="T56" s="1242"/>
      <c r="U56" s="1242"/>
    </row>
    <row r="57" spans="1:21" ht="15.75" x14ac:dyDescent="0.25">
      <c r="A57" s="1233"/>
      <c r="B57" s="910" t="s">
        <v>52</v>
      </c>
      <c r="C57" s="911"/>
      <c r="D57" s="911"/>
      <c r="E57" s="912"/>
      <c r="F57" s="1253">
        <v>0</v>
      </c>
      <c r="G57" s="1242"/>
      <c r="H57" s="1242"/>
      <c r="I57" s="1242"/>
      <c r="J57" s="1242"/>
      <c r="K57" s="1242"/>
      <c r="L57" s="1242"/>
      <c r="M57" s="1242"/>
      <c r="N57" s="1242"/>
      <c r="O57" s="1249"/>
      <c r="P57" s="1242"/>
      <c r="Q57" s="1242"/>
      <c r="R57" s="1242"/>
      <c r="S57" s="1242"/>
      <c r="T57" s="1242"/>
      <c r="U57" s="1243"/>
    </row>
    <row r="58" spans="1:21" ht="15.75" x14ac:dyDescent="0.25">
      <c r="A58" s="1233"/>
      <c r="B58" s="910" t="s">
        <v>53</v>
      </c>
      <c r="C58" s="911"/>
      <c r="D58" s="911"/>
      <c r="E58" s="912"/>
      <c r="F58" s="1253">
        <v>0</v>
      </c>
      <c r="G58" s="1242"/>
      <c r="H58" s="1242"/>
      <c r="I58" s="1242"/>
      <c r="J58" s="1242"/>
      <c r="K58" s="1242"/>
      <c r="L58" s="1242"/>
      <c r="M58" s="1242"/>
      <c r="N58" s="1242"/>
      <c r="O58" s="1249"/>
      <c r="P58" s="1242"/>
      <c r="Q58" s="1242"/>
      <c r="R58" s="1242"/>
      <c r="S58" s="1242"/>
      <c r="T58" s="1242"/>
      <c r="U58" s="1243"/>
    </row>
    <row r="59" spans="1:21" ht="15.75" x14ac:dyDescent="0.25">
      <c r="A59" s="1233"/>
      <c r="B59" s="910" t="s">
        <v>32</v>
      </c>
      <c r="C59" s="911"/>
      <c r="D59" s="911"/>
      <c r="E59" s="912"/>
      <c r="F59" s="1253">
        <v>0</v>
      </c>
      <c r="G59" s="1242"/>
      <c r="H59" s="1242"/>
      <c r="I59" s="1242"/>
      <c r="J59" s="1242"/>
      <c r="K59" s="1242"/>
      <c r="L59" s="1242"/>
      <c r="M59" s="1249"/>
      <c r="N59" s="1242"/>
      <c r="O59" s="1242"/>
      <c r="P59" s="1242"/>
      <c r="Q59" s="1242"/>
      <c r="R59" s="1242"/>
      <c r="S59" s="1242"/>
      <c r="T59" s="1242"/>
      <c r="U59" s="1242"/>
    </row>
    <row r="60" spans="1:21" ht="15.75" x14ac:dyDescent="0.25">
      <c r="A60" s="1233"/>
      <c r="B60" s="910" t="s">
        <v>54</v>
      </c>
      <c r="C60" s="911"/>
      <c r="D60" s="911"/>
      <c r="E60" s="912"/>
      <c r="F60" s="1253">
        <v>2</v>
      </c>
      <c r="G60" s="1242"/>
      <c r="H60" s="1242"/>
      <c r="I60" s="1242"/>
      <c r="J60" s="1242"/>
      <c r="K60" s="1242"/>
      <c r="L60" s="1243"/>
      <c r="M60" s="1243"/>
      <c r="N60" s="1242"/>
      <c r="O60" s="1242"/>
      <c r="P60" s="1242"/>
      <c r="Q60" s="1242"/>
      <c r="R60" s="1242"/>
      <c r="S60" s="1242"/>
      <c r="T60" s="1242"/>
      <c r="U60" s="1242"/>
    </row>
    <row r="61" spans="1:21" ht="15.75" x14ac:dyDescent="0.25">
      <c r="A61" s="1233"/>
      <c r="B61" s="910" t="s">
        <v>55</v>
      </c>
      <c r="C61" s="911"/>
      <c r="D61" s="911"/>
      <c r="E61" s="912"/>
      <c r="F61" s="1253">
        <v>0</v>
      </c>
      <c r="G61" s="1242"/>
      <c r="H61" s="1242"/>
      <c r="I61" s="1242"/>
      <c r="J61" s="1242"/>
      <c r="K61" s="1242"/>
      <c r="L61" s="1243"/>
      <c r="M61" s="1243"/>
      <c r="N61" s="1242"/>
      <c r="O61" s="1242"/>
      <c r="P61" s="1242"/>
      <c r="Q61" s="1242"/>
      <c r="R61" s="1242"/>
      <c r="S61" s="1242"/>
      <c r="T61" s="1242"/>
      <c r="U61" s="1242"/>
    </row>
    <row r="62" spans="1:21" ht="15.75" x14ac:dyDescent="0.25">
      <c r="A62" s="1233"/>
      <c r="B62" s="1242"/>
      <c r="C62" s="1242"/>
      <c r="D62" s="1242"/>
      <c r="E62" s="1242"/>
      <c r="F62" s="1242"/>
      <c r="G62" s="1242"/>
      <c r="H62" s="1242"/>
      <c r="I62" s="1242"/>
      <c r="J62" s="1242"/>
      <c r="K62" s="1242"/>
      <c r="L62" s="1261"/>
      <c r="M62" s="1242"/>
      <c r="N62" s="1242"/>
      <c r="O62" s="1242"/>
      <c r="P62" s="1242"/>
      <c r="Q62" s="1242"/>
      <c r="R62" s="1242"/>
      <c r="S62" s="1242"/>
      <c r="T62" s="1242"/>
      <c r="U62" s="1242"/>
    </row>
    <row r="63" spans="1:21" ht="15.75" x14ac:dyDescent="0.25">
      <c r="A63" s="1246"/>
      <c r="B63" s="1245" t="s">
        <v>56</v>
      </c>
      <c r="C63" s="1247"/>
      <c r="D63" s="1242"/>
      <c r="E63" s="1242"/>
      <c r="F63" s="1242"/>
      <c r="G63" s="1242"/>
      <c r="H63" s="1242"/>
      <c r="I63" s="1242"/>
      <c r="J63" s="1242"/>
      <c r="K63" s="1242"/>
      <c r="L63" s="1261"/>
      <c r="M63" s="1242"/>
      <c r="N63" s="1242"/>
      <c r="O63" s="1242"/>
      <c r="P63" s="1242"/>
      <c r="Q63" s="1242"/>
      <c r="R63" s="1242"/>
      <c r="S63" s="1242"/>
      <c r="T63" s="1242"/>
      <c r="U63" s="1242"/>
    </row>
    <row r="64" spans="1:21" ht="15.75" x14ac:dyDescent="0.25">
      <c r="A64" s="1233"/>
      <c r="B64" s="860" t="s">
        <v>57</v>
      </c>
      <c r="C64" s="860"/>
      <c r="D64" s="860"/>
      <c r="E64" s="860"/>
      <c r="F64" s="1248" t="s">
        <v>58</v>
      </c>
      <c r="G64" s="1242"/>
      <c r="H64" s="1242"/>
      <c r="I64" s="1242"/>
      <c r="J64" s="1242"/>
      <c r="K64" s="1242"/>
      <c r="L64" s="1261"/>
      <c r="M64" s="1242"/>
      <c r="N64" s="1242"/>
      <c r="O64" s="1242"/>
      <c r="P64" s="1242"/>
      <c r="Q64" s="1242"/>
      <c r="R64" s="1242"/>
      <c r="S64" s="1242"/>
      <c r="T64" s="1242"/>
      <c r="U64" s="1242"/>
    </row>
    <row r="65" spans="1:12" x14ac:dyDescent="0.25">
      <c r="A65" s="1246"/>
      <c r="B65" s="901" t="s">
        <v>59</v>
      </c>
      <c r="C65" s="901"/>
      <c r="D65" s="901"/>
      <c r="E65" s="901"/>
      <c r="F65" s="1253">
        <v>0</v>
      </c>
      <c r="G65" s="1242"/>
      <c r="H65" s="1242"/>
      <c r="I65" s="1242"/>
      <c r="J65" s="1242"/>
      <c r="K65" s="1242"/>
      <c r="L65" s="1261"/>
    </row>
    <row r="66" spans="1:12" x14ac:dyDescent="0.25">
      <c r="A66" s="1246"/>
      <c r="B66" s="901" t="s">
        <v>60</v>
      </c>
      <c r="C66" s="901"/>
      <c r="D66" s="901"/>
      <c r="E66" s="901"/>
      <c r="F66" s="1253">
        <v>0</v>
      </c>
      <c r="G66" s="1242"/>
      <c r="H66" s="1242"/>
      <c r="I66" s="1242"/>
      <c r="J66" s="1242"/>
      <c r="K66" s="1242"/>
      <c r="L66" s="1261"/>
    </row>
    <row r="67" spans="1:12" x14ac:dyDescent="0.25">
      <c r="A67" s="1246"/>
      <c r="B67" s="901" t="s">
        <v>61</v>
      </c>
      <c r="C67" s="901"/>
      <c r="D67" s="901"/>
      <c r="E67" s="901"/>
      <c r="F67" s="1253">
        <v>0</v>
      </c>
      <c r="G67" s="1242"/>
      <c r="H67" s="1242"/>
      <c r="I67" s="1242"/>
      <c r="J67" s="1242"/>
      <c r="K67" s="1242"/>
      <c r="L67" s="1261"/>
    </row>
    <row r="68" spans="1:12" x14ac:dyDescent="0.25">
      <c r="A68" s="1246"/>
      <c r="B68" s="901" t="s">
        <v>62</v>
      </c>
      <c r="C68" s="901"/>
      <c r="D68" s="901"/>
      <c r="E68" s="901"/>
      <c r="F68" s="1253">
        <v>0</v>
      </c>
      <c r="G68" s="1242"/>
      <c r="H68" s="1242"/>
      <c r="I68" s="1242"/>
      <c r="J68" s="1242"/>
      <c r="K68" s="1242"/>
      <c r="L68" s="1261"/>
    </row>
    <row r="69" spans="1:12" x14ac:dyDescent="0.25">
      <c r="A69" s="1246"/>
      <c r="B69" s="901" t="s">
        <v>63</v>
      </c>
      <c r="C69" s="901"/>
      <c r="D69" s="901"/>
      <c r="E69" s="901"/>
      <c r="F69" s="1253">
        <v>0</v>
      </c>
      <c r="G69" s="1242"/>
      <c r="H69" s="1242"/>
      <c r="I69" s="1242"/>
      <c r="J69" s="1242"/>
      <c r="K69" s="1242"/>
      <c r="L69" s="1261"/>
    </row>
    <row r="70" spans="1:12" x14ac:dyDescent="0.25">
      <c r="A70" s="1246"/>
      <c r="B70" s="901" t="s">
        <v>64</v>
      </c>
      <c r="C70" s="901"/>
      <c r="D70" s="901"/>
      <c r="E70" s="901"/>
      <c r="F70" s="1253">
        <v>0</v>
      </c>
      <c r="G70" s="1242"/>
      <c r="H70" s="1242"/>
      <c r="I70" s="1242"/>
      <c r="J70" s="1242"/>
      <c r="K70" s="1242"/>
      <c r="L70" s="1261"/>
    </row>
    <row r="71" spans="1:12" x14ac:dyDescent="0.25">
      <c r="A71" s="1246"/>
      <c r="B71" s="901" t="s">
        <v>65</v>
      </c>
      <c r="C71" s="901"/>
      <c r="D71" s="901"/>
      <c r="E71" s="901"/>
      <c r="F71" s="1253">
        <v>0</v>
      </c>
      <c r="G71" s="1242"/>
      <c r="H71" s="1242"/>
      <c r="I71" s="1242"/>
      <c r="J71" s="1242"/>
      <c r="K71" s="1242"/>
      <c r="L71" s="1261"/>
    </row>
    <row r="72" spans="1:12" x14ac:dyDescent="0.25">
      <c r="A72" s="1246"/>
      <c r="B72" s="901" t="s">
        <v>66</v>
      </c>
      <c r="C72" s="901"/>
      <c r="D72" s="901"/>
      <c r="E72" s="901"/>
      <c r="F72" s="1253">
        <v>0</v>
      </c>
      <c r="G72" s="1242"/>
      <c r="H72" s="1242"/>
      <c r="I72" s="1242"/>
      <c r="J72" s="1242"/>
      <c r="K72" s="1242"/>
      <c r="L72" s="1261"/>
    </row>
    <row r="73" spans="1:12" x14ac:dyDescent="0.25">
      <c r="A73" s="1246"/>
      <c r="B73" s="901" t="s">
        <v>67</v>
      </c>
      <c r="C73" s="901"/>
      <c r="D73" s="901"/>
      <c r="E73" s="901"/>
      <c r="F73" s="1253">
        <v>0</v>
      </c>
      <c r="G73" s="1242"/>
      <c r="H73" s="1242"/>
      <c r="I73" s="1242"/>
      <c r="J73" s="1242"/>
      <c r="K73" s="1242"/>
      <c r="L73" s="1261"/>
    </row>
    <row r="74" spans="1:12" x14ac:dyDescent="0.25">
      <c r="A74" s="1246"/>
      <c r="B74" s="901" t="s">
        <v>68</v>
      </c>
      <c r="C74" s="901"/>
      <c r="D74" s="901"/>
      <c r="E74" s="901"/>
      <c r="F74" s="1253">
        <v>0</v>
      </c>
      <c r="G74" s="1242"/>
      <c r="H74" s="1242"/>
      <c r="I74" s="1242"/>
      <c r="J74" s="1242"/>
      <c r="K74" s="1242"/>
      <c r="L74" s="1261"/>
    </row>
    <row r="75" spans="1:12" ht="15.75" x14ac:dyDescent="0.25">
      <c r="A75" s="1233"/>
      <c r="B75" s="1242"/>
      <c r="C75" s="1242"/>
      <c r="D75" s="1242"/>
      <c r="E75" s="1242"/>
      <c r="F75" s="1242"/>
      <c r="G75" s="1242"/>
      <c r="H75" s="1242"/>
      <c r="I75" s="1242"/>
      <c r="J75" s="1242"/>
      <c r="K75" s="1242"/>
      <c r="L75" s="1261"/>
    </row>
    <row r="76" spans="1:12" ht="15.75" x14ac:dyDescent="0.25">
      <c r="A76" s="1249"/>
      <c r="B76" s="1245" t="s">
        <v>69</v>
      </c>
      <c r="C76" s="1247"/>
      <c r="D76" s="1242"/>
      <c r="E76" s="1242"/>
      <c r="F76" s="1242"/>
      <c r="G76" s="1242"/>
      <c r="H76" s="1242"/>
      <c r="I76" s="1242"/>
      <c r="J76" s="1242"/>
      <c r="K76" s="1242"/>
      <c r="L76" s="1261"/>
    </row>
    <row r="77" spans="1:12" ht="15.75" x14ac:dyDescent="0.25">
      <c r="A77" s="1233"/>
      <c r="B77" s="860" t="s">
        <v>70</v>
      </c>
      <c r="C77" s="860"/>
      <c r="D77" s="860"/>
      <c r="E77" s="860"/>
      <c r="F77" s="1248" t="s">
        <v>71</v>
      </c>
      <c r="G77" s="1248" t="s">
        <v>72</v>
      </c>
      <c r="H77" s="1248" t="s">
        <v>73</v>
      </c>
      <c r="I77" s="1242"/>
      <c r="J77" s="1242"/>
      <c r="K77" s="1242"/>
      <c r="L77" s="1261"/>
    </row>
    <row r="78" spans="1:12" x14ac:dyDescent="0.25">
      <c r="A78" s="1262"/>
      <c r="B78" s="901" t="s">
        <v>74</v>
      </c>
      <c r="C78" s="901"/>
      <c r="D78" s="901"/>
      <c r="E78" s="901"/>
      <c r="F78" s="1263">
        <v>0</v>
      </c>
      <c r="G78" s="1263">
        <v>3</v>
      </c>
      <c r="H78" s="1263">
        <v>3</v>
      </c>
      <c r="I78" s="1242"/>
      <c r="J78" s="1242"/>
      <c r="K78" s="1242"/>
      <c r="L78" s="1261"/>
    </row>
    <row r="79" spans="1:12" x14ac:dyDescent="0.25">
      <c r="A79" s="1262"/>
      <c r="B79" s="901" t="s">
        <v>75</v>
      </c>
      <c r="C79" s="901"/>
      <c r="D79" s="901"/>
      <c r="E79" s="901"/>
      <c r="F79" s="1263">
        <v>0</v>
      </c>
      <c r="G79" s="1263">
        <v>0</v>
      </c>
      <c r="H79" s="1263">
        <v>1</v>
      </c>
      <c r="I79" s="1242"/>
      <c r="J79" s="1242"/>
      <c r="K79" s="1242"/>
      <c r="L79" s="1261"/>
    </row>
    <row r="80" spans="1:12" x14ac:dyDescent="0.25">
      <c r="A80" s="1262"/>
      <c r="B80" s="901" t="s">
        <v>76</v>
      </c>
      <c r="C80" s="901"/>
      <c r="D80" s="901"/>
      <c r="E80" s="901"/>
      <c r="F80" s="1263">
        <v>0</v>
      </c>
      <c r="G80" s="1263">
        <v>0</v>
      </c>
      <c r="H80" s="1263">
        <v>0</v>
      </c>
      <c r="I80" s="1242"/>
      <c r="J80" s="1242"/>
      <c r="K80" s="1242"/>
      <c r="L80" s="1261"/>
    </row>
    <row r="81" spans="1:12" x14ac:dyDescent="0.25">
      <c r="A81" s="1262"/>
      <c r="B81" s="901" t="s">
        <v>77</v>
      </c>
      <c r="C81" s="901"/>
      <c r="D81" s="901"/>
      <c r="E81" s="901"/>
      <c r="F81" s="1263">
        <v>0</v>
      </c>
      <c r="G81" s="1263">
        <v>0</v>
      </c>
      <c r="H81" s="1263">
        <v>0</v>
      </c>
      <c r="I81" s="1242"/>
      <c r="J81" s="1242"/>
      <c r="K81" s="1242"/>
      <c r="L81" s="1261"/>
    </row>
    <row r="82" spans="1:12" x14ac:dyDescent="0.25">
      <c r="A82" s="1262"/>
      <c r="B82" s="901" t="s">
        <v>78</v>
      </c>
      <c r="C82" s="901"/>
      <c r="D82" s="901"/>
      <c r="E82" s="901"/>
      <c r="F82" s="1263">
        <v>0</v>
      </c>
      <c r="G82" s="1263">
        <v>0</v>
      </c>
      <c r="H82" s="1263">
        <v>0</v>
      </c>
      <c r="I82" s="1242"/>
      <c r="J82" s="1242"/>
      <c r="K82" s="1242"/>
      <c r="L82" s="1261"/>
    </row>
    <row r="83" spans="1:12" x14ac:dyDescent="0.25">
      <c r="A83" s="1262"/>
      <c r="B83" s="901" t="s">
        <v>79</v>
      </c>
      <c r="C83" s="901"/>
      <c r="D83" s="901"/>
      <c r="E83" s="901"/>
      <c r="F83" s="1263">
        <v>0</v>
      </c>
      <c r="G83" s="1263">
        <v>0</v>
      </c>
      <c r="H83" s="1263">
        <v>0</v>
      </c>
      <c r="I83" s="1242"/>
      <c r="J83" s="1242"/>
      <c r="K83" s="1242"/>
      <c r="L83" s="1261"/>
    </row>
    <row r="84" spans="1:12" x14ac:dyDescent="0.25">
      <c r="A84" s="1262"/>
      <c r="B84" s="901" t="s">
        <v>80</v>
      </c>
      <c r="C84" s="901"/>
      <c r="D84" s="901"/>
      <c r="E84" s="901"/>
      <c r="F84" s="1263">
        <v>0</v>
      </c>
      <c r="G84" s="1263">
        <v>0</v>
      </c>
      <c r="H84" s="1263">
        <v>0</v>
      </c>
      <c r="I84" s="1242"/>
      <c r="J84" s="1242"/>
      <c r="K84" s="1242"/>
      <c r="L84" s="1261"/>
    </row>
    <row r="85" spans="1:12" x14ac:dyDescent="0.25">
      <c r="A85" s="1262"/>
      <c r="B85" s="901" t="s">
        <v>81</v>
      </c>
      <c r="C85" s="901"/>
      <c r="D85" s="901"/>
      <c r="E85" s="901"/>
      <c r="F85" s="1263">
        <v>0</v>
      </c>
      <c r="G85" s="1263">
        <v>2</v>
      </c>
      <c r="H85" s="1263">
        <v>0</v>
      </c>
      <c r="I85" s="1242"/>
      <c r="J85" s="1242"/>
      <c r="K85" s="1242"/>
      <c r="L85" s="1261"/>
    </row>
    <row r="86" spans="1:12" x14ac:dyDescent="0.25">
      <c r="A86" s="1262"/>
      <c r="B86" s="901" t="s">
        <v>82</v>
      </c>
      <c r="C86" s="901"/>
      <c r="D86" s="901"/>
      <c r="E86" s="901"/>
      <c r="F86" s="1263">
        <v>0</v>
      </c>
      <c r="G86" s="1263">
        <v>0</v>
      </c>
      <c r="H86" s="1263">
        <v>2</v>
      </c>
      <c r="I86" s="1242"/>
      <c r="J86" s="1242"/>
      <c r="K86" s="1242"/>
      <c r="L86" s="1261"/>
    </row>
    <row r="87" spans="1:12" x14ac:dyDescent="0.25">
      <c r="A87" s="1262"/>
      <c r="B87" s="901" t="s">
        <v>83</v>
      </c>
      <c r="C87" s="901"/>
      <c r="D87" s="901"/>
      <c r="E87" s="901"/>
      <c r="F87" s="1263">
        <v>0</v>
      </c>
      <c r="G87" s="1263">
        <v>0</v>
      </c>
      <c r="H87" s="1263">
        <v>0</v>
      </c>
      <c r="I87" s="1242"/>
      <c r="J87" s="1242"/>
      <c r="K87" s="1242"/>
      <c r="L87" s="1261"/>
    </row>
    <row r="88" spans="1:12" x14ac:dyDescent="0.25">
      <c r="A88" s="1262"/>
      <c r="B88" s="901" t="s">
        <v>84</v>
      </c>
      <c r="C88" s="901"/>
      <c r="D88" s="901"/>
      <c r="E88" s="901"/>
      <c r="F88" s="1263">
        <v>0</v>
      </c>
      <c r="G88" s="1263">
        <v>0</v>
      </c>
      <c r="H88" s="1263">
        <v>0</v>
      </c>
      <c r="I88" s="1242"/>
      <c r="J88" s="1242"/>
      <c r="K88" s="1242"/>
      <c r="L88" s="1261"/>
    </row>
    <row r="89" spans="1:12" x14ac:dyDescent="0.25">
      <c r="A89" s="1262"/>
      <c r="B89" s="901" t="s">
        <v>85</v>
      </c>
      <c r="C89" s="901"/>
      <c r="D89" s="901"/>
      <c r="E89" s="901"/>
      <c r="F89" s="1263">
        <v>0</v>
      </c>
      <c r="G89" s="1263">
        <v>1</v>
      </c>
      <c r="H89" s="1263">
        <v>1</v>
      </c>
      <c r="I89" s="1242"/>
      <c r="J89" s="1242"/>
      <c r="K89" s="1242"/>
      <c r="L89" s="1261"/>
    </row>
    <row r="90" spans="1:12" x14ac:dyDescent="0.25">
      <c r="A90" s="1262"/>
      <c r="B90" s="901" t="s">
        <v>86</v>
      </c>
      <c r="C90" s="901"/>
      <c r="D90" s="901"/>
      <c r="E90" s="901"/>
      <c r="F90" s="1263">
        <v>0</v>
      </c>
      <c r="G90" s="1263">
        <v>1</v>
      </c>
      <c r="H90" s="1263">
        <v>0</v>
      </c>
      <c r="I90" s="1242"/>
      <c r="J90" s="1242"/>
      <c r="K90" s="1242"/>
      <c r="L90" s="1261"/>
    </row>
    <row r="91" spans="1:12" x14ac:dyDescent="0.25">
      <c r="A91" s="1262"/>
      <c r="B91" s="901" t="s">
        <v>87</v>
      </c>
      <c r="C91" s="901"/>
      <c r="D91" s="901"/>
      <c r="E91" s="901"/>
      <c r="F91" s="1263">
        <v>0</v>
      </c>
      <c r="G91" s="1263">
        <v>0</v>
      </c>
      <c r="H91" s="1263">
        <v>0</v>
      </c>
      <c r="I91" s="1242"/>
      <c r="J91" s="1242"/>
      <c r="K91" s="1242"/>
      <c r="L91" s="1261"/>
    </row>
    <row r="92" spans="1:12" x14ac:dyDescent="0.25">
      <c r="A92" s="1262"/>
      <c r="B92" s="901" t="s">
        <v>88</v>
      </c>
      <c r="C92" s="901"/>
      <c r="D92" s="901"/>
      <c r="E92" s="901"/>
      <c r="F92" s="1263">
        <v>0</v>
      </c>
      <c r="G92" s="1263">
        <v>0</v>
      </c>
      <c r="H92" s="1263">
        <v>0</v>
      </c>
      <c r="I92" s="1242"/>
      <c r="J92" s="1242"/>
      <c r="K92" s="1242"/>
      <c r="L92" s="1261"/>
    </row>
    <row r="93" spans="1:12" x14ac:dyDescent="0.25">
      <c r="A93" s="1262"/>
      <c r="B93" s="901" t="s">
        <v>89</v>
      </c>
      <c r="C93" s="901"/>
      <c r="D93" s="901"/>
      <c r="E93" s="901"/>
      <c r="F93" s="1263">
        <v>0</v>
      </c>
      <c r="G93" s="1263">
        <v>0</v>
      </c>
      <c r="H93" s="1263">
        <v>0</v>
      </c>
      <c r="I93" s="1242"/>
      <c r="J93" s="1242"/>
      <c r="K93" s="1242"/>
      <c r="L93" s="1261"/>
    </row>
    <row r="94" spans="1:12" x14ac:dyDescent="0.25">
      <c r="A94" s="1262"/>
      <c r="B94" s="901" t="s">
        <v>90</v>
      </c>
      <c r="C94" s="901"/>
      <c r="D94" s="901"/>
      <c r="E94" s="901"/>
      <c r="F94" s="1263">
        <v>0</v>
      </c>
      <c r="G94" s="1263">
        <v>0</v>
      </c>
      <c r="H94" s="1263">
        <v>0</v>
      </c>
      <c r="I94" s="1242"/>
      <c r="J94" s="1242"/>
      <c r="K94" s="1242"/>
      <c r="L94" s="1261"/>
    </row>
    <row r="95" spans="1:12" x14ac:dyDescent="0.25">
      <c r="A95" s="1262"/>
      <c r="B95" s="901" t="s">
        <v>91</v>
      </c>
      <c r="C95" s="901"/>
      <c r="D95" s="901"/>
      <c r="E95" s="901"/>
      <c r="F95" s="1263">
        <v>0</v>
      </c>
      <c r="G95" s="1263">
        <v>0</v>
      </c>
      <c r="H95" s="1263">
        <v>0</v>
      </c>
      <c r="I95" s="1242"/>
      <c r="J95" s="1242"/>
      <c r="K95" s="1242"/>
      <c r="L95" s="1261"/>
    </row>
    <row r="96" spans="1:12" x14ac:dyDescent="0.25">
      <c r="A96" s="1262"/>
      <c r="B96" s="901" t="s">
        <v>92</v>
      </c>
      <c r="C96" s="901"/>
      <c r="D96" s="901"/>
      <c r="E96" s="901"/>
      <c r="F96" s="1263">
        <v>0</v>
      </c>
      <c r="G96" s="1263">
        <v>0</v>
      </c>
      <c r="H96" s="1263">
        <v>0</v>
      </c>
      <c r="I96" s="1242"/>
      <c r="J96" s="1242"/>
      <c r="K96" s="1242"/>
      <c r="L96" s="1261"/>
    </row>
    <row r="97" spans="1:20" x14ac:dyDescent="0.25">
      <c r="A97" s="1262"/>
      <c r="B97" s="901" t="s">
        <v>93</v>
      </c>
      <c r="C97" s="901"/>
      <c r="D97" s="901"/>
      <c r="E97" s="901"/>
      <c r="F97" s="1263">
        <v>0</v>
      </c>
      <c r="G97" s="1263">
        <v>0</v>
      </c>
      <c r="H97" s="1263">
        <v>0</v>
      </c>
      <c r="I97" s="1242"/>
      <c r="J97" s="1242"/>
      <c r="K97" s="1242"/>
      <c r="L97" s="1261"/>
      <c r="M97" s="1242"/>
      <c r="N97" s="1242"/>
      <c r="O97" s="1242"/>
      <c r="P97" s="1242"/>
      <c r="Q97" s="1242"/>
      <c r="R97" s="1242"/>
      <c r="S97" s="1242"/>
      <c r="T97" s="1242"/>
    </row>
    <row r="98" spans="1:20" x14ac:dyDescent="0.25">
      <c r="A98" s="1262"/>
      <c r="B98" s="901" t="s">
        <v>94</v>
      </c>
      <c r="C98" s="901"/>
      <c r="D98" s="901"/>
      <c r="E98" s="901"/>
      <c r="F98" s="1263">
        <v>0</v>
      </c>
      <c r="G98" s="1263">
        <v>0</v>
      </c>
      <c r="H98" s="1263">
        <v>0</v>
      </c>
      <c r="I98" s="1242"/>
      <c r="J98" s="1242"/>
      <c r="K98" s="1242"/>
      <c r="L98" s="1261"/>
      <c r="M98" s="1242"/>
      <c r="N98" s="1242"/>
      <c r="O98" s="1242"/>
      <c r="P98" s="1242"/>
      <c r="Q98" s="1242"/>
      <c r="R98" s="1242"/>
      <c r="S98" s="1242"/>
      <c r="T98" s="1242"/>
    </row>
    <row r="99" spans="1:20" x14ac:dyDescent="0.25">
      <c r="A99" s="1262"/>
      <c r="B99" s="901" t="s">
        <v>95</v>
      </c>
      <c r="C99" s="901"/>
      <c r="D99" s="901"/>
      <c r="E99" s="901"/>
      <c r="F99" s="1263">
        <v>0</v>
      </c>
      <c r="G99" s="1263">
        <v>0</v>
      </c>
      <c r="H99" s="1263">
        <v>0</v>
      </c>
      <c r="I99" s="1242"/>
      <c r="J99" s="1242"/>
      <c r="K99" s="1242"/>
      <c r="L99" s="1261"/>
      <c r="M99" s="1242"/>
      <c r="N99" s="1242"/>
      <c r="O99" s="1242"/>
      <c r="P99" s="1242"/>
      <c r="Q99" s="1242"/>
      <c r="R99" s="1242"/>
      <c r="S99" s="1242"/>
      <c r="T99" s="1242"/>
    </row>
    <row r="100" spans="1:20" x14ac:dyDescent="0.25">
      <c r="A100" s="1262"/>
      <c r="B100" s="901" t="s">
        <v>96</v>
      </c>
      <c r="C100" s="901"/>
      <c r="D100" s="901"/>
      <c r="E100" s="901"/>
      <c r="F100" s="1263">
        <v>0</v>
      </c>
      <c r="G100" s="1263">
        <v>0</v>
      </c>
      <c r="H100" s="1263">
        <v>0</v>
      </c>
      <c r="I100" s="1242"/>
      <c r="J100" s="1242"/>
      <c r="K100" s="1242"/>
      <c r="L100" s="1261"/>
      <c r="M100" s="1242"/>
      <c r="N100" s="1242"/>
      <c r="O100" s="1242"/>
      <c r="P100" s="1242"/>
      <c r="Q100" s="1242"/>
      <c r="R100" s="1242"/>
      <c r="S100" s="1242"/>
      <c r="T100" s="1242"/>
    </row>
    <row r="101" spans="1:20" x14ac:dyDescent="0.25">
      <c r="A101" s="1262"/>
      <c r="B101" s="901" t="s">
        <v>97</v>
      </c>
      <c r="C101" s="901"/>
      <c r="D101" s="901"/>
      <c r="E101" s="901"/>
      <c r="F101" s="1263">
        <v>0</v>
      </c>
      <c r="G101" s="1263">
        <v>0</v>
      </c>
      <c r="H101" s="1263">
        <v>1</v>
      </c>
      <c r="I101" s="1242"/>
      <c r="J101" s="1242"/>
      <c r="K101" s="1242"/>
      <c r="L101" s="1261"/>
      <c r="M101" s="1242"/>
      <c r="N101" s="1242"/>
      <c r="O101" s="1242"/>
      <c r="P101" s="1242"/>
      <c r="Q101" s="1242"/>
      <c r="R101" s="1242"/>
      <c r="S101" s="1242"/>
      <c r="T101" s="1242"/>
    </row>
    <row r="102" spans="1:20" ht="15.75" x14ac:dyDescent="0.25">
      <c r="A102" s="1233"/>
      <c r="B102" s="1242"/>
      <c r="C102" s="1242"/>
      <c r="D102" s="1242"/>
      <c r="E102" s="1242"/>
      <c r="F102" s="1242"/>
      <c r="G102" s="1242"/>
      <c r="H102" s="1242"/>
      <c r="I102" s="1242"/>
      <c r="J102" s="1242"/>
      <c r="K102" s="1242"/>
      <c r="L102" s="1261"/>
      <c r="M102" s="1242"/>
      <c r="N102" s="1242"/>
      <c r="O102" s="1242"/>
      <c r="P102" s="1242"/>
      <c r="Q102" s="1242"/>
      <c r="R102" s="1242"/>
      <c r="S102" s="1242"/>
      <c r="T102" s="1242"/>
    </row>
    <row r="103" spans="1:20" ht="20.25" x14ac:dyDescent="0.25">
      <c r="A103" s="777" t="s">
        <v>98</v>
      </c>
      <c r="B103" s="777"/>
      <c r="C103" s="777"/>
      <c r="D103" s="777"/>
      <c r="E103" s="777"/>
      <c r="F103" s="777"/>
      <c r="G103" s="1246"/>
      <c r="H103" s="1246"/>
      <c r="I103" s="1246"/>
      <c r="J103" s="1242"/>
      <c r="K103" s="1242"/>
      <c r="L103" s="1242"/>
      <c r="M103" s="1242"/>
      <c r="N103" s="1242"/>
      <c r="O103" s="1249"/>
      <c r="P103" s="1242"/>
      <c r="Q103" s="1242"/>
      <c r="R103" s="1242"/>
      <c r="S103" s="1234"/>
      <c r="T103" s="1242"/>
    </row>
    <row r="104" spans="1:20" ht="15.75" x14ac:dyDescent="0.25">
      <c r="A104" s="1233"/>
      <c r="B104" s="1246"/>
      <c r="C104" s="1233"/>
      <c r="D104" s="1246"/>
      <c r="E104" s="1242"/>
      <c r="F104" s="1246"/>
      <c r="G104" s="1242"/>
      <c r="H104" s="1246"/>
      <c r="I104" s="1242"/>
      <c r="J104" s="1246"/>
      <c r="K104" s="1242"/>
      <c r="L104" s="1246"/>
      <c r="M104" s="1242"/>
      <c r="N104" s="1246"/>
      <c r="O104" s="1249"/>
      <c r="P104" s="1242"/>
      <c r="Q104" s="1242"/>
      <c r="R104" s="1242"/>
      <c r="S104" s="1234"/>
      <c r="T104" s="1242"/>
    </row>
    <row r="105" spans="1:20" ht="15.75" x14ac:dyDescent="0.25">
      <c r="A105" s="1233" t="s">
        <v>99</v>
      </c>
      <c r="B105" s="860" t="s">
        <v>100</v>
      </c>
      <c r="C105" s="860"/>
      <c r="D105" s="860" t="s">
        <v>101</v>
      </c>
      <c r="E105" s="860"/>
      <c r="F105" s="860"/>
      <c r="G105" s="860"/>
      <c r="H105" s="860"/>
      <c r="I105" s="860"/>
      <c r="J105" s="860"/>
      <c r="K105" s="860"/>
      <c r="L105" s="860"/>
      <c r="M105" s="860"/>
      <c r="N105" s="860"/>
      <c r="O105" s="860"/>
      <c r="P105" s="905"/>
      <c r="Q105" s="1242"/>
      <c r="R105" s="1242"/>
      <c r="S105" s="1242"/>
      <c r="T105" s="1242"/>
    </row>
    <row r="106" spans="1:20" ht="15.75" x14ac:dyDescent="0.25">
      <c r="A106" s="1233"/>
      <c r="B106" s="860"/>
      <c r="C106" s="860"/>
      <c r="D106" s="1248" t="s">
        <v>102</v>
      </c>
      <c r="E106" s="1248" t="s">
        <v>103</v>
      </c>
      <c r="F106" s="1248" t="s">
        <v>104</v>
      </c>
      <c r="G106" s="1248" t="s">
        <v>105</v>
      </c>
      <c r="H106" s="1248" t="s">
        <v>106</v>
      </c>
      <c r="I106" s="1248" t="s">
        <v>107</v>
      </c>
      <c r="J106" s="1248" t="s">
        <v>108</v>
      </c>
      <c r="K106" s="1248" t="s">
        <v>109</v>
      </c>
      <c r="L106" s="1248" t="s">
        <v>110</v>
      </c>
      <c r="M106" s="1248" t="s">
        <v>111</v>
      </c>
      <c r="N106" s="1248" t="s">
        <v>112</v>
      </c>
      <c r="O106" s="1248" t="s">
        <v>15</v>
      </c>
      <c r="P106" s="905"/>
      <c r="Q106" s="1242"/>
      <c r="R106" s="1242"/>
      <c r="S106" s="1242"/>
      <c r="T106" s="1242"/>
    </row>
    <row r="107" spans="1:20" ht="15.75" x14ac:dyDescent="0.25">
      <c r="A107" s="1233"/>
      <c r="B107" s="883" t="s">
        <v>113</v>
      </c>
      <c r="C107" s="884"/>
      <c r="D107" s="1253">
        <v>1</v>
      </c>
      <c r="E107" s="1253">
        <v>0</v>
      </c>
      <c r="F107" s="1264"/>
      <c r="G107" s="1264"/>
      <c r="H107" s="1264"/>
      <c r="I107" s="1264"/>
      <c r="J107" s="1264"/>
      <c r="K107" s="1264"/>
      <c r="L107" s="1264"/>
      <c r="M107" s="1264"/>
      <c r="N107" s="1264"/>
      <c r="O107" s="1265">
        <v>1</v>
      </c>
      <c r="P107" s="1246"/>
      <c r="Q107" s="1242"/>
      <c r="R107" s="1242"/>
      <c r="S107" s="1242"/>
      <c r="T107" s="1246"/>
    </row>
    <row r="108" spans="1:20" ht="15.75" x14ac:dyDescent="0.25">
      <c r="A108" s="1233"/>
      <c r="B108" s="883" t="s">
        <v>114</v>
      </c>
      <c r="C108" s="884"/>
      <c r="D108" s="1253">
        <v>0</v>
      </c>
      <c r="E108" s="1253">
        <v>2</v>
      </c>
      <c r="F108" s="1253">
        <v>0</v>
      </c>
      <c r="G108" s="1264"/>
      <c r="H108" s="1264"/>
      <c r="I108" s="1264"/>
      <c r="J108" s="1264"/>
      <c r="K108" s="1264"/>
      <c r="L108" s="1264"/>
      <c r="M108" s="1264"/>
      <c r="N108" s="1264"/>
      <c r="O108" s="1265">
        <v>2</v>
      </c>
      <c r="P108" s="1246"/>
      <c r="Q108" s="1242"/>
      <c r="R108" s="1242"/>
      <c r="S108" s="1242"/>
      <c r="T108" s="1246"/>
    </row>
    <row r="109" spans="1:20" ht="15.75" x14ac:dyDescent="0.25">
      <c r="A109" s="1233"/>
      <c r="B109" s="883" t="s">
        <v>115</v>
      </c>
      <c r="C109" s="884"/>
      <c r="D109" s="1253">
        <v>0</v>
      </c>
      <c r="E109" s="1253">
        <v>0</v>
      </c>
      <c r="F109" s="1253">
        <v>2</v>
      </c>
      <c r="G109" s="1253">
        <v>0</v>
      </c>
      <c r="H109" s="1264"/>
      <c r="I109" s="1264"/>
      <c r="J109" s="1264"/>
      <c r="K109" s="1264"/>
      <c r="L109" s="1253"/>
      <c r="M109" s="1253"/>
      <c r="N109" s="1253"/>
      <c r="O109" s="1265">
        <v>2</v>
      </c>
      <c r="P109" s="1246"/>
      <c r="Q109" s="1242"/>
      <c r="R109" s="1242"/>
      <c r="S109" s="1242"/>
      <c r="T109" s="1246"/>
    </row>
    <row r="110" spans="1:20" ht="15.75" x14ac:dyDescent="0.25">
      <c r="A110" s="1233"/>
      <c r="B110" s="883" t="s">
        <v>116</v>
      </c>
      <c r="C110" s="884"/>
      <c r="D110" s="1253">
        <v>0</v>
      </c>
      <c r="E110" s="1253">
        <v>0</v>
      </c>
      <c r="F110" s="1253">
        <v>0</v>
      </c>
      <c r="G110" s="1253">
        <v>0</v>
      </c>
      <c r="H110" s="1264"/>
      <c r="I110" s="1264"/>
      <c r="J110" s="1264"/>
      <c r="K110" s="1264"/>
      <c r="L110" s="1253"/>
      <c r="M110" s="1253"/>
      <c r="N110" s="1253"/>
      <c r="O110" s="1265">
        <v>0</v>
      </c>
      <c r="P110" s="1246"/>
      <c r="Q110" s="1242"/>
      <c r="R110" s="1242"/>
      <c r="S110" s="1242"/>
      <c r="T110" s="1246"/>
    </row>
    <row r="111" spans="1:20" ht="15.75" x14ac:dyDescent="0.25">
      <c r="A111" s="1233"/>
      <c r="B111" s="883" t="s">
        <v>117</v>
      </c>
      <c r="C111" s="884"/>
      <c r="D111" s="1253">
        <v>1</v>
      </c>
      <c r="E111" s="1253">
        <v>1</v>
      </c>
      <c r="F111" s="1253">
        <v>0</v>
      </c>
      <c r="G111" s="1253">
        <v>0</v>
      </c>
      <c r="H111" s="1253">
        <v>0</v>
      </c>
      <c r="I111" s="1253">
        <v>0</v>
      </c>
      <c r="J111" s="1253">
        <v>1</v>
      </c>
      <c r="K111" s="1253">
        <v>0</v>
      </c>
      <c r="L111" s="1253">
        <v>0</v>
      </c>
      <c r="M111" s="1253">
        <v>0</v>
      </c>
      <c r="N111" s="1253">
        <v>0</v>
      </c>
      <c r="O111" s="1265">
        <v>3</v>
      </c>
      <c r="P111" s="1246"/>
      <c r="Q111" s="1242"/>
      <c r="R111" s="1242"/>
      <c r="S111" s="1242"/>
      <c r="T111" s="1246"/>
    </row>
    <row r="112" spans="1:20" ht="15.75" x14ac:dyDescent="0.25">
      <c r="A112" s="1233"/>
      <c r="B112" s="883" t="s">
        <v>118</v>
      </c>
      <c r="C112" s="884"/>
      <c r="D112" s="1253">
        <v>0</v>
      </c>
      <c r="E112" s="1253">
        <v>1</v>
      </c>
      <c r="F112" s="1253">
        <v>1</v>
      </c>
      <c r="G112" s="1253">
        <v>0</v>
      </c>
      <c r="H112" s="1253">
        <v>0</v>
      </c>
      <c r="I112" s="1253">
        <v>0</v>
      </c>
      <c r="J112" s="1266"/>
      <c r="K112" s="1266"/>
      <c r="L112" s="1266"/>
      <c r="M112" s="1266"/>
      <c r="N112" s="1266"/>
      <c r="O112" s="1265">
        <v>2</v>
      </c>
      <c r="P112" s="1246"/>
      <c r="Q112" s="1242"/>
      <c r="R112" s="1242"/>
      <c r="S112" s="1242"/>
      <c r="T112" s="1246"/>
    </row>
    <row r="113" spans="1:20" ht="15.75" x14ac:dyDescent="0.25">
      <c r="A113" s="1233"/>
      <c r="B113" s="883" t="s">
        <v>119</v>
      </c>
      <c r="C113" s="884"/>
      <c r="D113" s="1253">
        <v>0</v>
      </c>
      <c r="E113" s="1253">
        <v>0</v>
      </c>
      <c r="F113" s="1253">
        <v>0</v>
      </c>
      <c r="G113" s="1253">
        <v>0</v>
      </c>
      <c r="H113" s="1266"/>
      <c r="I113" s="1266"/>
      <c r="J113" s="1266"/>
      <c r="K113" s="1266"/>
      <c r="L113" s="1266"/>
      <c r="M113" s="1266"/>
      <c r="N113" s="1266"/>
      <c r="O113" s="1265">
        <v>0</v>
      </c>
      <c r="P113" s="1246"/>
      <c r="Q113" s="1242"/>
      <c r="R113" s="1242"/>
      <c r="S113" s="1242"/>
      <c r="T113" s="1246"/>
    </row>
    <row r="114" spans="1:20" ht="15.75" x14ac:dyDescent="0.25">
      <c r="A114" s="1233"/>
      <c r="B114" s="883" t="s">
        <v>120</v>
      </c>
      <c r="C114" s="884"/>
      <c r="D114" s="1253">
        <v>0</v>
      </c>
      <c r="E114" s="1253">
        <v>3</v>
      </c>
      <c r="F114" s="1253">
        <v>0</v>
      </c>
      <c r="G114" s="1253">
        <v>0</v>
      </c>
      <c r="H114" s="1266"/>
      <c r="I114" s="1266"/>
      <c r="J114" s="1266"/>
      <c r="K114" s="1266"/>
      <c r="L114" s="1266"/>
      <c r="M114" s="1266"/>
      <c r="N114" s="1266"/>
      <c r="O114" s="1265">
        <v>3</v>
      </c>
      <c r="P114" s="1246"/>
      <c r="Q114" s="1242"/>
      <c r="R114" s="1242"/>
      <c r="S114" s="1242"/>
      <c r="T114" s="1246"/>
    </row>
    <row r="115" spans="1:20" ht="15.75" x14ac:dyDescent="0.25">
      <c r="A115" s="1233"/>
      <c r="B115" s="883" t="s">
        <v>121</v>
      </c>
      <c r="C115" s="884"/>
      <c r="D115" s="1253">
        <v>1</v>
      </c>
      <c r="E115" s="1253">
        <v>0</v>
      </c>
      <c r="F115" s="1253">
        <v>0</v>
      </c>
      <c r="G115" s="1253">
        <v>0</v>
      </c>
      <c r="H115" s="1266"/>
      <c r="I115" s="1266"/>
      <c r="J115" s="1266"/>
      <c r="K115" s="1266"/>
      <c r="L115" s="1266"/>
      <c r="M115" s="1266"/>
      <c r="N115" s="1266"/>
      <c r="O115" s="1265">
        <v>1</v>
      </c>
      <c r="P115" s="1246"/>
      <c r="Q115" s="1242"/>
      <c r="R115" s="1242"/>
      <c r="S115" s="1242"/>
      <c r="T115" s="1246"/>
    </row>
    <row r="116" spans="1:20" ht="15.75" x14ac:dyDescent="0.25">
      <c r="A116" s="1233"/>
      <c r="B116" s="883" t="s">
        <v>122</v>
      </c>
      <c r="C116" s="884"/>
      <c r="D116" s="1253">
        <v>0</v>
      </c>
      <c r="E116" s="1267"/>
      <c r="F116" s="1267"/>
      <c r="G116" s="1267"/>
      <c r="H116" s="1266"/>
      <c r="I116" s="1266"/>
      <c r="J116" s="1266"/>
      <c r="K116" s="1266"/>
      <c r="L116" s="1266"/>
      <c r="M116" s="1266"/>
      <c r="N116" s="1266"/>
      <c r="O116" s="1265"/>
      <c r="P116" s="1246"/>
      <c r="Q116" s="1242"/>
      <c r="R116" s="1242"/>
      <c r="S116" s="1242"/>
      <c r="T116" s="1246"/>
    </row>
    <row r="117" spans="1:20" ht="15.75" x14ac:dyDescent="0.25">
      <c r="A117" s="1233"/>
      <c r="B117" s="883" t="s">
        <v>123</v>
      </c>
      <c r="C117" s="884"/>
      <c r="D117" s="1253">
        <v>0</v>
      </c>
      <c r="E117" s="1267"/>
      <c r="F117" s="1267"/>
      <c r="G117" s="1267"/>
      <c r="H117" s="1266"/>
      <c r="I117" s="1266"/>
      <c r="J117" s="1266"/>
      <c r="K117" s="1266"/>
      <c r="L117" s="1266"/>
      <c r="M117" s="1266"/>
      <c r="N117" s="1266"/>
      <c r="O117" s="1265"/>
      <c r="P117" s="1246"/>
      <c r="Q117" s="1242"/>
      <c r="R117" s="1242"/>
      <c r="S117" s="1242"/>
      <c r="T117" s="1246"/>
    </row>
    <row r="118" spans="1:20" ht="15.75" x14ac:dyDescent="0.25">
      <c r="A118" s="1233"/>
      <c r="B118" s="883" t="s">
        <v>124</v>
      </c>
      <c r="C118" s="884"/>
      <c r="D118" s="1253">
        <v>0</v>
      </c>
      <c r="E118" s="1267"/>
      <c r="F118" s="1267"/>
      <c r="G118" s="1267"/>
      <c r="H118" s="1266"/>
      <c r="I118" s="1266"/>
      <c r="J118" s="1266"/>
      <c r="K118" s="1266"/>
      <c r="L118" s="1266"/>
      <c r="M118" s="1266"/>
      <c r="N118" s="1266"/>
      <c r="O118" s="1265"/>
      <c r="P118" s="1246"/>
      <c r="Q118" s="1242"/>
      <c r="R118" s="1242"/>
      <c r="S118" s="1242"/>
      <c r="T118" s="1246"/>
    </row>
    <row r="119" spans="1:20" ht="15.75" x14ac:dyDescent="0.25">
      <c r="A119" s="1233"/>
      <c r="B119" s="883" t="s">
        <v>125</v>
      </c>
      <c r="C119" s="884"/>
      <c r="D119" s="1253">
        <v>1</v>
      </c>
      <c r="E119" s="1267"/>
      <c r="F119" s="1267"/>
      <c r="G119" s="1267"/>
      <c r="H119" s="1266"/>
      <c r="I119" s="1266"/>
      <c r="J119" s="1266"/>
      <c r="K119" s="1266"/>
      <c r="L119" s="1266"/>
      <c r="M119" s="1266"/>
      <c r="N119" s="1266"/>
      <c r="O119" s="1265"/>
      <c r="P119" s="1246"/>
      <c r="Q119" s="1242"/>
      <c r="R119" s="1242"/>
      <c r="S119" s="1242"/>
      <c r="T119" s="1246"/>
    </row>
    <row r="120" spans="1:20" ht="15.75" x14ac:dyDescent="0.25">
      <c r="A120" s="1233"/>
      <c r="B120" s="883" t="s">
        <v>126</v>
      </c>
      <c r="C120" s="884"/>
      <c r="D120" s="1253">
        <v>0</v>
      </c>
      <c r="E120" s="1267"/>
      <c r="F120" s="1267"/>
      <c r="G120" s="1267"/>
      <c r="H120" s="1266"/>
      <c r="I120" s="1266"/>
      <c r="J120" s="1266"/>
      <c r="K120" s="1266"/>
      <c r="L120" s="1266"/>
      <c r="M120" s="1266"/>
      <c r="N120" s="1266"/>
      <c r="O120" s="1265"/>
      <c r="P120" s="1246"/>
      <c r="Q120" s="1242"/>
      <c r="R120" s="1242"/>
      <c r="S120" s="1242"/>
      <c r="T120" s="1246"/>
    </row>
    <row r="121" spans="1:20" ht="15.75" x14ac:dyDescent="0.25">
      <c r="A121" s="1233"/>
      <c r="B121" s="883" t="s">
        <v>127</v>
      </c>
      <c r="C121" s="884"/>
      <c r="D121" s="1253">
        <v>0</v>
      </c>
      <c r="E121" s="1267"/>
      <c r="F121" s="1267"/>
      <c r="G121" s="1267"/>
      <c r="H121" s="1266"/>
      <c r="I121" s="1266"/>
      <c r="J121" s="1266"/>
      <c r="K121" s="1266"/>
      <c r="L121" s="1266"/>
      <c r="M121" s="1266"/>
      <c r="N121" s="1266"/>
      <c r="O121" s="1265"/>
      <c r="P121" s="1246"/>
      <c r="Q121" s="1242"/>
      <c r="R121" s="1242"/>
      <c r="S121" s="1242"/>
      <c r="T121" s="1246"/>
    </row>
    <row r="122" spans="1:20" ht="15.75" x14ac:dyDescent="0.25">
      <c r="A122" s="1233"/>
      <c r="B122" s="883" t="s">
        <v>128</v>
      </c>
      <c r="C122" s="884"/>
      <c r="D122" s="1253">
        <v>0</v>
      </c>
      <c r="E122" s="1267"/>
      <c r="F122" s="1267"/>
      <c r="G122" s="1267"/>
      <c r="H122" s="1266"/>
      <c r="I122" s="1266"/>
      <c r="J122" s="1266"/>
      <c r="K122" s="1266"/>
      <c r="L122" s="1266"/>
      <c r="M122" s="1266"/>
      <c r="N122" s="1266"/>
      <c r="O122" s="1265"/>
      <c r="P122" s="1246"/>
      <c r="Q122" s="1242"/>
      <c r="R122" s="1242"/>
      <c r="S122" s="1242"/>
      <c r="T122" s="1246"/>
    </row>
    <row r="123" spans="1:20" ht="15.75" x14ac:dyDescent="0.25">
      <c r="A123" s="1233"/>
      <c r="B123" s="1242" t="s">
        <v>431</v>
      </c>
      <c r="C123" s="1242"/>
      <c r="D123" s="1242"/>
      <c r="E123" s="1242"/>
      <c r="F123" s="1246"/>
      <c r="G123" s="1246"/>
      <c r="H123" s="1246"/>
      <c r="I123" s="1242"/>
      <c r="J123" s="1242"/>
      <c r="K123" s="1242"/>
      <c r="L123" s="1242"/>
      <c r="M123" s="1242"/>
      <c r="N123" s="1242"/>
      <c r="O123" s="1249"/>
      <c r="P123" s="1242"/>
      <c r="Q123" s="1242"/>
      <c r="R123" s="1242"/>
      <c r="S123" s="1242"/>
      <c r="T123" s="1242"/>
    </row>
    <row r="124" spans="1:20" ht="15.75" x14ac:dyDescent="0.25">
      <c r="A124" s="1233"/>
      <c r="B124" s="1246" t="s">
        <v>129</v>
      </c>
      <c r="C124" s="1242"/>
      <c r="D124" s="1242"/>
      <c r="E124" s="1242"/>
      <c r="F124" s="1246"/>
      <c r="G124" s="1246"/>
      <c r="H124" s="1247"/>
      <c r="I124" s="1242"/>
      <c r="J124" s="1242"/>
      <c r="K124" s="1242"/>
      <c r="L124" s="1242"/>
      <c r="M124" s="1242"/>
      <c r="N124" s="1242"/>
      <c r="O124" s="1249"/>
      <c r="P124" s="1242"/>
      <c r="Q124" s="1242"/>
      <c r="R124" s="1242"/>
      <c r="S124" s="1242"/>
      <c r="T124" s="1242"/>
    </row>
    <row r="125" spans="1:20" ht="15.75" x14ac:dyDescent="0.25">
      <c r="A125" s="1233" t="s">
        <v>130</v>
      </c>
      <c r="B125" s="860" t="s">
        <v>100</v>
      </c>
      <c r="C125" s="860"/>
      <c r="D125" s="860" t="s">
        <v>131</v>
      </c>
      <c r="E125" s="860"/>
      <c r="F125" s="860"/>
      <c r="G125" s="860"/>
      <c r="H125" s="860"/>
      <c r="I125" s="860"/>
      <c r="J125" s="860"/>
      <c r="K125" s="860"/>
      <c r="L125" s="860"/>
      <c r="M125" s="860"/>
      <c r="N125" s="860"/>
      <c r="O125" s="860"/>
      <c r="P125" s="905"/>
      <c r="Q125" s="1242"/>
      <c r="R125" s="1242"/>
      <c r="S125" s="1242"/>
      <c r="T125" s="1242"/>
    </row>
    <row r="126" spans="1:20" ht="15.75" x14ac:dyDescent="0.25">
      <c r="A126" s="1233"/>
      <c r="B126" s="860"/>
      <c r="C126" s="860"/>
      <c r="D126" s="1248" t="s">
        <v>102</v>
      </c>
      <c r="E126" s="1248" t="s">
        <v>103</v>
      </c>
      <c r="F126" s="1248" t="s">
        <v>104</v>
      </c>
      <c r="G126" s="1248" t="s">
        <v>105</v>
      </c>
      <c r="H126" s="1248" t="s">
        <v>106</v>
      </c>
      <c r="I126" s="1248" t="s">
        <v>107</v>
      </c>
      <c r="J126" s="1248" t="s">
        <v>108</v>
      </c>
      <c r="K126" s="1248" t="s">
        <v>109</v>
      </c>
      <c r="L126" s="1248" t="s">
        <v>110</v>
      </c>
      <c r="M126" s="1248" t="s">
        <v>111</v>
      </c>
      <c r="N126" s="1248" t="s">
        <v>112</v>
      </c>
      <c r="O126" s="1248" t="s">
        <v>15</v>
      </c>
      <c r="P126" s="905"/>
      <c r="Q126" s="1242"/>
      <c r="R126" s="1242"/>
      <c r="S126" s="1242"/>
      <c r="T126" s="1242"/>
    </row>
    <row r="127" spans="1:20" ht="15.75" x14ac:dyDescent="0.25">
      <c r="A127" s="1233"/>
      <c r="B127" s="883" t="s">
        <v>113</v>
      </c>
      <c r="C127" s="884"/>
      <c r="D127" s="1253">
        <v>0</v>
      </c>
      <c r="E127" s="1253">
        <v>0</v>
      </c>
      <c r="F127" s="1267"/>
      <c r="G127" s="1267"/>
      <c r="H127" s="1267"/>
      <c r="I127" s="1267"/>
      <c r="J127" s="1267"/>
      <c r="K127" s="1267"/>
      <c r="L127" s="1267"/>
      <c r="M127" s="1267"/>
      <c r="N127" s="1267"/>
      <c r="O127" s="1268">
        <v>0</v>
      </c>
      <c r="P127" s="1246"/>
      <c r="Q127" s="1242"/>
      <c r="R127" s="1242"/>
      <c r="S127" s="1242"/>
      <c r="T127" s="1242"/>
    </row>
    <row r="128" spans="1:20" ht="15.75" x14ac:dyDescent="0.25">
      <c r="A128" s="1233"/>
      <c r="B128" s="883" t="s">
        <v>114</v>
      </c>
      <c r="C128" s="884"/>
      <c r="D128" s="1253">
        <v>0</v>
      </c>
      <c r="E128" s="1253">
        <v>0</v>
      </c>
      <c r="F128" s="1253">
        <v>0</v>
      </c>
      <c r="G128" s="1267"/>
      <c r="H128" s="1267"/>
      <c r="I128" s="1267"/>
      <c r="J128" s="1267"/>
      <c r="K128" s="1267"/>
      <c r="L128" s="1267"/>
      <c r="M128" s="1267"/>
      <c r="N128" s="1267"/>
      <c r="O128" s="1268">
        <v>0</v>
      </c>
      <c r="P128" s="1246"/>
      <c r="Q128" s="1242"/>
      <c r="R128" s="1242"/>
      <c r="S128" s="1242"/>
      <c r="T128" s="1242"/>
    </row>
    <row r="129" spans="1:24" ht="15.75" x14ac:dyDescent="0.25">
      <c r="A129" s="1233"/>
      <c r="B129" s="883" t="s">
        <v>115</v>
      </c>
      <c r="C129" s="884"/>
      <c r="D129" s="1253">
        <v>0</v>
      </c>
      <c r="E129" s="1253">
        <v>0</v>
      </c>
      <c r="F129" s="1253">
        <v>0</v>
      </c>
      <c r="G129" s="1253">
        <v>0</v>
      </c>
      <c r="H129" s="1267"/>
      <c r="I129" s="1267"/>
      <c r="J129" s="1267"/>
      <c r="K129" s="1267"/>
      <c r="L129" s="1267"/>
      <c r="M129" s="1267"/>
      <c r="N129" s="1267"/>
      <c r="O129" s="1268">
        <v>0</v>
      </c>
      <c r="P129" s="1246"/>
      <c r="Q129" s="1242"/>
      <c r="R129" s="1242"/>
      <c r="S129" s="1242"/>
      <c r="T129" s="1242"/>
      <c r="U129" s="1242"/>
      <c r="V129" s="1242"/>
      <c r="W129" s="1242"/>
      <c r="X129" s="1242"/>
    </row>
    <row r="130" spans="1:24" ht="15.75" x14ac:dyDescent="0.25">
      <c r="A130" s="1233"/>
      <c r="B130" s="883" t="s">
        <v>116</v>
      </c>
      <c r="C130" s="884"/>
      <c r="D130" s="1253">
        <v>0</v>
      </c>
      <c r="E130" s="1253">
        <v>0</v>
      </c>
      <c r="F130" s="1253">
        <v>0</v>
      </c>
      <c r="G130" s="1253">
        <v>0</v>
      </c>
      <c r="H130" s="1267"/>
      <c r="I130" s="1267"/>
      <c r="J130" s="1267"/>
      <c r="K130" s="1267"/>
      <c r="L130" s="1267"/>
      <c r="M130" s="1267"/>
      <c r="N130" s="1267"/>
      <c r="O130" s="1268">
        <v>0</v>
      </c>
      <c r="P130" s="1246"/>
      <c r="Q130" s="1242"/>
      <c r="R130" s="1242"/>
      <c r="S130" s="1242"/>
      <c r="T130" s="1242"/>
      <c r="U130" s="1242"/>
      <c r="V130" s="1242"/>
      <c r="W130" s="1242"/>
      <c r="X130" s="1242"/>
    </row>
    <row r="131" spans="1:24" ht="15.75" x14ac:dyDescent="0.25">
      <c r="A131" s="1233"/>
      <c r="B131" s="883" t="s">
        <v>117</v>
      </c>
      <c r="C131" s="884"/>
      <c r="D131" s="1253">
        <v>0</v>
      </c>
      <c r="E131" s="1253">
        <v>0</v>
      </c>
      <c r="F131" s="1253">
        <v>0</v>
      </c>
      <c r="G131" s="1253">
        <v>0</v>
      </c>
      <c r="H131" s="1253">
        <v>0</v>
      </c>
      <c r="I131" s="1253">
        <v>0</v>
      </c>
      <c r="J131" s="1253">
        <v>0</v>
      </c>
      <c r="K131" s="1253">
        <v>0</v>
      </c>
      <c r="L131" s="1253">
        <v>0</v>
      </c>
      <c r="M131" s="1253">
        <v>0</v>
      </c>
      <c r="N131" s="1253">
        <v>0</v>
      </c>
      <c r="O131" s="1268">
        <v>0</v>
      </c>
      <c r="P131" s="1246"/>
      <c r="Q131" s="1242"/>
      <c r="R131" s="1242"/>
      <c r="S131" s="1242"/>
      <c r="T131" s="1242"/>
      <c r="U131" s="1242"/>
      <c r="V131" s="1242"/>
      <c r="W131" s="1242"/>
      <c r="X131" s="1242"/>
    </row>
    <row r="132" spans="1:24" ht="15.75" x14ac:dyDescent="0.25">
      <c r="A132" s="1233"/>
      <c r="B132" s="883" t="s">
        <v>118</v>
      </c>
      <c r="C132" s="884"/>
      <c r="D132" s="1253">
        <v>0</v>
      </c>
      <c r="E132" s="1253">
        <v>0</v>
      </c>
      <c r="F132" s="1253">
        <v>0</v>
      </c>
      <c r="G132" s="1253">
        <v>0</v>
      </c>
      <c r="H132" s="1253">
        <v>0</v>
      </c>
      <c r="I132" s="1253">
        <v>0</v>
      </c>
      <c r="J132" s="1267"/>
      <c r="K132" s="1267"/>
      <c r="L132" s="1267"/>
      <c r="M132" s="1267"/>
      <c r="N132" s="1267"/>
      <c r="O132" s="1268">
        <v>0</v>
      </c>
      <c r="P132" s="1246"/>
      <c r="Q132" s="1242"/>
      <c r="R132" s="1242"/>
      <c r="S132" s="1242"/>
      <c r="T132" s="1242"/>
      <c r="U132" s="1242"/>
      <c r="V132" s="1242"/>
      <c r="W132" s="1242"/>
      <c r="X132" s="1242"/>
    </row>
    <row r="133" spans="1:24" ht="15.75" x14ac:dyDescent="0.25">
      <c r="A133" s="1233"/>
      <c r="B133" s="883" t="s">
        <v>119</v>
      </c>
      <c r="C133" s="884"/>
      <c r="D133" s="1253">
        <v>0</v>
      </c>
      <c r="E133" s="1253">
        <v>0</v>
      </c>
      <c r="F133" s="1253">
        <v>0</v>
      </c>
      <c r="G133" s="1253">
        <v>0</v>
      </c>
      <c r="H133" s="1267"/>
      <c r="I133" s="1267"/>
      <c r="J133" s="1267"/>
      <c r="K133" s="1267"/>
      <c r="L133" s="1267"/>
      <c r="M133" s="1267"/>
      <c r="N133" s="1267"/>
      <c r="O133" s="1268">
        <v>0</v>
      </c>
      <c r="P133" s="1246"/>
      <c r="Q133" s="1242"/>
      <c r="R133" s="1242"/>
      <c r="S133" s="1242"/>
      <c r="T133" s="1242"/>
      <c r="U133" s="1242"/>
      <c r="V133" s="1242"/>
      <c r="W133" s="1242"/>
      <c r="X133" s="1242"/>
    </row>
    <row r="134" spans="1:24" ht="15.75" x14ac:dyDescent="0.25">
      <c r="A134" s="1233"/>
      <c r="B134" s="883" t="s">
        <v>120</v>
      </c>
      <c r="C134" s="884"/>
      <c r="D134" s="1253">
        <v>0</v>
      </c>
      <c r="E134" s="1253">
        <v>0</v>
      </c>
      <c r="F134" s="1253">
        <v>0</v>
      </c>
      <c r="G134" s="1253">
        <v>0</v>
      </c>
      <c r="H134" s="1267"/>
      <c r="I134" s="1267"/>
      <c r="J134" s="1267"/>
      <c r="K134" s="1267"/>
      <c r="L134" s="1267"/>
      <c r="M134" s="1267"/>
      <c r="N134" s="1267"/>
      <c r="O134" s="1268">
        <v>0</v>
      </c>
      <c r="P134" s="1246"/>
      <c r="Q134" s="1242"/>
      <c r="R134" s="1242"/>
      <c r="S134" s="1242"/>
      <c r="T134" s="1242"/>
      <c r="U134" s="1242"/>
      <c r="V134" s="1242"/>
      <c r="W134" s="1242"/>
      <c r="X134" s="1242"/>
    </row>
    <row r="135" spans="1:24" ht="15.75" x14ac:dyDescent="0.25">
      <c r="A135" s="1233"/>
      <c r="B135" s="883" t="s">
        <v>121</v>
      </c>
      <c r="C135" s="884"/>
      <c r="D135" s="1253">
        <v>0</v>
      </c>
      <c r="E135" s="1253">
        <v>0</v>
      </c>
      <c r="F135" s="1253">
        <v>0</v>
      </c>
      <c r="G135" s="1253">
        <v>0</v>
      </c>
      <c r="H135" s="1267"/>
      <c r="I135" s="1267"/>
      <c r="J135" s="1267"/>
      <c r="K135" s="1267"/>
      <c r="L135" s="1267"/>
      <c r="M135" s="1267"/>
      <c r="N135" s="1267"/>
      <c r="O135" s="1268">
        <v>0</v>
      </c>
      <c r="P135" s="1246"/>
      <c r="Q135" s="1242"/>
      <c r="R135" s="1242"/>
      <c r="S135" s="1242"/>
      <c r="T135" s="1242"/>
      <c r="U135" s="1242"/>
      <c r="V135" s="1242"/>
      <c r="W135" s="1242"/>
      <c r="X135" s="1242"/>
    </row>
    <row r="136" spans="1:24" ht="15.75" x14ac:dyDescent="0.25">
      <c r="A136" s="1233"/>
      <c r="B136" s="883" t="s">
        <v>132</v>
      </c>
      <c r="C136" s="884"/>
      <c r="D136" s="1253">
        <v>0</v>
      </c>
      <c r="E136" s="1267"/>
      <c r="F136" s="1267"/>
      <c r="G136" s="1267"/>
      <c r="H136" s="1267"/>
      <c r="I136" s="1267"/>
      <c r="J136" s="1267"/>
      <c r="K136" s="1267"/>
      <c r="L136" s="1267"/>
      <c r="M136" s="1267"/>
      <c r="N136" s="1267"/>
      <c r="O136" s="1268">
        <v>0</v>
      </c>
      <c r="P136" s="1246"/>
      <c r="Q136" s="1242"/>
      <c r="R136" s="1242"/>
      <c r="S136" s="1242"/>
      <c r="T136" s="1242"/>
      <c r="U136" s="1242"/>
      <c r="V136" s="1242"/>
      <c r="W136" s="1242"/>
      <c r="X136" s="1242"/>
    </row>
    <row r="137" spans="1:24" ht="15.75" x14ac:dyDescent="0.25">
      <c r="A137" s="1233"/>
      <c r="B137" s="1242"/>
      <c r="C137" s="1242"/>
      <c r="D137" s="1242"/>
      <c r="E137" s="1242"/>
      <c r="F137" s="1246"/>
      <c r="G137" s="1246"/>
      <c r="H137" s="1246"/>
      <c r="I137" s="1242"/>
      <c r="J137" s="1242"/>
      <c r="K137" s="1242"/>
      <c r="L137" s="1242"/>
      <c r="M137" s="1242"/>
      <c r="N137" s="1242"/>
      <c r="O137" s="1249"/>
      <c r="P137" s="1242"/>
      <c r="Q137" s="1242"/>
      <c r="R137" s="1242"/>
      <c r="S137" s="1242"/>
      <c r="T137" s="1242"/>
      <c r="U137" s="1242"/>
      <c r="V137" s="1242"/>
      <c r="W137" s="1242"/>
      <c r="X137" s="1242"/>
    </row>
    <row r="138" spans="1:24" ht="20.25" x14ac:dyDescent="0.25">
      <c r="A138" s="777" t="s">
        <v>133</v>
      </c>
      <c r="B138" s="777"/>
      <c r="C138" s="777"/>
      <c r="D138" s="777"/>
      <c r="E138" s="777"/>
      <c r="F138" s="777"/>
      <c r="G138" s="1247"/>
      <c r="H138" s="1246"/>
      <c r="I138" s="1246"/>
      <c r="J138" s="1243"/>
      <c r="K138" s="1243"/>
      <c r="L138" s="1243"/>
      <c r="M138" s="1243"/>
      <c r="N138" s="1243"/>
      <c r="O138" s="1243"/>
      <c r="P138" s="1243"/>
      <c r="Q138" s="1246"/>
      <c r="R138" s="1242"/>
      <c r="S138" s="1242"/>
      <c r="T138" s="1242"/>
      <c r="U138" s="1242"/>
      <c r="V138" s="1242"/>
      <c r="W138" s="1242"/>
      <c r="X138" s="1242"/>
    </row>
    <row r="139" spans="1:24" ht="15.75" x14ac:dyDescent="0.25">
      <c r="A139" s="1233"/>
      <c r="B139" s="1245"/>
      <c r="C139" s="1246"/>
      <c r="D139" s="1246"/>
      <c r="E139" s="1246"/>
      <c r="F139" s="1246"/>
      <c r="G139" s="1246"/>
      <c r="H139" s="1246"/>
      <c r="I139" s="1246"/>
      <c r="J139" s="1246"/>
      <c r="K139" s="1246"/>
      <c r="L139" s="1246"/>
      <c r="M139" s="1246"/>
      <c r="N139" s="1246"/>
      <c r="O139" s="1243"/>
      <c r="P139" s="1243"/>
      <c r="Q139" s="1246"/>
      <c r="R139" s="1242"/>
      <c r="S139" s="1242"/>
      <c r="T139" s="1242"/>
      <c r="U139" s="1242"/>
      <c r="V139" s="1242"/>
      <c r="W139" s="1242"/>
      <c r="X139" s="1242"/>
    </row>
    <row r="140" spans="1:24" ht="38.25" x14ac:dyDescent="0.25">
      <c r="A140" s="1233" t="s">
        <v>134</v>
      </c>
      <c r="B140" s="860" t="s">
        <v>5</v>
      </c>
      <c r="C140" s="860"/>
      <c r="D140" s="860"/>
      <c r="E140" s="860"/>
      <c r="F140" s="860"/>
      <c r="G140" s="860"/>
      <c r="H140" s="1248" t="s">
        <v>135</v>
      </c>
      <c r="I140" s="1248" t="s">
        <v>136</v>
      </c>
      <c r="J140" s="1248" t="s">
        <v>137</v>
      </c>
      <c r="K140" s="1248" t="s">
        <v>138</v>
      </c>
      <c r="L140" s="1248" t="s">
        <v>139</v>
      </c>
      <c r="M140" s="1248" t="s">
        <v>140</v>
      </c>
      <c r="N140" s="1248" t="s">
        <v>141</v>
      </c>
      <c r="O140" s="1248" t="s">
        <v>142</v>
      </c>
      <c r="P140" s="1248" t="s">
        <v>143</v>
      </c>
      <c r="Q140" s="1248" t="s">
        <v>144</v>
      </c>
      <c r="R140" s="1248" t="s">
        <v>145</v>
      </c>
      <c r="S140" s="1248" t="s">
        <v>146</v>
      </c>
      <c r="T140" s="1248" t="s">
        <v>147</v>
      </c>
      <c r="U140" s="1248" t="s">
        <v>15</v>
      </c>
      <c r="V140" s="1269"/>
      <c r="W140" s="1270" t="s">
        <v>148</v>
      </c>
      <c r="X140" s="1270" t="s">
        <v>149</v>
      </c>
    </row>
    <row r="141" spans="1:24" ht="15.75" x14ac:dyDescent="0.25">
      <c r="A141" s="1233"/>
      <c r="B141" s="906" t="s">
        <v>150</v>
      </c>
      <c r="C141" s="907"/>
      <c r="D141" s="902" t="s">
        <v>151</v>
      </c>
      <c r="E141" s="903"/>
      <c r="F141" s="903"/>
      <c r="G141" s="904"/>
      <c r="H141" s="1253">
        <v>0</v>
      </c>
      <c r="I141" s="1253">
        <v>0</v>
      </c>
      <c r="J141" s="1253">
        <v>0</v>
      </c>
      <c r="K141" s="1253">
        <v>0</v>
      </c>
      <c r="L141" s="1253">
        <v>0</v>
      </c>
      <c r="M141" s="1253">
        <v>0</v>
      </c>
      <c r="N141" s="1253">
        <v>0</v>
      </c>
      <c r="O141" s="1273">
        <v>0</v>
      </c>
      <c r="P141" s="1273">
        <v>0</v>
      </c>
      <c r="Q141" s="1273">
        <v>0</v>
      </c>
      <c r="R141" s="1273">
        <v>0</v>
      </c>
      <c r="S141" s="1273">
        <v>0</v>
      </c>
      <c r="T141" s="1273">
        <v>0</v>
      </c>
      <c r="U141" s="1265">
        <v>0</v>
      </c>
      <c r="V141" s="1269"/>
      <c r="W141" s="1253">
        <v>0</v>
      </c>
      <c r="X141" s="1253">
        <v>0</v>
      </c>
    </row>
    <row r="142" spans="1:24" ht="15.75" x14ac:dyDescent="0.25">
      <c r="A142" s="1233"/>
      <c r="B142" s="908"/>
      <c r="C142" s="909"/>
      <c r="D142" s="902" t="s">
        <v>152</v>
      </c>
      <c r="E142" s="903"/>
      <c r="F142" s="903"/>
      <c r="G142" s="904"/>
      <c r="H142" s="1253">
        <v>0</v>
      </c>
      <c r="I142" s="1253">
        <v>0</v>
      </c>
      <c r="J142" s="1253">
        <v>2</v>
      </c>
      <c r="K142" s="1253">
        <v>0</v>
      </c>
      <c r="L142" s="1253">
        <v>0</v>
      </c>
      <c r="M142" s="1253">
        <v>1</v>
      </c>
      <c r="N142" s="1253">
        <v>0</v>
      </c>
      <c r="O142" s="1273">
        <v>0</v>
      </c>
      <c r="P142" s="1273">
        <v>0</v>
      </c>
      <c r="Q142" s="1273">
        <v>1</v>
      </c>
      <c r="R142" s="1273">
        <v>0</v>
      </c>
      <c r="S142" s="1273">
        <v>0</v>
      </c>
      <c r="T142" s="1273">
        <v>0</v>
      </c>
      <c r="U142" s="1265">
        <v>3</v>
      </c>
      <c r="V142" s="1269"/>
      <c r="W142" s="1253">
        <v>0</v>
      </c>
      <c r="X142" s="1253">
        <v>0</v>
      </c>
    </row>
    <row r="143" spans="1:24" ht="15.75" x14ac:dyDescent="0.25">
      <c r="A143" s="1233"/>
      <c r="B143" s="906" t="s">
        <v>153</v>
      </c>
      <c r="C143" s="907"/>
      <c r="D143" s="902" t="s">
        <v>154</v>
      </c>
      <c r="E143" s="903"/>
      <c r="F143" s="903"/>
      <c r="G143" s="904"/>
      <c r="H143" s="1267"/>
      <c r="I143" s="1267"/>
      <c r="J143" s="1253">
        <v>0</v>
      </c>
      <c r="K143" s="1253">
        <v>0</v>
      </c>
      <c r="L143" s="1253">
        <v>0</v>
      </c>
      <c r="M143" s="1253">
        <v>0</v>
      </c>
      <c r="N143" s="1253">
        <v>0</v>
      </c>
      <c r="O143" s="1253">
        <v>0</v>
      </c>
      <c r="P143" s="1253">
        <v>0</v>
      </c>
      <c r="Q143" s="1253">
        <v>0</v>
      </c>
      <c r="R143" s="1253">
        <v>0</v>
      </c>
      <c r="S143" s="1253">
        <v>0</v>
      </c>
      <c r="T143" s="1253">
        <v>0</v>
      </c>
      <c r="U143" s="1265">
        <v>0</v>
      </c>
      <c r="V143" s="1269"/>
      <c r="W143" s="1249"/>
      <c r="X143" s="1249"/>
    </row>
    <row r="144" spans="1:24" ht="15.75" x14ac:dyDescent="0.25">
      <c r="A144" s="1233"/>
      <c r="B144" s="908"/>
      <c r="C144" s="909"/>
      <c r="D144" s="902" t="s">
        <v>155</v>
      </c>
      <c r="E144" s="903"/>
      <c r="F144" s="903"/>
      <c r="G144" s="904"/>
      <c r="H144" s="1267"/>
      <c r="I144" s="1267"/>
      <c r="J144" s="1253">
        <v>0</v>
      </c>
      <c r="K144" s="1253">
        <v>0</v>
      </c>
      <c r="L144" s="1253">
        <v>0</v>
      </c>
      <c r="M144" s="1253">
        <v>0</v>
      </c>
      <c r="N144" s="1253">
        <v>0</v>
      </c>
      <c r="O144" s="1253">
        <v>0</v>
      </c>
      <c r="P144" s="1253">
        <v>0</v>
      </c>
      <c r="Q144" s="1253">
        <v>0</v>
      </c>
      <c r="R144" s="1253">
        <v>0</v>
      </c>
      <c r="S144" s="1253">
        <v>0</v>
      </c>
      <c r="T144" s="1253">
        <v>0</v>
      </c>
      <c r="U144" s="1265">
        <v>0</v>
      </c>
      <c r="V144" s="1269"/>
      <c r="W144" s="1249"/>
      <c r="X144" s="1249"/>
    </row>
    <row r="145" spans="1:27" ht="15.75" x14ac:dyDescent="0.25">
      <c r="A145" s="1233"/>
      <c r="B145" s="1234" t="s">
        <v>156</v>
      </c>
      <c r="C145" s="1242"/>
      <c r="D145" s="1242"/>
      <c r="E145" s="1242"/>
      <c r="F145" s="1242"/>
      <c r="G145" s="1242"/>
      <c r="H145" s="1242"/>
      <c r="I145" s="1242"/>
      <c r="J145" s="1242"/>
      <c r="K145" s="1242"/>
      <c r="L145" s="1242"/>
      <c r="M145" s="1242"/>
      <c r="N145" s="1242"/>
      <c r="O145" s="1249"/>
      <c r="P145" s="1242"/>
      <c r="Q145" s="1242"/>
      <c r="R145" s="1242"/>
      <c r="S145" s="1242"/>
      <c r="T145" s="1242"/>
      <c r="U145" s="1242"/>
      <c r="V145" s="1242"/>
      <c r="W145" s="1242"/>
      <c r="X145" s="1242"/>
      <c r="Y145" s="1242"/>
      <c r="Z145" s="1242"/>
      <c r="AA145" s="1242"/>
    </row>
    <row r="146" spans="1:27" ht="15.75" x14ac:dyDescent="0.25">
      <c r="A146" s="1233"/>
      <c r="B146" s="1234"/>
      <c r="C146" s="1242"/>
      <c r="D146" s="1242"/>
      <c r="E146" s="1242"/>
      <c r="F146" s="1242"/>
      <c r="G146" s="1242"/>
      <c r="H146" s="1242"/>
      <c r="I146" s="1242"/>
      <c r="J146" s="1242"/>
      <c r="K146" s="1242"/>
      <c r="L146" s="1242"/>
      <c r="M146" s="1242"/>
      <c r="N146" s="1242"/>
      <c r="O146" s="1249"/>
      <c r="P146" s="1242"/>
      <c r="Q146" s="1242"/>
      <c r="R146" s="1242"/>
      <c r="S146" s="1242"/>
      <c r="T146" s="1242"/>
      <c r="U146" s="1242"/>
      <c r="V146" s="1242"/>
      <c r="W146" s="1242"/>
      <c r="X146" s="1242"/>
      <c r="Y146" s="1242"/>
      <c r="Z146" s="1242"/>
      <c r="AA146" s="1242"/>
    </row>
    <row r="147" spans="1:27" ht="20.25" x14ac:dyDescent="0.25">
      <c r="A147" s="1274" t="s">
        <v>157</v>
      </c>
      <c r="B147" s="1274"/>
      <c r="C147" s="1274"/>
      <c r="D147" s="1274"/>
      <c r="E147" s="1274"/>
      <c r="F147" s="1274"/>
      <c r="G147" s="1275"/>
      <c r="H147" s="1247"/>
      <c r="I147" s="1242"/>
      <c r="J147" s="1242"/>
      <c r="K147" s="1242"/>
      <c r="L147" s="1242"/>
      <c r="M147" s="1242"/>
      <c r="N147" s="1242"/>
      <c r="O147" s="1249"/>
      <c r="P147" s="1242"/>
      <c r="Q147" s="1242"/>
      <c r="R147" s="1242"/>
      <c r="S147" s="1234" t="s">
        <v>158</v>
      </c>
      <c r="T147" s="1242"/>
      <c r="U147" s="1242"/>
      <c r="V147" s="1242"/>
      <c r="W147" s="1242"/>
      <c r="X147" s="1242"/>
      <c r="Y147" s="1242"/>
      <c r="Z147" s="1242"/>
      <c r="AA147" s="1242"/>
    </row>
    <row r="148" spans="1:27" ht="15.75" x14ac:dyDescent="0.25">
      <c r="A148" s="1233"/>
      <c r="B148" s="1245"/>
      <c r="C148" s="1233"/>
      <c r="D148" s="1242"/>
      <c r="E148" s="1242"/>
      <c r="F148" s="1242"/>
      <c r="G148" s="1242"/>
      <c r="H148" s="1242"/>
      <c r="I148" s="1242"/>
      <c r="J148" s="1242"/>
      <c r="K148" s="1242"/>
      <c r="L148" s="1242"/>
      <c r="M148" s="1242"/>
      <c r="N148" s="1242"/>
      <c r="O148" s="1249"/>
      <c r="P148" s="1242"/>
      <c r="Q148" s="1242"/>
      <c r="R148" s="1242"/>
      <c r="S148" s="1234"/>
      <c r="T148" s="1242"/>
      <c r="U148" s="1242"/>
      <c r="V148" s="1242"/>
      <c r="W148" s="1242"/>
      <c r="X148" s="1242"/>
      <c r="Y148" s="1242"/>
      <c r="Z148" s="1242"/>
      <c r="AA148" s="1242"/>
    </row>
    <row r="149" spans="1:27" ht="15.75" x14ac:dyDescent="0.25">
      <c r="A149" s="1233"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233"/>
      <c r="B150" s="860"/>
      <c r="C150" s="860"/>
      <c r="D150" s="860"/>
      <c r="E150" s="860"/>
      <c r="F150" s="1248" t="s">
        <v>102</v>
      </c>
      <c r="G150" s="1248" t="s">
        <v>103</v>
      </c>
      <c r="H150" s="1248" t="s">
        <v>102</v>
      </c>
      <c r="I150" s="1248" t="s">
        <v>103</v>
      </c>
      <c r="J150" s="1248" t="s">
        <v>102</v>
      </c>
      <c r="K150" s="1248" t="s">
        <v>103</v>
      </c>
      <c r="L150" s="1248" t="s">
        <v>102</v>
      </c>
      <c r="M150" s="1248" t="s">
        <v>103</v>
      </c>
      <c r="N150" s="1248" t="s">
        <v>102</v>
      </c>
      <c r="O150" s="1248" t="s">
        <v>103</v>
      </c>
      <c r="P150" s="1248" t="s">
        <v>102</v>
      </c>
      <c r="Q150" s="1248" t="s">
        <v>103</v>
      </c>
      <c r="R150" s="1248" t="s">
        <v>102</v>
      </c>
      <c r="S150" s="1248" t="s">
        <v>103</v>
      </c>
      <c r="T150" s="1248" t="s">
        <v>102</v>
      </c>
      <c r="U150" s="1248" t="s">
        <v>103</v>
      </c>
      <c r="V150" s="1248" t="s">
        <v>102</v>
      </c>
      <c r="W150" s="1248" t="s">
        <v>103</v>
      </c>
      <c r="X150" s="1248" t="s">
        <v>102</v>
      </c>
      <c r="Y150" s="1248" t="s">
        <v>103</v>
      </c>
      <c r="Z150" s="1248" t="s">
        <v>102</v>
      </c>
      <c r="AA150" s="1248" t="s">
        <v>103</v>
      </c>
    </row>
    <row r="151" spans="1:27" ht="15.75" x14ac:dyDescent="0.25">
      <c r="A151" s="1233"/>
      <c r="B151" s="902" t="s">
        <v>161</v>
      </c>
      <c r="C151" s="903"/>
      <c r="D151" s="903"/>
      <c r="E151" s="904"/>
      <c r="F151" s="1267"/>
      <c r="G151" s="1267"/>
      <c r="H151" s="1253">
        <v>0</v>
      </c>
      <c r="I151" s="1253">
        <v>0</v>
      </c>
      <c r="J151" s="1253">
        <v>0</v>
      </c>
      <c r="K151" s="1253">
        <v>2</v>
      </c>
      <c r="L151" s="1253">
        <v>0</v>
      </c>
      <c r="M151" s="1253">
        <v>0</v>
      </c>
      <c r="N151" s="1253">
        <v>0</v>
      </c>
      <c r="O151" s="1253">
        <v>0</v>
      </c>
      <c r="P151" s="1253">
        <v>0</v>
      </c>
      <c r="Q151" s="1253">
        <v>0</v>
      </c>
      <c r="R151" s="1253">
        <v>0</v>
      </c>
      <c r="S151" s="1253">
        <v>0</v>
      </c>
      <c r="T151" s="1253">
        <v>0</v>
      </c>
      <c r="U151" s="1253">
        <v>0</v>
      </c>
      <c r="V151" s="1253">
        <v>0</v>
      </c>
      <c r="W151" s="1253">
        <v>0</v>
      </c>
      <c r="X151" s="1253">
        <v>0</v>
      </c>
      <c r="Y151" s="1253">
        <v>0</v>
      </c>
      <c r="Z151" s="1253">
        <v>0</v>
      </c>
      <c r="AA151" s="1253">
        <v>0</v>
      </c>
    </row>
    <row r="152" spans="1:27" ht="15.75" x14ac:dyDescent="0.25">
      <c r="A152" s="1233"/>
      <c r="B152" s="1242"/>
      <c r="C152" s="1242"/>
      <c r="D152" s="1242"/>
      <c r="E152" s="1242"/>
      <c r="F152" s="1242"/>
      <c r="G152" s="1242"/>
      <c r="H152" s="1242"/>
      <c r="I152" s="1242"/>
      <c r="J152" s="1242"/>
      <c r="K152" s="1242"/>
      <c r="L152" s="1242"/>
      <c r="M152" s="1242"/>
      <c r="N152" s="1242"/>
      <c r="O152" s="1249"/>
      <c r="P152" s="1242"/>
      <c r="Q152" s="1242"/>
      <c r="R152" s="1242"/>
      <c r="S152" s="1242"/>
      <c r="T152" s="1242"/>
      <c r="U152" s="1242"/>
      <c r="V152" s="1242"/>
      <c r="W152" s="1242"/>
      <c r="X152" s="1242"/>
      <c r="Y152" s="1242"/>
      <c r="Z152" s="1242"/>
      <c r="AA152" s="1242"/>
    </row>
    <row r="153" spans="1:27" ht="20.25" x14ac:dyDescent="0.25">
      <c r="A153" s="1274" t="s">
        <v>162</v>
      </c>
      <c r="B153" s="1274"/>
      <c r="C153" s="1274"/>
      <c r="D153" s="1274"/>
      <c r="E153" s="1274"/>
      <c r="F153" s="1274"/>
      <c r="G153" s="1275"/>
      <c r="H153" s="1275"/>
      <c r="I153" s="1242"/>
      <c r="J153" s="1242"/>
      <c r="K153" s="1242"/>
      <c r="L153" s="1242"/>
      <c r="M153" s="1242"/>
      <c r="N153" s="1242"/>
      <c r="O153" s="1249"/>
      <c r="P153" s="1242"/>
      <c r="Q153" s="1242"/>
      <c r="R153" s="1242"/>
      <c r="S153" s="1242"/>
      <c r="T153" s="1242"/>
      <c r="U153" s="1242"/>
      <c r="V153" s="1242"/>
      <c r="W153" s="1242"/>
      <c r="X153" s="1242"/>
      <c r="Y153" s="1242"/>
      <c r="Z153" s="1242"/>
      <c r="AA153" s="1242"/>
    </row>
    <row r="154" spans="1:27" ht="26.25" x14ac:dyDescent="0.25">
      <c r="A154" s="1276"/>
      <c r="B154" s="1276"/>
      <c r="C154" s="1276"/>
      <c r="D154" s="1276"/>
      <c r="E154" s="1276"/>
      <c r="F154" s="1242"/>
      <c r="G154" s="1242"/>
      <c r="H154" s="1242"/>
      <c r="I154" s="1242"/>
      <c r="J154" s="1242"/>
      <c r="K154" s="1242"/>
      <c r="L154" s="1242"/>
      <c r="M154" s="1242"/>
      <c r="N154" s="1242"/>
      <c r="O154" s="1249"/>
      <c r="P154" s="1242"/>
      <c r="Q154" s="1242"/>
      <c r="R154" s="1242"/>
      <c r="S154" s="1242"/>
      <c r="T154" s="1242"/>
      <c r="U154" s="1242"/>
      <c r="V154" s="1242"/>
      <c r="W154" s="1242"/>
      <c r="X154" s="1242"/>
      <c r="Y154" s="1242"/>
      <c r="Z154" s="1242"/>
      <c r="AA154" s="1242"/>
    </row>
    <row r="155" spans="1:27" ht="15.75" x14ac:dyDescent="0.25">
      <c r="A155" s="1233"/>
      <c r="B155" s="1245" t="s">
        <v>163</v>
      </c>
      <c r="C155" s="1246"/>
      <c r="D155" s="1246"/>
      <c r="E155" s="1242"/>
      <c r="F155" s="1242"/>
      <c r="G155" s="1242"/>
      <c r="H155" s="1247"/>
      <c r="I155" s="1242"/>
      <c r="J155" s="1242"/>
      <c r="K155" s="1242"/>
      <c r="L155" s="1242"/>
      <c r="M155" s="1242"/>
      <c r="N155" s="1242"/>
      <c r="O155" s="1249"/>
      <c r="P155" s="1242"/>
      <c r="Q155" s="1242"/>
      <c r="R155" s="1242"/>
      <c r="S155" s="1242"/>
      <c r="T155" s="1242"/>
      <c r="U155" s="1242"/>
      <c r="V155" s="1242"/>
      <c r="W155" s="1242"/>
      <c r="X155" s="1242"/>
      <c r="Y155" s="1242"/>
      <c r="Z155" s="1242"/>
      <c r="AA155" s="1242"/>
    </row>
    <row r="156" spans="1:27" ht="15.75" x14ac:dyDescent="0.25">
      <c r="A156" s="1233" t="s">
        <v>164</v>
      </c>
      <c r="B156" s="872" t="s">
        <v>5</v>
      </c>
      <c r="C156" s="872"/>
      <c r="D156" s="872"/>
      <c r="E156" s="872" t="s">
        <v>165</v>
      </c>
      <c r="F156" s="872"/>
      <c r="G156" s="872"/>
      <c r="H156" s="872"/>
      <c r="I156" s="872"/>
      <c r="J156" s="872"/>
      <c r="K156" s="872"/>
      <c r="L156" s="872"/>
      <c r="M156" s="872"/>
      <c r="N156" s="872"/>
      <c r="O156" s="872"/>
      <c r="P156" s="872"/>
      <c r="Q156" s="872"/>
      <c r="R156" s="905"/>
      <c r="S156" s="1242"/>
      <c r="T156" s="1242"/>
      <c r="U156" s="1242"/>
      <c r="V156" s="1242"/>
      <c r="W156" s="1242"/>
      <c r="X156" s="1242"/>
      <c r="Y156" s="1242"/>
      <c r="Z156" s="1242"/>
      <c r="AA156" s="1242"/>
    </row>
    <row r="157" spans="1:27" ht="15.75" x14ac:dyDescent="0.25">
      <c r="A157" s="1233"/>
      <c r="B157" s="872"/>
      <c r="C157" s="872"/>
      <c r="D157" s="872"/>
      <c r="E157" s="1277" t="s">
        <v>102</v>
      </c>
      <c r="F157" s="1277" t="s">
        <v>103</v>
      </c>
      <c r="G157" s="1277" t="s">
        <v>104</v>
      </c>
      <c r="H157" s="1277" t="s">
        <v>105</v>
      </c>
      <c r="I157" s="1277" t="s">
        <v>106</v>
      </c>
      <c r="J157" s="1277" t="s">
        <v>107</v>
      </c>
      <c r="K157" s="1277" t="s">
        <v>108</v>
      </c>
      <c r="L157" s="1277" t="s">
        <v>109</v>
      </c>
      <c r="M157" s="1277" t="s">
        <v>110</v>
      </c>
      <c r="N157" s="1277" t="s">
        <v>111</v>
      </c>
      <c r="O157" s="1277" t="s">
        <v>112</v>
      </c>
      <c r="P157" s="1277" t="s">
        <v>166</v>
      </c>
      <c r="Q157" s="1278" t="s">
        <v>167</v>
      </c>
      <c r="R157" s="905"/>
      <c r="S157" s="1242"/>
      <c r="T157" s="1242"/>
      <c r="U157" s="1242"/>
      <c r="V157" s="1242"/>
      <c r="W157" s="1242"/>
      <c r="X157" s="1242"/>
      <c r="Y157" s="1242"/>
      <c r="Z157" s="1242"/>
      <c r="AA157" s="1242"/>
    </row>
    <row r="158" spans="1:27" ht="15.75" x14ac:dyDescent="0.25">
      <c r="A158" s="1233"/>
      <c r="B158" s="1250" t="s">
        <v>168</v>
      </c>
      <c r="C158" s="1271"/>
      <c r="D158" s="1272"/>
      <c r="E158" s="1253">
        <v>0</v>
      </c>
      <c r="F158" s="1253">
        <v>0</v>
      </c>
      <c r="G158" s="1253">
        <v>0</v>
      </c>
      <c r="H158" s="1253">
        <v>0</v>
      </c>
      <c r="I158" s="1253">
        <v>0</v>
      </c>
      <c r="J158" s="1253">
        <v>0</v>
      </c>
      <c r="K158" s="1253"/>
      <c r="L158" s="1253"/>
      <c r="M158" s="1253"/>
      <c r="N158" s="1253"/>
      <c r="O158" s="1253"/>
      <c r="P158" s="1253"/>
      <c r="Q158" s="1253"/>
      <c r="R158" s="1246"/>
      <c r="S158" s="1242"/>
      <c r="T158" s="1242"/>
      <c r="U158" s="1242"/>
      <c r="V158" s="1242"/>
      <c r="W158" s="1242"/>
      <c r="X158" s="1242"/>
      <c r="Y158" s="1242"/>
      <c r="Z158" s="1242"/>
      <c r="AA158" s="1242"/>
    </row>
    <row r="159" spans="1:27" ht="15.75" x14ac:dyDescent="0.25">
      <c r="A159" s="1233"/>
      <c r="B159" s="1250" t="s">
        <v>169</v>
      </c>
      <c r="C159" s="1271"/>
      <c r="D159" s="1272"/>
      <c r="E159" s="1253">
        <v>0</v>
      </c>
      <c r="F159" s="1253">
        <v>0</v>
      </c>
      <c r="G159" s="1253">
        <v>0</v>
      </c>
      <c r="H159" s="1253"/>
      <c r="I159" s="1253"/>
      <c r="J159" s="1253"/>
      <c r="K159" s="1253"/>
      <c r="L159" s="1253"/>
      <c r="M159" s="1253"/>
      <c r="N159" s="1253"/>
      <c r="O159" s="1253"/>
      <c r="P159" s="1253"/>
      <c r="Q159" s="1253">
        <v>0</v>
      </c>
      <c r="R159" s="1246"/>
      <c r="S159" s="1242"/>
      <c r="T159" s="1242"/>
      <c r="U159" s="1242"/>
      <c r="V159" s="1242"/>
      <c r="W159" s="1242"/>
      <c r="X159" s="1242"/>
      <c r="Y159" s="1242"/>
      <c r="Z159" s="1242"/>
      <c r="AA159" s="1242"/>
    </row>
    <row r="160" spans="1:27" ht="15.75" x14ac:dyDescent="0.25">
      <c r="A160" s="1233"/>
      <c r="B160" s="1250" t="s">
        <v>170</v>
      </c>
      <c r="C160" s="1271"/>
      <c r="D160" s="1272"/>
      <c r="E160" s="1253">
        <v>0</v>
      </c>
      <c r="F160" s="1253">
        <v>0</v>
      </c>
      <c r="G160" s="1253">
        <v>0</v>
      </c>
      <c r="H160" s="1253">
        <v>2</v>
      </c>
      <c r="I160" s="1253">
        <v>0</v>
      </c>
      <c r="J160" s="1253">
        <v>0</v>
      </c>
      <c r="K160" s="1253">
        <v>0</v>
      </c>
      <c r="L160" s="1253">
        <v>0</v>
      </c>
      <c r="M160" s="1253">
        <v>0</v>
      </c>
      <c r="N160" s="1253">
        <v>0</v>
      </c>
      <c r="O160" s="1253">
        <v>0</v>
      </c>
      <c r="P160" s="1253">
        <v>0</v>
      </c>
      <c r="Q160" s="1253">
        <v>0</v>
      </c>
      <c r="R160" s="1246"/>
      <c r="S160" s="1242"/>
      <c r="T160" s="1242"/>
      <c r="U160" s="1242"/>
      <c r="V160" s="1242"/>
      <c r="W160" s="1242"/>
      <c r="X160" s="1242"/>
      <c r="Y160" s="1242"/>
      <c r="Z160" s="1242"/>
      <c r="AA160" s="1242"/>
    </row>
    <row r="161" spans="1:18" ht="15.75" x14ac:dyDescent="0.25">
      <c r="A161" s="1233"/>
      <c r="B161" s="1250" t="s">
        <v>171</v>
      </c>
      <c r="C161" s="1271"/>
      <c r="D161" s="1272"/>
      <c r="E161" s="1253">
        <v>1</v>
      </c>
      <c r="F161" s="1253">
        <v>0</v>
      </c>
      <c r="G161" s="1253">
        <v>0</v>
      </c>
      <c r="H161" s="1253">
        <v>0</v>
      </c>
      <c r="I161" s="1253">
        <v>0</v>
      </c>
      <c r="J161" s="1253">
        <v>0</v>
      </c>
      <c r="K161" s="1253">
        <v>0</v>
      </c>
      <c r="L161" s="1253">
        <v>0</v>
      </c>
      <c r="M161" s="1253">
        <v>0</v>
      </c>
      <c r="N161" s="1253">
        <v>0</v>
      </c>
      <c r="O161" s="1253">
        <v>0</v>
      </c>
      <c r="P161" s="1253">
        <v>0</v>
      </c>
      <c r="Q161" s="1253">
        <v>0</v>
      </c>
      <c r="R161" s="1246"/>
    </row>
    <row r="162" spans="1:18" ht="15.75" x14ac:dyDescent="0.25">
      <c r="A162" s="1233"/>
      <c r="B162" s="1250" t="s">
        <v>172</v>
      </c>
      <c r="C162" s="1271"/>
      <c r="D162" s="1272"/>
      <c r="E162" s="1253">
        <v>0</v>
      </c>
      <c r="F162" s="1253">
        <v>1</v>
      </c>
      <c r="G162" s="1253">
        <v>0</v>
      </c>
      <c r="H162" s="1253">
        <v>0</v>
      </c>
      <c r="I162" s="1253">
        <v>0</v>
      </c>
      <c r="J162" s="1253">
        <v>0</v>
      </c>
      <c r="K162" s="1253">
        <v>0</v>
      </c>
      <c r="L162" s="1253">
        <v>0</v>
      </c>
      <c r="M162" s="1253">
        <v>0</v>
      </c>
      <c r="N162" s="1253">
        <v>0</v>
      </c>
      <c r="O162" s="1253">
        <v>0</v>
      </c>
      <c r="P162" s="1253">
        <v>0</v>
      </c>
      <c r="Q162" s="1253">
        <v>0</v>
      </c>
      <c r="R162" s="1246"/>
    </row>
    <row r="163" spans="1:18" ht="15.75" x14ac:dyDescent="0.25">
      <c r="A163" s="1233"/>
      <c r="B163" s="1250" t="s">
        <v>173</v>
      </c>
      <c r="C163" s="1271"/>
      <c r="D163" s="1272"/>
      <c r="E163" s="1253">
        <v>0</v>
      </c>
      <c r="F163" s="1253">
        <v>0</v>
      </c>
      <c r="G163" s="1253">
        <v>0</v>
      </c>
      <c r="H163" s="1253">
        <v>0</v>
      </c>
      <c r="I163" s="1253">
        <v>0</v>
      </c>
      <c r="J163" s="1253">
        <v>0</v>
      </c>
      <c r="K163" s="1253">
        <v>0</v>
      </c>
      <c r="L163" s="1253">
        <v>0</v>
      </c>
      <c r="M163" s="1253">
        <v>0</v>
      </c>
      <c r="N163" s="1253">
        <v>0</v>
      </c>
      <c r="O163" s="1253">
        <v>0</v>
      </c>
      <c r="P163" s="1253">
        <v>0</v>
      </c>
      <c r="Q163" s="1253">
        <v>0</v>
      </c>
      <c r="R163" s="1246"/>
    </row>
    <row r="164" spans="1:18" ht="15.75" x14ac:dyDescent="0.25">
      <c r="A164" s="1233"/>
      <c r="B164" s="1250" t="s">
        <v>174</v>
      </c>
      <c r="C164" s="1271"/>
      <c r="D164" s="1272"/>
      <c r="E164" s="1253">
        <v>0</v>
      </c>
      <c r="F164" s="1253">
        <v>0</v>
      </c>
      <c r="G164" s="1253">
        <v>0</v>
      </c>
      <c r="H164" s="1253">
        <v>0</v>
      </c>
      <c r="I164" s="1253">
        <v>0</v>
      </c>
      <c r="J164" s="1253">
        <v>0</v>
      </c>
      <c r="K164" s="1253">
        <v>0</v>
      </c>
      <c r="L164" s="1253">
        <v>0</v>
      </c>
      <c r="M164" s="1253">
        <v>0</v>
      </c>
      <c r="N164" s="1253">
        <v>0</v>
      </c>
      <c r="O164" s="1253">
        <v>0</v>
      </c>
      <c r="P164" s="1253">
        <v>0</v>
      </c>
      <c r="Q164" s="1253">
        <v>0</v>
      </c>
      <c r="R164" s="1246"/>
    </row>
    <row r="165" spans="1:18" ht="15.75" x14ac:dyDescent="0.25">
      <c r="A165" s="1233"/>
      <c r="B165" s="1246"/>
      <c r="C165" s="1246"/>
      <c r="D165" s="1246"/>
      <c r="E165" s="1242"/>
      <c r="F165" s="1242"/>
      <c r="G165" s="1242"/>
      <c r="H165" s="1242"/>
      <c r="I165" s="1242"/>
      <c r="J165" s="1242"/>
      <c r="K165" s="1242"/>
      <c r="L165" s="1242"/>
      <c r="M165" s="1242"/>
      <c r="N165" s="1242"/>
      <c r="O165" s="1249"/>
      <c r="P165" s="1242"/>
      <c r="Q165" s="1242"/>
      <c r="R165" s="1242"/>
    </row>
    <row r="166" spans="1:18" ht="15.75" x14ac:dyDescent="0.25">
      <c r="A166" s="1233"/>
      <c r="B166" s="1245" t="s">
        <v>175</v>
      </c>
      <c r="C166" s="1246"/>
      <c r="D166" s="1246"/>
      <c r="E166" s="1242"/>
      <c r="F166" s="1242"/>
      <c r="G166" s="1242"/>
      <c r="H166" s="1247"/>
      <c r="I166" s="1242"/>
      <c r="J166" s="1242"/>
      <c r="K166" s="1242"/>
      <c r="L166" s="1242"/>
      <c r="M166" s="1242"/>
      <c r="N166" s="1242"/>
      <c r="O166" s="1249"/>
      <c r="P166" s="1242"/>
      <c r="Q166" s="1242"/>
      <c r="R166" s="1242"/>
    </row>
    <row r="167" spans="1:18" ht="15.75" x14ac:dyDescent="0.25">
      <c r="A167" s="1233"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233"/>
      <c r="B168" s="872"/>
      <c r="C168" s="872"/>
      <c r="D168" s="872"/>
      <c r="E168" s="1277" t="s">
        <v>102</v>
      </c>
      <c r="F168" s="1277" t="s">
        <v>103</v>
      </c>
      <c r="G168" s="1277" t="s">
        <v>104</v>
      </c>
      <c r="H168" s="1277" t="s">
        <v>105</v>
      </c>
      <c r="I168" s="1277" t="s">
        <v>106</v>
      </c>
      <c r="J168" s="1277" t="s">
        <v>107</v>
      </c>
      <c r="K168" s="1277" t="s">
        <v>108</v>
      </c>
      <c r="L168" s="1277" t="s">
        <v>109</v>
      </c>
      <c r="M168" s="1277" t="s">
        <v>110</v>
      </c>
      <c r="N168" s="1277" t="s">
        <v>111</v>
      </c>
      <c r="O168" s="1277" t="s">
        <v>112</v>
      </c>
      <c r="P168" s="1277" t="s">
        <v>166</v>
      </c>
      <c r="Q168" s="1278"/>
      <c r="R168" s="905"/>
    </row>
    <row r="169" spans="1:18" ht="15.75" x14ac:dyDescent="0.25">
      <c r="A169" s="1233"/>
      <c r="B169" s="1250" t="s">
        <v>168</v>
      </c>
      <c r="C169" s="1271"/>
      <c r="D169" s="1272"/>
      <c r="E169" s="1253">
        <v>0</v>
      </c>
      <c r="F169" s="1253">
        <v>0</v>
      </c>
      <c r="G169" s="1253">
        <v>0</v>
      </c>
      <c r="H169" s="1253">
        <v>0</v>
      </c>
      <c r="I169" s="1253">
        <v>0</v>
      </c>
      <c r="J169" s="1253"/>
      <c r="K169" s="1253"/>
      <c r="L169" s="1253"/>
      <c r="M169" s="1253"/>
      <c r="N169" s="1253"/>
      <c r="O169" s="1253"/>
      <c r="P169" s="1253"/>
      <c r="Q169" s="1253"/>
      <c r="R169" s="1246"/>
    </row>
    <row r="170" spans="1:18" ht="15.75" x14ac:dyDescent="0.25">
      <c r="A170" s="1233"/>
      <c r="B170" s="1250" t="s">
        <v>169</v>
      </c>
      <c r="C170" s="1271"/>
      <c r="D170" s="1272"/>
      <c r="E170" s="1253">
        <v>0</v>
      </c>
      <c r="F170" s="1253">
        <v>0</v>
      </c>
      <c r="G170" s="1253">
        <v>0</v>
      </c>
      <c r="H170" s="1253">
        <v>0</v>
      </c>
      <c r="I170" s="1253">
        <v>0</v>
      </c>
      <c r="J170" s="1253">
        <v>0</v>
      </c>
      <c r="K170" s="1253"/>
      <c r="L170" s="1253"/>
      <c r="M170" s="1253"/>
      <c r="N170" s="1253"/>
      <c r="O170" s="1253"/>
      <c r="P170" s="1253"/>
      <c r="Q170" s="1253"/>
      <c r="R170" s="1246"/>
    </row>
    <row r="171" spans="1:18" ht="15.75" x14ac:dyDescent="0.25">
      <c r="A171" s="1233"/>
      <c r="B171" s="1250" t="s">
        <v>170</v>
      </c>
      <c r="C171" s="1271"/>
      <c r="D171" s="1272"/>
      <c r="E171" s="1253">
        <v>0</v>
      </c>
      <c r="F171" s="1253">
        <v>0</v>
      </c>
      <c r="G171" s="1253">
        <v>0</v>
      </c>
      <c r="H171" s="1253">
        <v>0</v>
      </c>
      <c r="I171" s="1253">
        <v>0</v>
      </c>
      <c r="J171" s="1253">
        <v>0</v>
      </c>
      <c r="K171" s="1253">
        <v>0</v>
      </c>
      <c r="L171" s="1253">
        <v>0</v>
      </c>
      <c r="M171" s="1253">
        <v>0</v>
      </c>
      <c r="N171" s="1253">
        <v>0</v>
      </c>
      <c r="O171" s="1253">
        <v>0</v>
      </c>
      <c r="P171" s="1253">
        <v>0</v>
      </c>
      <c r="Q171" s="1253"/>
      <c r="R171" s="1246"/>
    </row>
    <row r="172" spans="1:18" ht="15.75" x14ac:dyDescent="0.25">
      <c r="A172" s="1233"/>
      <c r="B172" s="1250" t="s">
        <v>171</v>
      </c>
      <c r="C172" s="1271"/>
      <c r="D172" s="1272"/>
      <c r="E172" s="1253">
        <v>0</v>
      </c>
      <c r="F172" s="1253">
        <v>0</v>
      </c>
      <c r="G172" s="1253">
        <v>0</v>
      </c>
      <c r="H172" s="1253">
        <v>0</v>
      </c>
      <c r="I172" s="1253">
        <v>0</v>
      </c>
      <c r="J172" s="1253">
        <v>0</v>
      </c>
      <c r="K172" s="1253">
        <v>0</v>
      </c>
      <c r="L172" s="1253">
        <v>0</v>
      </c>
      <c r="M172" s="1253">
        <v>0</v>
      </c>
      <c r="N172" s="1253">
        <v>0</v>
      </c>
      <c r="O172" s="1253">
        <v>0</v>
      </c>
      <c r="P172" s="1253">
        <v>0</v>
      </c>
      <c r="Q172" s="1253"/>
      <c r="R172" s="1246"/>
    </row>
    <row r="173" spans="1:18" ht="15.75" x14ac:dyDescent="0.25">
      <c r="A173" s="1233"/>
      <c r="B173" s="1250" t="s">
        <v>172</v>
      </c>
      <c r="C173" s="1271"/>
      <c r="D173" s="1272"/>
      <c r="E173" s="1253">
        <v>0</v>
      </c>
      <c r="F173" s="1253">
        <v>0</v>
      </c>
      <c r="G173" s="1253">
        <v>0</v>
      </c>
      <c r="H173" s="1253">
        <v>0</v>
      </c>
      <c r="I173" s="1253">
        <v>0</v>
      </c>
      <c r="J173" s="1253">
        <v>0</v>
      </c>
      <c r="K173" s="1253">
        <v>0</v>
      </c>
      <c r="L173" s="1253">
        <v>0</v>
      </c>
      <c r="M173" s="1253">
        <v>0</v>
      </c>
      <c r="N173" s="1253">
        <v>0</v>
      </c>
      <c r="O173" s="1253">
        <v>0</v>
      </c>
      <c r="P173" s="1253">
        <v>0</v>
      </c>
      <c r="Q173" s="1253"/>
      <c r="R173" s="1246"/>
    </row>
    <row r="174" spans="1:18" ht="15.75" x14ac:dyDescent="0.25">
      <c r="A174" s="1233"/>
      <c r="B174" s="1250" t="s">
        <v>173</v>
      </c>
      <c r="C174" s="1271"/>
      <c r="D174" s="1272"/>
      <c r="E174" s="1253">
        <v>0</v>
      </c>
      <c r="F174" s="1253">
        <v>0</v>
      </c>
      <c r="G174" s="1253">
        <v>0</v>
      </c>
      <c r="H174" s="1253">
        <v>0</v>
      </c>
      <c r="I174" s="1253">
        <v>0</v>
      </c>
      <c r="J174" s="1253">
        <v>0</v>
      </c>
      <c r="K174" s="1253">
        <v>0</v>
      </c>
      <c r="L174" s="1253">
        <v>0</v>
      </c>
      <c r="M174" s="1253">
        <v>0</v>
      </c>
      <c r="N174" s="1253">
        <v>0</v>
      </c>
      <c r="O174" s="1253">
        <v>0</v>
      </c>
      <c r="P174" s="1253">
        <v>0</v>
      </c>
      <c r="Q174" s="1253"/>
      <c r="R174" s="1246"/>
    </row>
    <row r="175" spans="1:18" ht="15.75" x14ac:dyDescent="0.25">
      <c r="A175" s="1233"/>
      <c r="B175" s="1250" t="s">
        <v>174</v>
      </c>
      <c r="C175" s="1271"/>
      <c r="D175" s="1272"/>
      <c r="E175" s="1253">
        <v>0</v>
      </c>
      <c r="F175" s="1253">
        <v>0</v>
      </c>
      <c r="G175" s="1253">
        <v>0</v>
      </c>
      <c r="H175" s="1253">
        <v>0</v>
      </c>
      <c r="I175" s="1253">
        <v>0</v>
      </c>
      <c r="J175" s="1253">
        <v>0</v>
      </c>
      <c r="K175" s="1253">
        <v>0</v>
      </c>
      <c r="L175" s="1253">
        <v>0</v>
      </c>
      <c r="M175" s="1253">
        <v>0</v>
      </c>
      <c r="N175" s="1253">
        <v>0</v>
      </c>
      <c r="O175" s="1253">
        <v>0</v>
      </c>
      <c r="P175" s="1253">
        <v>0</v>
      </c>
      <c r="Q175" s="1253"/>
      <c r="R175" s="1246"/>
    </row>
    <row r="176" spans="1:18" ht="15.75" x14ac:dyDescent="0.25">
      <c r="A176" s="1233"/>
      <c r="B176" s="1242"/>
      <c r="C176" s="1242"/>
      <c r="D176" s="1242"/>
      <c r="E176" s="1242"/>
      <c r="F176" s="1242"/>
      <c r="G176" s="1242"/>
      <c r="H176" s="1242"/>
      <c r="I176" s="1242"/>
      <c r="J176" s="1242"/>
      <c r="K176" s="1242"/>
      <c r="L176" s="1242"/>
      <c r="M176" s="1242"/>
      <c r="N176" s="1242"/>
      <c r="O176" s="1249"/>
      <c r="P176" s="1242"/>
      <c r="Q176" s="1242"/>
      <c r="R176" s="1242"/>
    </row>
    <row r="177" spans="1:18" ht="15.75" x14ac:dyDescent="0.25">
      <c r="A177" s="1233"/>
      <c r="B177" s="1245" t="s">
        <v>177</v>
      </c>
      <c r="C177" s="1246"/>
      <c r="D177" s="1246"/>
      <c r="E177" s="1242"/>
      <c r="F177" s="1242"/>
      <c r="G177" s="1242"/>
      <c r="H177" s="1247"/>
      <c r="I177" s="1242"/>
      <c r="J177" s="1242"/>
      <c r="K177" s="1242"/>
      <c r="L177" s="1242"/>
      <c r="M177" s="1242"/>
      <c r="N177" s="1242"/>
      <c r="O177" s="1249"/>
      <c r="P177" s="1242"/>
      <c r="Q177" s="1242"/>
      <c r="R177" s="1242"/>
    </row>
    <row r="178" spans="1:18" ht="15.75" x14ac:dyDescent="0.25">
      <c r="A178" s="1233"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233"/>
      <c r="B179" s="872"/>
      <c r="C179" s="872"/>
      <c r="D179" s="872"/>
      <c r="E179" s="1277" t="s">
        <v>102</v>
      </c>
      <c r="F179" s="1277" t="s">
        <v>103</v>
      </c>
      <c r="G179" s="1277" t="s">
        <v>104</v>
      </c>
      <c r="H179" s="1277" t="s">
        <v>105</v>
      </c>
      <c r="I179" s="1277" t="s">
        <v>106</v>
      </c>
      <c r="J179" s="1277" t="s">
        <v>107</v>
      </c>
      <c r="K179" s="1277" t="s">
        <v>108</v>
      </c>
      <c r="L179" s="1277" t="s">
        <v>109</v>
      </c>
      <c r="M179" s="1277" t="s">
        <v>110</v>
      </c>
      <c r="N179" s="1277" t="s">
        <v>111</v>
      </c>
      <c r="O179" s="1277" t="s">
        <v>112</v>
      </c>
      <c r="P179" s="1277" t="s">
        <v>166</v>
      </c>
      <c r="Q179" s="1278" t="s">
        <v>167</v>
      </c>
      <c r="R179" s="905"/>
    </row>
    <row r="180" spans="1:18" ht="15.75" x14ac:dyDescent="0.25">
      <c r="A180" s="1233"/>
      <c r="B180" s="1250" t="s">
        <v>170</v>
      </c>
      <c r="C180" s="1271"/>
      <c r="D180" s="1272"/>
      <c r="E180" s="1253">
        <v>0</v>
      </c>
      <c r="F180" s="1253">
        <v>0</v>
      </c>
      <c r="G180" s="1253">
        <v>1</v>
      </c>
      <c r="H180" s="1253">
        <v>1</v>
      </c>
      <c r="I180" s="1253">
        <v>0</v>
      </c>
      <c r="J180" s="1253">
        <v>0</v>
      </c>
      <c r="K180" s="1253">
        <v>0</v>
      </c>
      <c r="L180" s="1253">
        <v>0</v>
      </c>
      <c r="M180" s="1253">
        <v>0</v>
      </c>
      <c r="N180" s="1253">
        <v>0</v>
      </c>
      <c r="O180" s="1253">
        <v>0</v>
      </c>
      <c r="P180" s="1253">
        <v>0</v>
      </c>
      <c r="Q180" s="1253">
        <v>0</v>
      </c>
      <c r="R180" s="1246"/>
    </row>
    <row r="181" spans="1:18" ht="15.75" x14ac:dyDescent="0.25">
      <c r="A181" s="1233"/>
      <c r="B181" s="1250" t="s">
        <v>171</v>
      </c>
      <c r="C181" s="1271"/>
      <c r="D181" s="1272"/>
      <c r="E181" s="1253">
        <v>0</v>
      </c>
      <c r="F181" s="1253">
        <v>1</v>
      </c>
      <c r="G181" s="1253">
        <v>0</v>
      </c>
      <c r="H181" s="1253">
        <v>1</v>
      </c>
      <c r="I181" s="1253">
        <v>0</v>
      </c>
      <c r="J181" s="1253">
        <v>0</v>
      </c>
      <c r="K181" s="1253">
        <v>0</v>
      </c>
      <c r="L181" s="1253">
        <v>0</v>
      </c>
      <c r="M181" s="1253">
        <v>0</v>
      </c>
      <c r="N181" s="1253">
        <v>0</v>
      </c>
      <c r="O181" s="1253">
        <v>0</v>
      </c>
      <c r="P181" s="1253">
        <v>0</v>
      </c>
      <c r="Q181" s="1253">
        <v>0</v>
      </c>
      <c r="R181" s="1246"/>
    </row>
    <row r="182" spans="1:18" ht="15.75" x14ac:dyDescent="0.25">
      <c r="A182" s="1233"/>
      <c r="B182" s="1250" t="s">
        <v>172</v>
      </c>
      <c r="C182" s="1271"/>
      <c r="D182" s="1272"/>
      <c r="E182" s="1253">
        <v>0</v>
      </c>
      <c r="F182" s="1253">
        <v>0</v>
      </c>
      <c r="G182" s="1253">
        <v>0</v>
      </c>
      <c r="H182" s="1253">
        <v>0</v>
      </c>
      <c r="I182" s="1253">
        <v>0</v>
      </c>
      <c r="J182" s="1253">
        <v>0</v>
      </c>
      <c r="K182" s="1253">
        <v>0</v>
      </c>
      <c r="L182" s="1253">
        <v>0</v>
      </c>
      <c r="M182" s="1253">
        <v>0</v>
      </c>
      <c r="N182" s="1253">
        <v>0</v>
      </c>
      <c r="O182" s="1253">
        <v>0</v>
      </c>
      <c r="P182" s="1253">
        <v>0</v>
      </c>
      <c r="Q182" s="1253">
        <v>0</v>
      </c>
      <c r="R182" s="1246"/>
    </row>
    <row r="183" spans="1:18" ht="15.75" x14ac:dyDescent="0.25">
      <c r="A183" s="1233"/>
      <c r="B183" s="1250" t="s">
        <v>173</v>
      </c>
      <c r="C183" s="1271"/>
      <c r="D183" s="1272"/>
      <c r="E183" s="1253">
        <v>0</v>
      </c>
      <c r="F183" s="1253">
        <v>0</v>
      </c>
      <c r="G183" s="1253">
        <v>0</v>
      </c>
      <c r="H183" s="1253">
        <v>0</v>
      </c>
      <c r="I183" s="1253">
        <v>0</v>
      </c>
      <c r="J183" s="1253">
        <v>0</v>
      </c>
      <c r="K183" s="1253">
        <v>0</v>
      </c>
      <c r="L183" s="1253">
        <v>0</v>
      </c>
      <c r="M183" s="1253">
        <v>0</v>
      </c>
      <c r="N183" s="1253">
        <v>0</v>
      </c>
      <c r="O183" s="1253">
        <v>0</v>
      </c>
      <c r="P183" s="1253">
        <v>0</v>
      </c>
      <c r="Q183" s="1253">
        <v>0</v>
      </c>
      <c r="R183" s="1246"/>
    </row>
    <row r="184" spans="1:18" ht="15.75" x14ac:dyDescent="0.25">
      <c r="A184" s="1233"/>
      <c r="B184" s="1250" t="s">
        <v>174</v>
      </c>
      <c r="C184" s="1271"/>
      <c r="D184" s="1272"/>
      <c r="E184" s="1253">
        <v>1</v>
      </c>
      <c r="F184" s="1253">
        <v>1</v>
      </c>
      <c r="G184" s="1253">
        <v>0</v>
      </c>
      <c r="H184" s="1253">
        <v>0</v>
      </c>
      <c r="I184" s="1253">
        <v>0</v>
      </c>
      <c r="J184" s="1253">
        <v>0</v>
      </c>
      <c r="K184" s="1253">
        <v>0</v>
      </c>
      <c r="L184" s="1253">
        <v>0</v>
      </c>
      <c r="M184" s="1253">
        <v>0</v>
      </c>
      <c r="N184" s="1253">
        <v>0</v>
      </c>
      <c r="O184" s="1253">
        <v>0</v>
      </c>
      <c r="P184" s="1253">
        <v>0</v>
      </c>
      <c r="Q184" s="1253">
        <v>0</v>
      </c>
      <c r="R184" s="1246"/>
    </row>
    <row r="185" spans="1:18" ht="15.75" x14ac:dyDescent="0.25">
      <c r="A185" s="1233"/>
      <c r="B185" s="1279" t="s">
        <v>179</v>
      </c>
      <c r="C185" s="1280"/>
      <c r="D185" s="1280"/>
      <c r="E185" s="1281"/>
      <c r="F185" s="1281"/>
      <c r="G185" s="1281"/>
      <c r="H185" s="1281"/>
      <c r="I185" s="1281"/>
      <c r="J185" s="1281"/>
      <c r="K185" s="1281"/>
      <c r="L185" s="1281"/>
      <c r="M185" s="1281"/>
      <c r="N185" s="1281"/>
      <c r="O185" s="1282"/>
      <c r="P185" s="1281"/>
      <c r="Q185" s="1281"/>
      <c r="R185" s="1242"/>
    </row>
    <row r="186" spans="1:18" ht="15.75" x14ac:dyDescent="0.25">
      <c r="A186" s="1233"/>
      <c r="B186" s="1283"/>
      <c r="C186" s="1246"/>
      <c r="D186" s="1246"/>
      <c r="E186" s="1242"/>
      <c r="F186" s="1242"/>
      <c r="G186" s="1242"/>
      <c r="H186" s="1242"/>
      <c r="I186" s="1242"/>
      <c r="J186" s="1242"/>
      <c r="K186" s="1242"/>
      <c r="L186" s="1242"/>
      <c r="M186" s="1242"/>
      <c r="N186" s="1242"/>
      <c r="O186" s="1249"/>
      <c r="P186" s="1242"/>
      <c r="Q186" s="1242"/>
      <c r="R186" s="1242"/>
    </row>
    <row r="187" spans="1:18" ht="15.75" x14ac:dyDescent="0.25">
      <c r="A187" s="1233"/>
      <c r="B187" s="1245" t="s">
        <v>180</v>
      </c>
      <c r="C187" s="1246"/>
      <c r="D187" s="1246"/>
      <c r="E187" s="1242"/>
      <c r="F187" s="1246"/>
      <c r="G187" s="1242"/>
      <c r="H187" s="1246"/>
      <c r="I187" s="1242"/>
      <c r="J187" s="1246"/>
      <c r="K187" s="1242"/>
      <c r="L187" s="1246"/>
      <c r="M187" s="1242"/>
      <c r="N187" s="1242"/>
      <c r="O187" s="1249"/>
      <c r="P187" s="1242"/>
      <c r="Q187" s="1242"/>
      <c r="R187" s="1242"/>
    </row>
    <row r="188" spans="1:18" ht="15.75" x14ac:dyDescent="0.25">
      <c r="A188" s="1233" t="s">
        <v>181</v>
      </c>
      <c r="B188" s="860" t="s">
        <v>182</v>
      </c>
      <c r="C188" s="860"/>
      <c r="D188" s="860" t="s">
        <v>183</v>
      </c>
      <c r="E188" s="860"/>
      <c r="F188" s="860" t="s">
        <v>118</v>
      </c>
      <c r="G188" s="860"/>
      <c r="H188" s="860" t="s">
        <v>184</v>
      </c>
      <c r="I188" s="860"/>
      <c r="J188" s="860" t="s">
        <v>185</v>
      </c>
      <c r="K188" s="860"/>
      <c r="L188" s="860" t="s">
        <v>160</v>
      </c>
      <c r="M188" s="860"/>
      <c r="N188" s="1242"/>
      <c r="O188" s="1249"/>
      <c r="P188" s="1284"/>
      <c r="Q188" s="1242"/>
      <c r="R188" s="1242"/>
    </row>
    <row r="189" spans="1:18" ht="15.75" x14ac:dyDescent="0.25">
      <c r="A189" s="1233"/>
      <c r="B189" s="860"/>
      <c r="C189" s="860"/>
      <c r="D189" s="1248" t="s">
        <v>186</v>
      </c>
      <c r="E189" s="1248" t="s">
        <v>187</v>
      </c>
      <c r="F189" s="1248" t="s">
        <v>186</v>
      </c>
      <c r="G189" s="1248" t="s">
        <v>187</v>
      </c>
      <c r="H189" s="1248" t="s">
        <v>186</v>
      </c>
      <c r="I189" s="1248" t="s">
        <v>187</v>
      </c>
      <c r="J189" s="1248" t="s">
        <v>186</v>
      </c>
      <c r="K189" s="1248" t="s">
        <v>187</v>
      </c>
      <c r="L189" s="1248" t="s">
        <v>186</v>
      </c>
      <c r="M189" s="1248" t="s">
        <v>187</v>
      </c>
      <c r="N189" s="1242"/>
      <c r="O189" s="1249"/>
      <c r="P189" s="1242"/>
      <c r="Q189" s="1242"/>
      <c r="R189" s="1242"/>
    </row>
    <row r="190" spans="1:18" ht="15.75" x14ac:dyDescent="0.25">
      <c r="A190" s="1233"/>
      <c r="B190" s="900" t="s">
        <v>188</v>
      </c>
      <c r="C190" s="900"/>
      <c r="D190" s="1253">
        <v>0</v>
      </c>
      <c r="E190" s="1253">
        <v>0</v>
      </c>
      <c r="F190" s="1253">
        <v>0</v>
      </c>
      <c r="G190" s="1253">
        <v>1</v>
      </c>
      <c r="H190" s="1253">
        <v>0</v>
      </c>
      <c r="I190" s="1253">
        <v>0</v>
      </c>
      <c r="J190" s="1253">
        <v>0</v>
      </c>
      <c r="K190" s="1253">
        <v>1</v>
      </c>
      <c r="L190" s="1253">
        <v>1</v>
      </c>
      <c r="M190" s="1253">
        <v>0</v>
      </c>
      <c r="N190" s="1242"/>
      <c r="O190" s="1249"/>
      <c r="P190" s="1242"/>
      <c r="Q190" s="1242"/>
      <c r="R190" s="1242"/>
    </row>
    <row r="191" spans="1:18" ht="15.75" x14ac:dyDescent="0.25">
      <c r="A191" s="1233"/>
      <c r="B191" s="1242"/>
      <c r="C191" s="1242"/>
      <c r="D191" s="1242"/>
      <c r="E191" s="1242"/>
      <c r="F191" s="1242"/>
      <c r="G191" s="1242"/>
      <c r="H191" s="1242"/>
      <c r="I191" s="1242"/>
      <c r="J191" s="1242"/>
      <c r="K191" s="1242"/>
      <c r="L191" s="1242"/>
      <c r="M191" s="1242"/>
      <c r="N191" s="1242"/>
      <c r="O191" s="1249"/>
      <c r="P191" s="1242"/>
      <c r="Q191" s="1242"/>
      <c r="R191" s="1242"/>
    </row>
    <row r="192" spans="1:18" ht="20.25" x14ac:dyDescent="0.25">
      <c r="A192" s="1274" t="s">
        <v>189</v>
      </c>
      <c r="B192" s="1274"/>
      <c r="C192" s="1274"/>
      <c r="D192" s="1274"/>
      <c r="E192" s="1274"/>
      <c r="F192" s="1274"/>
      <c r="G192" s="1275"/>
      <c r="H192" s="1275"/>
      <c r="I192" s="1242"/>
      <c r="J192" s="1242"/>
      <c r="K192" s="1242"/>
      <c r="L192" s="1242"/>
      <c r="M192" s="1242"/>
      <c r="N192" s="1242"/>
      <c r="O192" s="1249"/>
      <c r="P192" s="1242"/>
      <c r="Q192" s="1242"/>
      <c r="R192" s="1242"/>
    </row>
    <row r="193" spans="1:18" ht="26.25" x14ac:dyDescent="0.25">
      <c r="A193" s="1276"/>
      <c r="B193" s="1276"/>
      <c r="C193" s="1276"/>
      <c r="D193" s="1276"/>
      <c r="E193" s="1276"/>
      <c r="F193" s="1242"/>
      <c r="G193" s="1242"/>
      <c r="H193" s="1242"/>
      <c r="I193" s="1242"/>
      <c r="J193" s="1242"/>
      <c r="K193" s="1242"/>
      <c r="L193" s="1242"/>
      <c r="M193" s="1242"/>
      <c r="N193" s="1242"/>
      <c r="O193" s="1249"/>
      <c r="P193" s="1242"/>
      <c r="Q193" s="1242"/>
      <c r="R193" s="1242"/>
    </row>
    <row r="194" spans="1:18" ht="15.75" x14ac:dyDescent="0.25">
      <c r="A194" s="1233"/>
      <c r="B194" s="1245" t="s">
        <v>163</v>
      </c>
      <c r="C194" s="1246"/>
      <c r="D194" s="1246"/>
      <c r="E194" s="1242"/>
      <c r="F194" s="1242"/>
      <c r="G194" s="1242"/>
      <c r="H194" s="1247"/>
      <c r="I194" s="1242"/>
      <c r="J194" s="1242"/>
      <c r="K194" s="1242"/>
      <c r="L194" s="1242"/>
      <c r="M194" s="1242"/>
      <c r="N194" s="1242"/>
      <c r="O194" s="1249"/>
      <c r="P194" s="1242"/>
      <c r="Q194" s="1242"/>
      <c r="R194" s="1242"/>
    </row>
    <row r="195" spans="1:18" ht="15.75" x14ac:dyDescent="0.25">
      <c r="A195" s="1233"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233"/>
      <c r="B196" s="872"/>
      <c r="C196" s="872"/>
      <c r="D196" s="872"/>
      <c r="E196" s="1277" t="s">
        <v>102</v>
      </c>
      <c r="F196" s="1277" t="s">
        <v>103</v>
      </c>
      <c r="G196" s="1277" t="s">
        <v>104</v>
      </c>
      <c r="H196" s="1277" t="s">
        <v>105</v>
      </c>
      <c r="I196" s="1277" t="s">
        <v>106</v>
      </c>
      <c r="J196" s="1277" t="s">
        <v>107</v>
      </c>
      <c r="K196" s="1277" t="s">
        <v>108</v>
      </c>
      <c r="L196" s="1277" t="s">
        <v>109</v>
      </c>
      <c r="M196" s="1277" t="s">
        <v>110</v>
      </c>
      <c r="N196" s="1277" t="s">
        <v>111</v>
      </c>
      <c r="O196" s="1277" t="s">
        <v>112</v>
      </c>
      <c r="P196" s="1277" t="s">
        <v>166</v>
      </c>
      <c r="Q196" s="1278" t="s">
        <v>167</v>
      </c>
      <c r="R196" s="905"/>
    </row>
    <row r="197" spans="1:18" ht="15.75" x14ac:dyDescent="0.25">
      <c r="A197" s="1233"/>
      <c r="B197" s="1250" t="s">
        <v>168</v>
      </c>
      <c r="C197" s="1271"/>
      <c r="D197" s="1272"/>
      <c r="E197" s="1253">
        <v>0</v>
      </c>
      <c r="F197" s="1253">
        <v>0</v>
      </c>
      <c r="G197" s="1253">
        <v>0</v>
      </c>
      <c r="H197" s="1253">
        <v>0</v>
      </c>
      <c r="I197" s="1253">
        <v>0</v>
      </c>
      <c r="J197" s="1253"/>
      <c r="K197" s="1253"/>
      <c r="L197" s="1253"/>
      <c r="M197" s="1253"/>
      <c r="N197" s="1253"/>
      <c r="O197" s="1253"/>
      <c r="P197" s="1253"/>
      <c r="Q197" s="1285"/>
      <c r="R197" s="1246"/>
    </row>
    <row r="198" spans="1:18" ht="15.75" x14ac:dyDescent="0.25">
      <c r="A198" s="1233"/>
      <c r="B198" s="1250" t="s">
        <v>169</v>
      </c>
      <c r="C198" s="1271"/>
      <c r="D198" s="1272"/>
      <c r="E198" s="1253">
        <v>0</v>
      </c>
      <c r="F198" s="1253">
        <v>0</v>
      </c>
      <c r="G198" s="1253"/>
      <c r="H198" s="1253"/>
      <c r="I198" s="1253"/>
      <c r="J198" s="1253"/>
      <c r="K198" s="1253"/>
      <c r="L198" s="1253"/>
      <c r="M198" s="1253"/>
      <c r="N198" s="1253"/>
      <c r="O198" s="1253"/>
      <c r="P198" s="1253"/>
      <c r="Q198" s="1285"/>
      <c r="R198" s="1246"/>
    </row>
    <row r="199" spans="1:18" ht="15.75" x14ac:dyDescent="0.25">
      <c r="A199" s="1233"/>
      <c r="B199" s="1250" t="s">
        <v>170</v>
      </c>
      <c r="C199" s="1271"/>
      <c r="D199" s="1272"/>
      <c r="E199" s="1253">
        <v>0</v>
      </c>
      <c r="F199" s="1253">
        <v>0</v>
      </c>
      <c r="G199" s="1253">
        <v>0</v>
      </c>
      <c r="H199" s="1253">
        <v>0</v>
      </c>
      <c r="I199" s="1253">
        <v>0</v>
      </c>
      <c r="J199" s="1253">
        <v>0</v>
      </c>
      <c r="K199" s="1253">
        <v>0</v>
      </c>
      <c r="L199" s="1253">
        <v>0</v>
      </c>
      <c r="M199" s="1253">
        <v>0</v>
      </c>
      <c r="N199" s="1253">
        <v>0</v>
      </c>
      <c r="O199" s="1253">
        <v>0</v>
      </c>
      <c r="P199" s="1253">
        <v>0</v>
      </c>
      <c r="Q199" s="1285">
        <v>0</v>
      </c>
      <c r="R199" s="1246"/>
    </row>
    <row r="200" spans="1:18" ht="15.75" x14ac:dyDescent="0.25">
      <c r="A200" s="1233"/>
      <c r="B200" s="1250" t="s">
        <v>171</v>
      </c>
      <c r="C200" s="1271"/>
      <c r="D200" s="1272"/>
      <c r="E200" s="1253">
        <v>0</v>
      </c>
      <c r="F200" s="1253">
        <v>0</v>
      </c>
      <c r="G200" s="1253">
        <v>0</v>
      </c>
      <c r="H200" s="1253">
        <v>0</v>
      </c>
      <c r="I200" s="1253">
        <v>0</v>
      </c>
      <c r="J200" s="1253">
        <v>0</v>
      </c>
      <c r="K200" s="1253">
        <v>0</v>
      </c>
      <c r="L200" s="1253">
        <v>0</v>
      </c>
      <c r="M200" s="1253">
        <v>0</v>
      </c>
      <c r="N200" s="1253">
        <v>0</v>
      </c>
      <c r="O200" s="1253">
        <v>0</v>
      </c>
      <c r="P200" s="1253">
        <v>0</v>
      </c>
      <c r="Q200" s="1253">
        <v>0</v>
      </c>
      <c r="R200" s="1246"/>
    </row>
    <row r="201" spans="1:18" ht="15.75" x14ac:dyDescent="0.25">
      <c r="A201" s="1233"/>
      <c r="B201" s="1250" t="s">
        <v>172</v>
      </c>
      <c r="C201" s="1271"/>
      <c r="D201" s="1272"/>
      <c r="E201" s="1253">
        <v>0</v>
      </c>
      <c r="F201" s="1253">
        <v>0</v>
      </c>
      <c r="G201" s="1253">
        <v>0</v>
      </c>
      <c r="H201" s="1253">
        <v>0</v>
      </c>
      <c r="I201" s="1253">
        <v>0</v>
      </c>
      <c r="J201" s="1253">
        <v>0</v>
      </c>
      <c r="K201" s="1253">
        <v>0</v>
      </c>
      <c r="L201" s="1253">
        <v>0</v>
      </c>
      <c r="M201" s="1253">
        <v>0</v>
      </c>
      <c r="N201" s="1253">
        <v>0</v>
      </c>
      <c r="O201" s="1253">
        <v>0</v>
      </c>
      <c r="P201" s="1253">
        <v>0</v>
      </c>
      <c r="Q201" s="1253">
        <v>0</v>
      </c>
      <c r="R201" s="1246"/>
    </row>
    <row r="202" spans="1:18" ht="15.75" x14ac:dyDescent="0.25">
      <c r="A202" s="1233"/>
      <c r="B202" s="1250" t="s">
        <v>173</v>
      </c>
      <c r="C202" s="1271"/>
      <c r="D202" s="1272"/>
      <c r="E202" s="1253">
        <v>0</v>
      </c>
      <c r="F202" s="1253">
        <v>0</v>
      </c>
      <c r="G202" s="1253">
        <v>0</v>
      </c>
      <c r="H202" s="1253">
        <v>0</v>
      </c>
      <c r="I202" s="1253">
        <v>0</v>
      </c>
      <c r="J202" s="1253">
        <v>0</v>
      </c>
      <c r="K202" s="1253">
        <v>0</v>
      </c>
      <c r="L202" s="1253">
        <v>0</v>
      </c>
      <c r="M202" s="1253">
        <v>0</v>
      </c>
      <c r="N202" s="1253">
        <v>0</v>
      </c>
      <c r="O202" s="1253">
        <v>0</v>
      </c>
      <c r="P202" s="1253">
        <v>0</v>
      </c>
      <c r="Q202" s="1253">
        <v>0</v>
      </c>
      <c r="R202" s="1246"/>
    </row>
    <row r="203" spans="1:18" ht="15.75" x14ac:dyDescent="0.25">
      <c r="A203" s="1233"/>
      <c r="B203" s="1250" t="s">
        <v>174</v>
      </c>
      <c r="C203" s="1271"/>
      <c r="D203" s="1272"/>
      <c r="E203" s="1253">
        <v>0</v>
      </c>
      <c r="F203" s="1253">
        <v>0</v>
      </c>
      <c r="G203" s="1253">
        <v>0</v>
      </c>
      <c r="H203" s="1253">
        <v>0</v>
      </c>
      <c r="I203" s="1253">
        <v>0</v>
      </c>
      <c r="J203" s="1253">
        <v>0</v>
      </c>
      <c r="K203" s="1253">
        <v>0</v>
      </c>
      <c r="L203" s="1253">
        <v>0</v>
      </c>
      <c r="M203" s="1253">
        <v>0</v>
      </c>
      <c r="N203" s="1253">
        <v>0</v>
      </c>
      <c r="O203" s="1253">
        <v>0</v>
      </c>
      <c r="P203" s="1253">
        <v>0</v>
      </c>
      <c r="Q203" s="1253">
        <v>0</v>
      </c>
      <c r="R203" s="1246"/>
    </row>
    <row r="204" spans="1:18" ht="15.75" x14ac:dyDescent="0.25">
      <c r="A204" s="1233"/>
      <c r="B204" s="1246"/>
      <c r="C204" s="1246"/>
      <c r="D204" s="1246"/>
      <c r="E204" s="1242"/>
      <c r="F204" s="1242"/>
      <c r="G204" s="1242"/>
      <c r="H204" s="1242"/>
      <c r="I204" s="1242"/>
      <c r="J204" s="1242"/>
      <c r="K204" s="1242"/>
      <c r="L204" s="1242"/>
      <c r="M204" s="1242"/>
      <c r="N204" s="1242"/>
      <c r="O204" s="1249"/>
      <c r="P204" s="1242"/>
      <c r="Q204" s="1242"/>
      <c r="R204" s="1242"/>
    </row>
    <row r="205" spans="1:18" ht="15.75" x14ac:dyDescent="0.25">
      <c r="A205" s="1233"/>
      <c r="B205" s="1245" t="s">
        <v>175</v>
      </c>
      <c r="C205" s="1246"/>
      <c r="D205" s="1246"/>
      <c r="E205" s="1242"/>
      <c r="F205" s="1242"/>
      <c r="G205" s="1242"/>
      <c r="H205" s="1247"/>
      <c r="I205" s="1242"/>
      <c r="J205" s="1242"/>
      <c r="K205" s="1242"/>
      <c r="L205" s="1242"/>
      <c r="M205" s="1242"/>
      <c r="N205" s="1242"/>
      <c r="O205" s="1249"/>
      <c r="P205" s="1242"/>
      <c r="Q205" s="1242"/>
      <c r="R205" s="1242"/>
    </row>
    <row r="206" spans="1:18" ht="15.75" x14ac:dyDescent="0.25">
      <c r="A206" s="1233"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233"/>
      <c r="B207" s="872"/>
      <c r="C207" s="872"/>
      <c r="D207" s="872"/>
      <c r="E207" s="1277" t="s">
        <v>102</v>
      </c>
      <c r="F207" s="1277" t="s">
        <v>103</v>
      </c>
      <c r="G207" s="1277" t="s">
        <v>104</v>
      </c>
      <c r="H207" s="1277" t="s">
        <v>105</v>
      </c>
      <c r="I207" s="1277" t="s">
        <v>106</v>
      </c>
      <c r="J207" s="1277" t="s">
        <v>107</v>
      </c>
      <c r="K207" s="1277" t="s">
        <v>108</v>
      </c>
      <c r="L207" s="1277" t="s">
        <v>109</v>
      </c>
      <c r="M207" s="1277" t="s">
        <v>110</v>
      </c>
      <c r="N207" s="1277" t="s">
        <v>111</v>
      </c>
      <c r="O207" s="1277" t="s">
        <v>112</v>
      </c>
      <c r="P207" s="1277" t="s">
        <v>166</v>
      </c>
      <c r="Q207" s="1278" t="s">
        <v>167</v>
      </c>
      <c r="R207" s="905"/>
    </row>
    <row r="208" spans="1:18" ht="15.75" x14ac:dyDescent="0.25">
      <c r="A208" s="1233"/>
      <c r="B208" s="1250" t="s">
        <v>168</v>
      </c>
      <c r="C208" s="1271"/>
      <c r="D208" s="1272"/>
      <c r="E208" s="1253">
        <v>0</v>
      </c>
      <c r="F208" s="1253">
        <v>0</v>
      </c>
      <c r="G208" s="1253">
        <v>0</v>
      </c>
      <c r="H208" s="1253">
        <v>0</v>
      </c>
      <c r="I208" s="1253">
        <v>0</v>
      </c>
      <c r="J208" s="1253"/>
      <c r="K208" s="1253"/>
      <c r="L208" s="1253"/>
      <c r="M208" s="1253"/>
      <c r="N208" s="1253"/>
      <c r="O208" s="1253"/>
      <c r="P208" s="1253"/>
      <c r="Q208" s="1285"/>
      <c r="R208" s="1246"/>
    </row>
    <row r="209" spans="1:18" ht="15.75" x14ac:dyDescent="0.25">
      <c r="A209" s="1233"/>
      <c r="B209" s="1250" t="s">
        <v>169</v>
      </c>
      <c r="C209" s="1271"/>
      <c r="D209" s="1272"/>
      <c r="E209" s="1253">
        <v>0</v>
      </c>
      <c r="F209" s="1253">
        <v>0</v>
      </c>
      <c r="G209" s="1253"/>
      <c r="H209" s="1253"/>
      <c r="I209" s="1253"/>
      <c r="J209" s="1253"/>
      <c r="K209" s="1253"/>
      <c r="L209" s="1253"/>
      <c r="M209" s="1253"/>
      <c r="N209" s="1253"/>
      <c r="O209" s="1253"/>
      <c r="P209" s="1253"/>
      <c r="Q209" s="1285"/>
      <c r="R209" s="1246"/>
    </row>
    <row r="210" spans="1:18" ht="15.75" x14ac:dyDescent="0.25">
      <c r="A210" s="1233"/>
      <c r="B210" s="1250" t="s">
        <v>170</v>
      </c>
      <c r="C210" s="1271"/>
      <c r="D210" s="1272"/>
      <c r="E210" s="1253">
        <v>0</v>
      </c>
      <c r="F210" s="1253">
        <v>0</v>
      </c>
      <c r="G210" s="1253">
        <v>0</v>
      </c>
      <c r="H210" s="1253">
        <v>0</v>
      </c>
      <c r="I210" s="1253">
        <v>0</v>
      </c>
      <c r="J210" s="1253">
        <v>0</v>
      </c>
      <c r="K210" s="1253">
        <v>0</v>
      </c>
      <c r="L210" s="1253">
        <v>0</v>
      </c>
      <c r="M210" s="1253">
        <v>0</v>
      </c>
      <c r="N210" s="1253">
        <v>0</v>
      </c>
      <c r="O210" s="1253">
        <v>0</v>
      </c>
      <c r="P210" s="1253">
        <v>0</v>
      </c>
      <c r="Q210" s="1285"/>
      <c r="R210" s="1246"/>
    </row>
    <row r="211" spans="1:18" ht="15.75" x14ac:dyDescent="0.25">
      <c r="A211" s="1233"/>
      <c r="B211" s="1250" t="s">
        <v>171</v>
      </c>
      <c r="C211" s="1271"/>
      <c r="D211" s="1272"/>
      <c r="E211" s="1253">
        <v>0</v>
      </c>
      <c r="F211" s="1253">
        <v>0</v>
      </c>
      <c r="G211" s="1253">
        <v>0</v>
      </c>
      <c r="H211" s="1253">
        <v>0</v>
      </c>
      <c r="I211" s="1253">
        <v>0</v>
      </c>
      <c r="J211" s="1253">
        <v>0</v>
      </c>
      <c r="K211" s="1253">
        <v>0</v>
      </c>
      <c r="L211" s="1253">
        <v>0</v>
      </c>
      <c r="M211" s="1253">
        <v>0</v>
      </c>
      <c r="N211" s="1253">
        <v>0</v>
      </c>
      <c r="O211" s="1253">
        <v>0</v>
      </c>
      <c r="P211" s="1253">
        <v>0</v>
      </c>
      <c r="Q211" s="1253"/>
      <c r="R211" s="1246"/>
    </row>
    <row r="212" spans="1:18" ht="15.75" x14ac:dyDescent="0.25">
      <c r="A212" s="1233"/>
      <c r="B212" s="1250" t="s">
        <v>172</v>
      </c>
      <c r="C212" s="1271"/>
      <c r="D212" s="1272"/>
      <c r="E212" s="1253">
        <v>0</v>
      </c>
      <c r="F212" s="1253">
        <v>0</v>
      </c>
      <c r="G212" s="1253">
        <v>0</v>
      </c>
      <c r="H212" s="1253">
        <v>0</v>
      </c>
      <c r="I212" s="1253">
        <v>0</v>
      </c>
      <c r="J212" s="1253">
        <v>0</v>
      </c>
      <c r="K212" s="1253">
        <v>0</v>
      </c>
      <c r="L212" s="1253">
        <v>0</v>
      </c>
      <c r="M212" s="1253">
        <v>0</v>
      </c>
      <c r="N212" s="1253">
        <v>0</v>
      </c>
      <c r="O212" s="1253">
        <v>0</v>
      </c>
      <c r="P212" s="1253">
        <v>0</v>
      </c>
      <c r="Q212" s="1253"/>
      <c r="R212" s="1246"/>
    </row>
    <row r="213" spans="1:18" ht="15.75" x14ac:dyDescent="0.25">
      <c r="A213" s="1233"/>
      <c r="B213" s="1250" t="s">
        <v>173</v>
      </c>
      <c r="C213" s="1271"/>
      <c r="D213" s="1272"/>
      <c r="E213" s="1253">
        <v>0</v>
      </c>
      <c r="F213" s="1253">
        <v>0</v>
      </c>
      <c r="G213" s="1253">
        <v>0</v>
      </c>
      <c r="H213" s="1253">
        <v>0</v>
      </c>
      <c r="I213" s="1253">
        <v>0</v>
      </c>
      <c r="J213" s="1253">
        <v>0</v>
      </c>
      <c r="K213" s="1253">
        <v>0</v>
      </c>
      <c r="L213" s="1253">
        <v>0</v>
      </c>
      <c r="M213" s="1253">
        <v>0</v>
      </c>
      <c r="N213" s="1253">
        <v>0</v>
      </c>
      <c r="O213" s="1253">
        <v>0</v>
      </c>
      <c r="P213" s="1253">
        <v>0</v>
      </c>
      <c r="Q213" s="1253"/>
      <c r="R213" s="1246"/>
    </row>
    <row r="214" spans="1:18" ht="15.75" x14ac:dyDescent="0.25">
      <c r="A214" s="1233"/>
      <c r="B214" s="1250" t="s">
        <v>174</v>
      </c>
      <c r="C214" s="1271"/>
      <c r="D214" s="1272"/>
      <c r="E214" s="1253">
        <v>0</v>
      </c>
      <c r="F214" s="1253">
        <v>0</v>
      </c>
      <c r="G214" s="1253">
        <v>0</v>
      </c>
      <c r="H214" s="1253">
        <v>0</v>
      </c>
      <c r="I214" s="1253">
        <v>0</v>
      </c>
      <c r="J214" s="1253">
        <v>0</v>
      </c>
      <c r="K214" s="1253">
        <v>0</v>
      </c>
      <c r="L214" s="1253">
        <v>0</v>
      </c>
      <c r="M214" s="1253">
        <v>0</v>
      </c>
      <c r="N214" s="1253">
        <v>0</v>
      </c>
      <c r="O214" s="1253">
        <v>0</v>
      </c>
      <c r="P214" s="1253">
        <v>0</v>
      </c>
      <c r="Q214" s="1253"/>
      <c r="R214" s="1246"/>
    </row>
    <row r="215" spans="1:18" ht="15.75" x14ac:dyDescent="0.25">
      <c r="A215" s="1233"/>
      <c r="B215" s="1242"/>
      <c r="C215" s="1242"/>
      <c r="D215" s="1242"/>
      <c r="E215" s="1242"/>
      <c r="F215" s="1242"/>
      <c r="G215" s="1242"/>
      <c r="H215" s="1242"/>
      <c r="I215" s="1242"/>
      <c r="J215" s="1242"/>
      <c r="K215" s="1242"/>
      <c r="L215" s="1242"/>
      <c r="M215" s="1242"/>
      <c r="N215" s="1242"/>
      <c r="O215" s="1249"/>
      <c r="P215" s="1242"/>
      <c r="Q215" s="1242"/>
      <c r="R215" s="1242"/>
    </row>
    <row r="216" spans="1:18" ht="20.25" x14ac:dyDescent="0.25">
      <c r="A216" s="777" t="s">
        <v>192</v>
      </c>
      <c r="B216" s="777"/>
      <c r="C216" s="777"/>
      <c r="D216" s="777"/>
      <c r="E216" s="777"/>
      <c r="F216" s="777"/>
      <c r="G216" s="1242"/>
      <c r="H216" s="1242"/>
      <c r="I216" s="1242"/>
      <c r="J216" s="1242"/>
      <c r="K216" s="1242"/>
      <c r="L216" s="1242"/>
      <c r="M216" s="1242"/>
      <c r="N216" s="1242"/>
      <c r="O216" s="1249"/>
      <c r="P216" s="1242"/>
      <c r="Q216" s="1242"/>
      <c r="R216" s="1284"/>
    </row>
    <row r="217" spans="1:18" ht="15.75" x14ac:dyDescent="0.25">
      <c r="A217" s="1286"/>
      <c r="B217" s="1286"/>
      <c r="C217" s="1286"/>
      <c r="D217" s="1286"/>
      <c r="E217" s="1286"/>
      <c r="F217" s="1284"/>
      <c r="G217" s="1242"/>
      <c r="H217" s="1242"/>
      <c r="I217" s="1242"/>
      <c r="J217" s="1242"/>
      <c r="K217" s="1242"/>
      <c r="L217" s="1242"/>
      <c r="M217" s="1242"/>
      <c r="N217" s="1242"/>
      <c r="O217" s="1249"/>
      <c r="P217" s="1242"/>
      <c r="Q217" s="1242"/>
      <c r="R217" s="1284"/>
    </row>
    <row r="218" spans="1:18" ht="15.75" x14ac:dyDescent="0.25">
      <c r="A218" s="1233" t="s">
        <v>193</v>
      </c>
      <c r="B218" s="860" t="s">
        <v>11</v>
      </c>
      <c r="C218" s="860"/>
      <c r="D218" s="860"/>
      <c r="E218" s="1248" t="s">
        <v>6</v>
      </c>
      <c r="F218" s="1242"/>
      <c r="G218" s="1246"/>
      <c r="H218" s="1246"/>
      <c r="I218" s="1246"/>
      <c r="J218" s="1246"/>
      <c r="K218" s="1246"/>
      <c r="L218" s="1246"/>
      <c r="M218" s="1246"/>
      <c r="N218" s="1246"/>
      <c r="O218" s="1246"/>
      <c r="P218" s="1243"/>
      <c r="Q218" s="1242"/>
      <c r="R218" s="1242"/>
    </row>
    <row r="219" spans="1:18" ht="15.75" x14ac:dyDescent="0.25">
      <c r="A219" s="1233"/>
      <c r="B219" s="901" t="s">
        <v>194</v>
      </c>
      <c r="C219" s="901"/>
      <c r="D219" s="901"/>
      <c r="E219" s="1253">
        <v>0</v>
      </c>
      <c r="F219" s="1242"/>
      <c r="G219" s="1242"/>
      <c r="H219" s="1242"/>
      <c r="I219" s="1242"/>
      <c r="J219" s="1242"/>
      <c r="K219" s="1242"/>
      <c r="L219" s="1242"/>
      <c r="M219" s="1242"/>
      <c r="N219" s="1242"/>
      <c r="O219" s="1249"/>
      <c r="P219" s="1242"/>
      <c r="Q219" s="1242"/>
      <c r="R219" s="1242"/>
    </row>
    <row r="220" spans="1:18" ht="15.75" x14ac:dyDescent="0.25">
      <c r="A220" s="1233"/>
      <c r="B220" s="901" t="s">
        <v>195</v>
      </c>
      <c r="C220" s="901"/>
      <c r="D220" s="901"/>
      <c r="E220" s="1253">
        <v>0</v>
      </c>
      <c r="F220" s="1242"/>
      <c r="G220" s="1242"/>
      <c r="H220" s="1242"/>
      <c r="I220" s="1242"/>
      <c r="J220" s="1242"/>
      <c r="K220" s="1242"/>
      <c r="L220" s="1242"/>
      <c r="M220" s="1242"/>
      <c r="N220" s="1242"/>
      <c r="O220" s="1249"/>
      <c r="P220" s="1242"/>
      <c r="Q220" s="1242"/>
      <c r="R220" s="1242"/>
    </row>
    <row r="221" spans="1:18" ht="15.75" x14ac:dyDescent="0.25">
      <c r="A221" s="1233"/>
      <c r="B221" s="1287"/>
      <c r="C221" s="1287"/>
      <c r="D221" s="1288" t="s">
        <v>196</v>
      </c>
      <c r="E221" s="1289">
        <v>0</v>
      </c>
      <c r="F221" s="1242"/>
      <c r="G221" s="1242"/>
      <c r="H221" s="1242"/>
      <c r="I221" s="1242"/>
      <c r="J221" s="1242"/>
      <c r="K221" s="1242"/>
      <c r="L221" s="1242"/>
      <c r="M221" s="1242"/>
      <c r="N221" s="1242"/>
      <c r="O221" s="1249"/>
      <c r="P221" s="1242"/>
      <c r="Q221" s="1242"/>
      <c r="R221" s="1242"/>
    </row>
    <row r="222" spans="1:18" ht="15.75" x14ac:dyDescent="0.25">
      <c r="A222" s="1233"/>
      <c r="B222" s="1234" t="s">
        <v>197</v>
      </c>
      <c r="C222" s="1242"/>
      <c r="D222" s="1242"/>
      <c r="E222" s="1242"/>
      <c r="F222" s="1242"/>
      <c r="G222" s="1246"/>
      <c r="H222" s="1259"/>
      <c r="I222" s="1242"/>
      <c r="J222" s="1242"/>
      <c r="K222" s="1242"/>
      <c r="L222" s="1242"/>
      <c r="M222" s="1242"/>
      <c r="N222" s="1242"/>
      <c r="O222" s="1249"/>
      <c r="P222" s="1242"/>
      <c r="Q222" s="1242"/>
      <c r="R222" s="1242"/>
    </row>
    <row r="223" spans="1:18" ht="15.75" x14ac:dyDescent="0.25">
      <c r="A223" s="1233"/>
      <c r="B223" s="1246"/>
      <c r="C223" s="1246"/>
      <c r="D223" s="1246"/>
      <c r="E223" s="1246"/>
      <c r="F223" s="1246"/>
      <c r="G223" s="1246"/>
      <c r="H223" s="1259"/>
      <c r="I223" s="1259"/>
      <c r="J223" s="1242"/>
      <c r="K223" s="1242"/>
      <c r="L223" s="1242"/>
      <c r="M223" s="1242"/>
      <c r="N223" s="1242"/>
      <c r="O223" s="1249"/>
      <c r="P223" s="1242"/>
      <c r="Q223" s="1242"/>
      <c r="R223" s="1242"/>
    </row>
    <row r="224" spans="1:18" ht="20.25" x14ac:dyDescent="0.25">
      <c r="A224" s="777" t="s">
        <v>198</v>
      </c>
      <c r="B224" s="777"/>
      <c r="C224" s="777"/>
      <c r="D224" s="777"/>
      <c r="E224" s="777"/>
      <c r="F224" s="777"/>
      <c r="G224" s="1246"/>
      <c r="H224" s="1259"/>
      <c r="I224" s="1259"/>
      <c r="J224" s="1242"/>
      <c r="K224" s="1242"/>
      <c r="L224" s="1242"/>
      <c r="M224" s="1242"/>
      <c r="N224" s="1242"/>
      <c r="O224" s="1249"/>
      <c r="P224" s="1242"/>
      <c r="Q224" s="1242"/>
      <c r="R224" s="1242"/>
    </row>
    <row r="225" spans="1:19" ht="15.75" x14ac:dyDescent="0.25">
      <c r="A225" s="1246"/>
      <c r="B225" s="1245"/>
      <c r="C225" s="1242"/>
      <c r="D225" s="1242"/>
      <c r="E225" s="1246"/>
      <c r="F225" s="1246"/>
      <c r="G225" s="1246"/>
      <c r="H225" s="1259"/>
      <c r="I225" s="1259"/>
      <c r="J225" s="1242"/>
      <c r="K225" s="1242"/>
      <c r="L225" s="1242"/>
      <c r="M225" s="1242"/>
      <c r="N225" s="1242"/>
      <c r="O225" s="1249"/>
      <c r="P225" s="1242"/>
      <c r="Q225" s="1242"/>
      <c r="R225" s="1242"/>
      <c r="S225" s="1242"/>
    </row>
    <row r="226" spans="1:19" ht="15.75" x14ac:dyDescent="0.25">
      <c r="A226" s="1233" t="s">
        <v>199</v>
      </c>
      <c r="B226" s="860" t="s">
        <v>11</v>
      </c>
      <c r="C226" s="860"/>
      <c r="D226" s="860"/>
      <c r="E226" s="860"/>
      <c r="F226" s="860"/>
      <c r="G226" s="1248" t="s">
        <v>6</v>
      </c>
      <c r="H226" s="1259"/>
      <c r="I226" s="1259"/>
      <c r="J226" s="1242"/>
      <c r="K226" s="1242"/>
      <c r="L226" s="1242"/>
      <c r="M226" s="1242"/>
      <c r="N226" s="1242"/>
      <c r="O226" s="1249"/>
      <c r="P226" s="1242"/>
      <c r="Q226" s="1242"/>
      <c r="R226" s="1242"/>
      <c r="S226" s="1242"/>
    </row>
    <row r="227" spans="1:19" x14ac:dyDescent="0.25">
      <c r="A227" s="1246"/>
      <c r="B227" s="899" t="s">
        <v>200</v>
      </c>
      <c r="C227" s="899"/>
      <c r="D227" s="899"/>
      <c r="E227" s="899"/>
      <c r="F227" s="899"/>
      <c r="G227" s="1253">
        <v>0</v>
      </c>
      <c r="H227" s="1259"/>
      <c r="I227" s="1259"/>
      <c r="J227" s="1242"/>
      <c r="K227" s="1242"/>
      <c r="L227" s="1242"/>
      <c r="M227" s="1242"/>
      <c r="N227" s="1242"/>
      <c r="O227" s="1249"/>
      <c r="P227" s="1242"/>
      <c r="Q227" s="1242"/>
      <c r="R227" s="1242"/>
      <c r="S227" s="1242"/>
    </row>
    <row r="228" spans="1:19" ht="15.75" x14ac:dyDescent="0.25">
      <c r="A228" s="1233"/>
      <c r="B228" s="1246"/>
      <c r="C228" s="1246"/>
      <c r="D228" s="1246"/>
      <c r="E228" s="1246"/>
      <c r="F228" s="1246"/>
      <c r="G228" s="1246"/>
      <c r="H228" s="1259"/>
      <c r="I228" s="1259"/>
      <c r="J228" s="1242"/>
      <c r="K228" s="1242"/>
      <c r="L228" s="1242"/>
      <c r="M228" s="1242"/>
      <c r="N228" s="1242"/>
      <c r="O228" s="1249"/>
      <c r="P228" s="1242"/>
      <c r="Q228" s="1242"/>
      <c r="R228" s="1242"/>
      <c r="S228" s="1242"/>
    </row>
    <row r="229" spans="1:19" ht="20.25" x14ac:dyDescent="0.25">
      <c r="A229" s="777" t="s">
        <v>201</v>
      </c>
      <c r="B229" s="777"/>
      <c r="C229" s="777"/>
      <c r="D229" s="777"/>
      <c r="E229" s="777"/>
      <c r="F229" s="777"/>
      <c r="G229" s="1242"/>
      <c r="H229" s="1242"/>
      <c r="I229" s="1242"/>
      <c r="J229" s="1242"/>
      <c r="K229" s="1242"/>
      <c r="L229" s="1242"/>
      <c r="M229" s="1242"/>
      <c r="N229" s="1242"/>
      <c r="O229" s="1249"/>
      <c r="P229" s="1242"/>
      <c r="Q229" s="1242"/>
      <c r="R229" s="1242"/>
      <c r="S229" s="1242"/>
    </row>
    <row r="230" spans="1:19" ht="26.25" x14ac:dyDescent="0.25">
      <c r="A230" s="1290"/>
      <c r="B230" s="1290"/>
      <c r="C230" s="1290"/>
      <c r="D230" s="1290"/>
      <c r="E230" s="1290"/>
      <c r="F230" s="1246"/>
      <c r="G230" s="1242"/>
      <c r="H230" s="1242"/>
      <c r="I230" s="1242"/>
      <c r="J230" s="1242"/>
      <c r="K230" s="1242"/>
      <c r="L230" s="1242"/>
      <c r="M230" s="1242"/>
      <c r="N230" s="1242"/>
      <c r="O230" s="1249"/>
      <c r="P230" s="1242"/>
      <c r="Q230" s="1242"/>
      <c r="R230" s="1242"/>
      <c r="S230" s="1242"/>
    </row>
    <row r="231" spans="1:19" ht="20.25" x14ac:dyDescent="0.25">
      <c r="A231" s="1233"/>
      <c r="B231" s="1291" t="s">
        <v>202</v>
      </c>
      <c r="C231" s="1292"/>
      <c r="D231" s="1293"/>
      <c r="E231" s="1246"/>
      <c r="F231" s="1246"/>
      <c r="G231" s="1242"/>
      <c r="H231" s="1242"/>
      <c r="I231" s="1242"/>
      <c r="J231" s="1242"/>
      <c r="K231" s="1242"/>
      <c r="L231" s="1242"/>
      <c r="M231" s="1242"/>
      <c r="N231" s="1242"/>
      <c r="O231" s="1294"/>
      <c r="P231" s="1284"/>
      <c r="Q231" s="1284"/>
      <c r="R231" s="1242"/>
      <c r="S231" s="1234"/>
    </row>
    <row r="232" spans="1:19" ht="15.75" x14ac:dyDescent="0.25">
      <c r="A232" s="1233"/>
      <c r="B232" s="1233"/>
      <c r="C232" s="1249"/>
      <c r="D232" s="1243"/>
      <c r="E232" s="1243"/>
      <c r="F232" s="1243"/>
      <c r="G232" s="1243"/>
      <c r="H232" s="1243"/>
      <c r="I232" s="1249"/>
      <c r="J232" s="1249"/>
      <c r="K232" s="1249"/>
      <c r="L232" s="1249"/>
      <c r="M232" s="1249"/>
      <c r="N232" s="1249"/>
      <c r="O232" s="1249"/>
      <c r="P232" s="1249"/>
      <c r="Q232" s="1249"/>
      <c r="R232" s="1249"/>
      <c r="S232" s="1235"/>
    </row>
    <row r="233" spans="1:19" ht="15.75" x14ac:dyDescent="0.25">
      <c r="A233" s="1233" t="s">
        <v>203</v>
      </c>
      <c r="B233" s="896" t="s">
        <v>204</v>
      </c>
      <c r="C233" s="896"/>
      <c r="D233" s="891" t="s">
        <v>205</v>
      </c>
      <c r="E233" s="891"/>
      <c r="F233" s="891"/>
      <c r="G233" s="891"/>
      <c r="H233" s="891" t="s">
        <v>206</v>
      </c>
      <c r="I233" s="1246"/>
      <c r="J233" s="1246"/>
      <c r="K233" s="1246"/>
      <c r="L233" s="1246"/>
      <c r="M233" s="1246"/>
      <c r="N233" s="1246"/>
      <c r="O233" s="1243"/>
      <c r="P233" s="1246"/>
      <c r="Q233" s="1246"/>
      <c r="R233" s="1246"/>
      <c r="S233" s="1246"/>
    </row>
    <row r="234" spans="1:19" ht="15.75" x14ac:dyDescent="0.25">
      <c r="A234" s="1233"/>
      <c r="B234" s="896"/>
      <c r="C234" s="896"/>
      <c r="D234" s="891" t="s">
        <v>207</v>
      </c>
      <c r="E234" s="891"/>
      <c r="F234" s="891" t="s">
        <v>208</v>
      </c>
      <c r="G234" s="891"/>
      <c r="H234" s="891"/>
      <c r="I234" s="1246"/>
      <c r="J234" s="1246"/>
      <c r="K234" s="1246"/>
      <c r="L234" s="1246"/>
      <c r="M234" s="1246"/>
      <c r="N234" s="1246"/>
      <c r="O234" s="1243"/>
      <c r="P234" s="1246"/>
      <c r="Q234" s="1246"/>
      <c r="R234" s="1246"/>
      <c r="S234" s="1246"/>
    </row>
    <row r="235" spans="1:19" ht="15.75" x14ac:dyDescent="0.25">
      <c r="A235" s="1233"/>
      <c r="B235" s="896"/>
      <c r="C235" s="896"/>
      <c r="D235" s="1295" t="s">
        <v>209</v>
      </c>
      <c r="E235" s="1295" t="s">
        <v>210</v>
      </c>
      <c r="F235" s="1295" t="s">
        <v>209</v>
      </c>
      <c r="G235" s="1295" t="s">
        <v>210</v>
      </c>
      <c r="H235" s="891"/>
      <c r="I235" s="1246"/>
      <c r="J235" s="1246"/>
      <c r="K235" s="1246"/>
      <c r="L235" s="1246"/>
      <c r="M235" s="1246"/>
      <c r="N235" s="1246"/>
      <c r="O235" s="1243"/>
      <c r="P235" s="1242"/>
      <c r="Q235" s="1242"/>
      <c r="R235" s="1246"/>
      <c r="S235" s="1246"/>
    </row>
    <row r="236" spans="1:19" ht="15.75" x14ac:dyDescent="0.25">
      <c r="A236" s="1233"/>
      <c r="B236" s="898" t="s">
        <v>211</v>
      </c>
      <c r="C236" s="898"/>
      <c r="D236" s="1296">
        <v>0</v>
      </c>
      <c r="E236" s="1296">
        <v>0</v>
      </c>
      <c r="F236" s="1296">
        <v>0</v>
      </c>
      <c r="G236" s="1296">
        <v>0</v>
      </c>
      <c r="H236" s="1297">
        <v>0</v>
      </c>
      <c r="I236" s="1246"/>
      <c r="J236" s="1246"/>
      <c r="K236" s="1246"/>
      <c r="L236" s="1246"/>
      <c r="M236" s="1246"/>
      <c r="N236" s="1246"/>
      <c r="O236" s="1243"/>
      <c r="P236" s="1242"/>
      <c r="Q236" s="1242"/>
      <c r="R236" s="1246"/>
      <c r="S236" s="1246"/>
    </row>
    <row r="237" spans="1:19" ht="15.75" x14ac:dyDescent="0.25">
      <c r="A237" s="1233"/>
      <c r="B237" s="898" t="s">
        <v>212</v>
      </c>
      <c r="C237" s="898"/>
      <c r="D237" s="1296">
        <v>0</v>
      </c>
      <c r="E237" s="1296">
        <v>0</v>
      </c>
      <c r="F237" s="1296">
        <v>0</v>
      </c>
      <c r="G237" s="1296">
        <v>0</v>
      </c>
      <c r="H237" s="1298">
        <v>0</v>
      </c>
      <c r="I237" s="1246"/>
      <c r="J237" s="1246"/>
      <c r="K237" s="1246"/>
      <c r="L237" s="1246"/>
      <c r="M237" s="1246"/>
      <c r="N237" s="1246"/>
      <c r="O237" s="1243"/>
      <c r="P237" s="1246"/>
      <c r="Q237" s="1246"/>
      <c r="R237" s="1246"/>
      <c r="S237" s="1246"/>
    </row>
    <row r="238" spans="1:19" ht="15.75" x14ac:dyDescent="0.25">
      <c r="A238" s="1233"/>
      <c r="B238" s="898" t="s">
        <v>213</v>
      </c>
      <c r="C238" s="898"/>
      <c r="D238" s="1296">
        <v>0</v>
      </c>
      <c r="E238" s="1296">
        <v>0</v>
      </c>
      <c r="F238" s="1296">
        <v>0</v>
      </c>
      <c r="G238" s="1296">
        <v>0</v>
      </c>
      <c r="H238" s="1298">
        <v>0</v>
      </c>
      <c r="I238" s="1242"/>
      <c r="J238" s="1242"/>
      <c r="K238" s="1242"/>
      <c r="L238" s="1242"/>
      <c r="M238" s="1246"/>
      <c r="N238" s="1246"/>
      <c r="O238" s="1249"/>
      <c r="P238" s="1242"/>
      <c r="Q238" s="1242"/>
      <c r="R238" s="1242"/>
      <c r="S238" s="1242"/>
    </row>
    <row r="239" spans="1:19" ht="15.75" x14ac:dyDescent="0.25">
      <c r="A239" s="1233"/>
      <c r="B239" s="898" t="s">
        <v>214</v>
      </c>
      <c r="C239" s="898"/>
      <c r="D239" s="1296">
        <v>0</v>
      </c>
      <c r="E239" s="1296">
        <v>0</v>
      </c>
      <c r="F239" s="1296">
        <v>0</v>
      </c>
      <c r="G239" s="1296">
        <v>0</v>
      </c>
      <c r="H239" s="1298">
        <v>0</v>
      </c>
      <c r="I239" s="1242"/>
      <c r="J239" s="1242"/>
      <c r="K239" s="1242"/>
      <c r="L239" s="1242"/>
      <c r="M239" s="1246"/>
      <c r="N239" s="1246"/>
      <c r="O239" s="1249"/>
      <c r="P239" s="1242"/>
      <c r="Q239" s="1242"/>
      <c r="R239" s="1242"/>
      <c r="S239" s="1242"/>
    </row>
    <row r="240" spans="1:19" ht="15.75" x14ac:dyDescent="0.25">
      <c r="A240" s="1233"/>
      <c r="B240" s="898" t="s">
        <v>215</v>
      </c>
      <c r="C240" s="898"/>
      <c r="D240" s="1296">
        <v>0</v>
      </c>
      <c r="E240" s="1296">
        <v>0</v>
      </c>
      <c r="F240" s="1296">
        <v>0</v>
      </c>
      <c r="G240" s="1296">
        <v>0</v>
      </c>
      <c r="H240" s="1298">
        <v>0</v>
      </c>
      <c r="I240" s="1242"/>
      <c r="J240" s="1242"/>
      <c r="K240" s="1242"/>
      <c r="L240" s="1242"/>
      <c r="M240" s="1246"/>
      <c r="N240" s="1246"/>
      <c r="O240" s="1249"/>
      <c r="P240" s="1242"/>
      <c r="Q240" s="1242"/>
      <c r="R240" s="1242"/>
      <c r="S240" s="1242"/>
    </row>
    <row r="241" spans="1:27" ht="15.75" x14ac:dyDescent="0.25">
      <c r="A241" s="1233"/>
      <c r="B241" s="898" t="s">
        <v>121</v>
      </c>
      <c r="C241" s="898"/>
      <c r="D241" s="1296">
        <v>0</v>
      </c>
      <c r="E241" s="1296">
        <v>0</v>
      </c>
      <c r="F241" s="1296">
        <v>0</v>
      </c>
      <c r="G241" s="1296">
        <v>0</v>
      </c>
      <c r="H241" s="1298">
        <v>0</v>
      </c>
      <c r="I241" s="1242"/>
      <c r="J241" s="1242"/>
      <c r="K241" s="1242"/>
      <c r="L241" s="1242"/>
      <c r="M241" s="1246"/>
      <c r="N241" s="1246"/>
      <c r="O241" s="1249"/>
      <c r="P241" s="1242"/>
      <c r="Q241" s="1242"/>
      <c r="R241" s="1242"/>
      <c r="S241" s="1242"/>
      <c r="T241" s="1242"/>
      <c r="U241" s="1242"/>
      <c r="V241" s="1242"/>
      <c r="W241" s="1242"/>
      <c r="X241" s="1242"/>
      <c r="Y241" s="1242"/>
      <c r="Z241" s="1242"/>
      <c r="AA241" s="1242"/>
    </row>
    <row r="242" spans="1:27" ht="15.75" x14ac:dyDescent="0.25">
      <c r="A242" s="1233"/>
      <c r="B242" s="1283" t="s">
        <v>216</v>
      </c>
      <c r="C242" s="1283" t="s">
        <v>217</v>
      </c>
      <c r="D242" s="1234"/>
      <c r="E242" s="1242"/>
      <c r="F242" s="1242"/>
      <c r="G242" s="1242"/>
      <c r="H242" s="1242"/>
      <c r="I242" s="1242"/>
      <c r="J242" s="1242"/>
      <c r="K242" s="1242"/>
      <c r="L242" s="1242"/>
      <c r="M242" s="1284"/>
      <c r="N242" s="1246"/>
      <c r="O242" s="1249"/>
      <c r="P242" s="1242"/>
      <c r="Q242" s="1242"/>
      <c r="R242" s="1242"/>
      <c r="S242" s="1242"/>
      <c r="T242" s="1242"/>
      <c r="U242" s="1242"/>
      <c r="V242" s="1242"/>
      <c r="W242" s="1242"/>
      <c r="X242" s="1242"/>
      <c r="Y242" s="1246"/>
      <c r="Z242" s="1246"/>
      <c r="AA242" s="1246"/>
    </row>
    <row r="243" spans="1:27" ht="15.75" x14ac:dyDescent="0.25">
      <c r="A243" s="1243"/>
      <c r="B243" s="1233"/>
      <c r="C243" s="1243"/>
      <c r="D243" s="1243"/>
      <c r="E243" s="1243"/>
      <c r="F243" s="1243"/>
      <c r="G243" s="1243"/>
      <c r="H243" s="1243"/>
      <c r="I243" s="1243"/>
      <c r="J243" s="1243"/>
      <c r="K243" s="1243"/>
      <c r="L243" s="1243"/>
      <c r="M243" s="1243"/>
      <c r="N243" s="1243"/>
      <c r="O243" s="1243"/>
      <c r="P243" s="1243"/>
      <c r="Q243" s="1243"/>
      <c r="R243" s="1243"/>
      <c r="S243" s="1243"/>
      <c r="T243" s="1243"/>
      <c r="U243" s="1243"/>
      <c r="V243" s="1243"/>
      <c r="W243" s="1243"/>
      <c r="X243" s="1243"/>
      <c r="Y243" s="1243"/>
      <c r="Z243" s="1243"/>
      <c r="AA243" s="1243"/>
    </row>
    <row r="244" spans="1:27" ht="15.75" x14ac:dyDescent="0.25">
      <c r="A244" s="1233" t="s">
        <v>218</v>
      </c>
      <c r="B244" s="896" t="s">
        <v>219</v>
      </c>
      <c r="C244" s="896"/>
      <c r="D244" s="891" t="s">
        <v>220</v>
      </c>
      <c r="E244" s="891"/>
      <c r="F244" s="891" t="s">
        <v>221</v>
      </c>
      <c r="G244" s="891"/>
      <c r="H244" s="891"/>
      <c r="I244" s="891"/>
      <c r="J244" s="891"/>
      <c r="K244" s="891"/>
      <c r="L244" s="891" t="s">
        <v>222</v>
      </c>
      <c r="M244" s="891"/>
      <c r="N244" s="1299"/>
      <c r="O244" s="1242"/>
      <c r="P244" s="1242"/>
      <c r="Q244" s="1300"/>
      <c r="R244" s="1300"/>
      <c r="S244" s="1249"/>
      <c r="T244" s="1242"/>
      <c r="U244" s="1242"/>
      <c r="V244" s="1242"/>
      <c r="W244" s="1242"/>
      <c r="X244" s="1242"/>
      <c r="Y244" s="1242"/>
      <c r="Z244" s="1242"/>
      <c r="AA244" s="1242"/>
    </row>
    <row r="245" spans="1:27" ht="15.75" x14ac:dyDescent="0.25">
      <c r="A245" s="1233"/>
      <c r="B245" s="896"/>
      <c r="C245" s="896"/>
      <c r="D245" s="891" t="s">
        <v>223</v>
      </c>
      <c r="E245" s="891"/>
      <c r="F245" s="891" t="s">
        <v>224</v>
      </c>
      <c r="G245" s="891"/>
      <c r="H245" s="891" t="s">
        <v>225</v>
      </c>
      <c r="I245" s="891"/>
      <c r="J245" s="891" t="s">
        <v>226</v>
      </c>
      <c r="K245" s="891"/>
      <c r="L245" s="891" t="s">
        <v>227</v>
      </c>
      <c r="M245" s="891"/>
      <c r="N245" s="1299"/>
      <c r="O245" s="1242"/>
      <c r="P245" s="1242"/>
      <c r="Q245" s="893"/>
      <c r="R245" s="893"/>
      <c r="S245" s="1249"/>
      <c r="T245" s="1242"/>
      <c r="U245" s="1242"/>
      <c r="V245" s="1242"/>
      <c r="W245" s="1242"/>
      <c r="X245" s="1242"/>
      <c r="Y245" s="1242"/>
      <c r="Z245" s="1242"/>
      <c r="AA245" s="1242"/>
    </row>
    <row r="246" spans="1:27" ht="15.75" x14ac:dyDescent="0.25">
      <c r="A246" s="1233"/>
      <c r="B246" s="896"/>
      <c r="C246" s="896"/>
      <c r="D246" s="1295" t="s">
        <v>209</v>
      </c>
      <c r="E246" s="1295" t="s">
        <v>210</v>
      </c>
      <c r="F246" s="1295" t="s">
        <v>209</v>
      </c>
      <c r="G246" s="1295" t="s">
        <v>210</v>
      </c>
      <c r="H246" s="1295" t="s">
        <v>209</v>
      </c>
      <c r="I246" s="1295" t="s">
        <v>210</v>
      </c>
      <c r="J246" s="1295" t="s">
        <v>209</v>
      </c>
      <c r="K246" s="1295" t="s">
        <v>210</v>
      </c>
      <c r="L246" s="1295" t="s">
        <v>209</v>
      </c>
      <c r="M246" s="1295" t="s">
        <v>210</v>
      </c>
      <c r="N246" s="1299"/>
      <c r="O246" s="1242"/>
      <c r="P246" s="1242"/>
      <c r="Q246" s="1299"/>
      <c r="R246" s="1299"/>
      <c r="S246" s="1249"/>
      <c r="T246" s="1242"/>
      <c r="U246" s="1242"/>
      <c r="V246" s="1242"/>
      <c r="W246" s="1242"/>
      <c r="X246" s="1242"/>
      <c r="Y246" s="1242"/>
      <c r="Z246" s="1242"/>
      <c r="AA246" s="1242"/>
    </row>
    <row r="247" spans="1:27" ht="15.75" x14ac:dyDescent="0.25">
      <c r="A247" s="1233"/>
      <c r="B247" s="897" t="s">
        <v>228</v>
      </c>
      <c r="C247" s="897"/>
      <c r="D247" s="1263">
        <v>0</v>
      </c>
      <c r="E247" s="1263">
        <v>0</v>
      </c>
      <c r="F247" s="1263">
        <v>0</v>
      </c>
      <c r="G247" s="1263">
        <v>0</v>
      </c>
      <c r="H247" s="1263">
        <v>0</v>
      </c>
      <c r="I247" s="1263">
        <v>0</v>
      </c>
      <c r="J247" s="1263">
        <v>0</v>
      </c>
      <c r="K247" s="1263">
        <v>0</v>
      </c>
      <c r="L247" s="1263">
        <v>0</v>
      </c>
      <c r="M247" s="1263">
        <v>0</v>
      </c>
      <c r="N247" s="1242"/>
      <c r="O247" s="1242"/>
      <c r="P247" s="1242"/>
      <c r="Q247" s="1242"/>
      <c r="R247" s="1242"/>
      <c r="S247" s="1249"/>
      <c r="T247" s="1242"/>
      <c r="U247" s="1242"/>
      <c r="V247" s="1242"/>
      <c r="W247" s="1242"/>
      <c r="X247" s="1242"/>
      <c r="Y247" s="1242"/>
      <c r="Z247" s="1242"/>
      <c r="AA247" s="1242"/>
    </row>
    <row r="248" spans="1:27" ht="15.75" x14ac:dyDescent="0.25">
      <c r="A248" s="1233"/>
      <c r="B248" s="897" t="s">
        <v>213</v>
      </c>
      <c r="C248" s="897"/>
      <c r="D248" s="1263">
        <v>0</v>
      </c>
      <c r="E248" s="1263">
        <v>0</v>
      </c>
      <c r="F248" s="1263">
        <v>0</v>
      </c>
      <c r="G248" s="1263">
        <v>0</v>
      </c>
      <c r="H248" s="1263">
        <v>0</v>
      </c>
      <c r="I248" s="1263">
        <v>0</v>
      </c>
      <c r="J248" s="1263">
        <v>0</v>
      </c>
      <c r="K248" s="1263">
        <v>0</v>
      </c>
      <c r="L248" s="1263">
        <v>0</v>
      </c>
      <c r="M248" s="1263">
        <v>0</v>
      </c>
      <c r="N248" s="1242"/>
      <c r="O248" s="1242"/>
      <c r="P248" s="1242"/>
      <c r="Q248" s="1242"/>
      <c r="R248" s="1242"/>
      <c r="S248" s="1249"/>
      <c r="T248" s="1242"/>
      <c r="U248" s="1242"/>
      <c r="V248" s="1242"/>
      <c r="W248" s="1242"/>
      <c r="X248" s="1242"/>
      <c r="Y248" s="1242"/>
      <c r="Z248" s="1242"/>
      <c r="AA248" s="1242"/>
    </row>
    <row r="249" spans="1:27" ht="15.75" x14ac:dyDescent="0.25">
      <c r="A249" s="1233"/>
      <c r="B249" s="897" t="s">
        <v>214</v>
      </c>
      <c r="C249" s="897"/>
      <c r="D249" s="1263">
        <v>0</v>
      </c>
      <c r="E249" s="1263">
        <v>0</v>
      </c>
      <c r="F249" s="1263">
        <v>0</v>
      </c>
      <c r="G249" s="1263">
        <v>0</v>
      </c>
      <c r="H249" s="1263">
        <v>0</v>
      </c>
      <c r="I249" s="1263">
        <v>0</v>
      </c>
      <c r="J249" s="1263">
        <v>0</v>
      </c>
      <c r="K249" s="1263">
        <v>0</v>
      </c>
      <c r="L249" s="1263">
        <v>0</v>
      </c>
      <c r="M249" s="1263">
        <v>0</v>
      </c>
      <c r="N249" s="1242"/>
      <c r="O249" s="1242"/>
      <c r="P249" s="1242"/>
      <c r="Q249" s="1242"/>
      <c r="R249" s="1242"/>
      <c r="S249" s="1249"/>
      <c r="T249" s="1242"/>
      <c r="U249" s="1242"/>
      <c r="V249" s="1242"/>
      <c r="W249" s="1242"/>
      <c r="X249" s="1242"/>
      <c r="Y249" s="1242"/>
      <c r="Z249" s="1242"/>
      <c r="AA249" s="1242"/>
    </row>
    <row r="250" spans="1:27" ht="15.75" x14ac:dyDescent="0.25">
      <c r="A250" s="1233"/>
      <c r="B250" s="897" t="s">
        <v>215</v>
      </c>
      <c r="C250" s="897"/>
      <c r="D250" s="1263">
        <v>0</v>
      </c>
      <c r="E250" s="1263">
        <v>0</v>
      </c>
      <c r="F250" s="1263">
        <v>0</v>
      </c>
      <c r="G250" s="1263">
        <v>0</v>
      </c>
      <c r="H250" s="1263">
        <v>1</v>
      </c>
      <c r="I250" s="1263">
        <v>0</v>
      </c>
      <c r="J250" s="1263">
        <v>0</v>
      </c>
      <c r="K250" s="1263">
        <v>0</v>
      </c>
      <c r="L250" s="1263">
        <v>0</v>
      </c>
      <c r="M250" s="1263">
        <v>0</v>
      </c>
      <c r="N250" s="1242"/>
      <c r="O250" s="1242"/>
      <c r="P250" s="1242"/>
      <c r="Q250" s="1242"/>
      <c r="R250" s="1242"/>
      <c r="S250" s="1249"/>
      <c r="T250" s="1242"/>
      <c r="U250" s="1242"/>
      <c r="V250" s="1242"/>
      <c r="W250" s="1242"/>
      <c r="X250" s="1242"/>
      <c r="Y250" s="1242"/>
      <c r="Z250" s="1242"/>
      <c r="AA250" s="1242"/>
    </row>
    <row r="251" spans="1:27" ht="15.75" x14ac:dyDescent="0.25">
      <c r="A251" s="1233"/>
      <c r="B251" s="897" t="s">
        <v>121</v>
      </c>
      <c r="C251" s="897"/>
      <c r="D251" s="1263">
        <v>0</v>
      </c>
      <c r="E251" s="1263">
        <v>0</v>
      </c>
      <c r="F251" s="1263">
        <v>0</v>
      </c>
      <c r="G251" s="1263">
        <v>0</v>
      </c>
      <c r="H251" s="1263">
        <v>0</v>
      </c>
      <c r="I251" s="1263">
        <v>0</v>
      </c>
      <c r="J251" s="1263">
        <v>0</v>
      </c>
      <c r="K251" s="1263">
        <v>0</v>
      </c>
      <c r="L251" s="1263">
        <v>0</v>
      </c>
      <c r="M251" s="1263">
        <v>0</v>
      </c>
      <c r="N251" s="1242"/>
      <c r="O251" s="1242"/>
      <c r="P251" s="1242"/>
      <c r="Q251" s="1242"/>
      <c r="R251" s="1242"/>
      <c r="S251" s="1249"/>
      <c r="T251" s="1242"/>
      <c r="U251" s="1242"/>
      <c r="V251" s="1242"/>
      <c r="W251" s="1242"/>
      <c r="X251" s="1242"/>
      <c r="Y251" s="1242"/>
      <c r="Z251" s="1242"/>
      <c r="AA251" s="1242"/>
    </row>
    <row r="252" spans="1:27" ht="15.75" x14ac:dyDescent="0.25">
      <c r="A252" s="1233"/>
      <c r="B252" s="1283" t="s">
        <v>216</v>
      </c>
      <c r="C252" s="1283" t="s">
        <v>217</v>
      </c>
      <c r="D252" s="1242"/>
      <c r="E252" s="1242"/>
      <c r="F252" s="1242"/>
      <c r="G252" s="1242"/>
      <c r="H252" s="1242"/>
      <c r="I252" s="1242"/>
      <c r="J252" s="1242"/>
      <c r="K252" s="1242"/>
      <c r="L252" s="1242"/>
      <c r="M252" s="1242"/>
      <c r="N252" s="1249"/>
      <c r="O252" s="1242"/>
      <c r="P252" s="1242"/>
      <c r="Q252" s="1242"/>
      <c r="R252" s="1249"/>
      <c r="S252" s="1249"/>
      <c r="T252" s="1242"/>
      <c r="U252" s="1242"/>
      <c r="V252" s="1242"/>
      <c r="W252" s="1242"/>
      <c r="X252" s="1242"/>
      <c r="Y252" s="1242"/>
      <c r="Z252" s="1242"/>
      <c r="AA252" s="1242"/>
    </row>
    <row r="253" spans="1:27" ht="15.75" x14ac:dyDescent="0.25">
      <c r="A253" s="1233"/>
      <c r="B253" s="1283"/>
      <c r="C253" s="1283"/>
      <c r="D253" s="1242"/>
      <c r="E253" s="1242"/>
      <c r="F253" s="1242"/>
      <c r="G253" s="1242"/>
      <c r="H253" s="1242"/>
      <c r="I253" s="1242"/>
      <c r="J253" s="1242"/>
      <c r="K253" s="1242"/>
      <c r="L253" s="1242"/>
      <c r="M253" s="1242"/>
      <c r="N253" s="1249"/>
      <c r="O253" s="1242"/>
      <c r="P253" s="1242"/>
      <c r="Q253" s="1242"/>
      <c r="R253" s="1249"/>
      <c r="S253" s="1249"/>
      <c r="T253" s="1242"/>
      <c r="U253" s="1242"/>
      <c r="V253" s="1242"/>
      <c r="W253" s="1242"/>
      <c r="X253" s="1242"/>
      <c r="Y253" s="1242"/>
      <c r="Z253" s="1242"/>
      <c r="AA253" s="1242"/>
    </row>
    <row r="254" spans="1:27" ht="15.75" x14ac:dyDescent="0.25">
      <c r="A254" s="1233"/>
      <c r="B254" s="1245" t="s">
        <v>229</v>
      </c>
      <c r="C254" s="1283"/>
      <c r="D254" s="1242"/>
      <c r="E254" s="1242"/>
      <c r="F254" s="1242"/>
      <c r="G254" s="1284"/>
      <c r="H254" s="1242"/>
      <c r="I254" s="1242"/>
      <c r="J254" s="1242"/>
      <c r="K254" s="1242"/>
      <c r="L254" s="1242"/>
      <c r="M254" s="1242"/>
      <c r="N254" s="1242"/>
      <c r="O254" s="1249"/>
      <c r="P254" s="1242"/>
      <c r="Q254" s="1242"/>
      <c r="R254" s="1242"/>
      <c r="S254" s="1242"/>
      <c r="T254" s="1242"/>
      <c r="U254" s="1242"/>
      <c r="V254" s="1242"/>
      <c r="W254" s="1242"/>
      <c r="X254" s="1242"/>
      <c r="Y254" s="1242"/>
      <c r="Z254" s="1242"/>
      <c r="AA254" s="1242"/>
    </row>
    <row r="255" spans="1:27" ht="15.75" x14ac:dyDescent="0.25">
      <c r="A255" s="1233" t="s">
        <v>230</v>
      </c>
      <c r="B255" s="896" t="s">
        <v>219</v>
      </c>
      <c r="C255" s="896"/>
      <c r="D255" s="891" t="s">
        <v>231</v>
      </c>
      <c r="E255" s="891"/>
      <c r="F255" s="891"/>
      <c r="G255" s="891"/>
      <c r="H255" s="891" t="s">
        <v>222</v>
      </c>
      <c r="I255" s="891"/>
      <c r="J255" s="860" t="s">
        <v>206</v>
      </c>
      <c r="K255" s="1301"/>
      <c r="L255" s="1242"/>
      <c r="M255" s="1242"/>
      <c r="N255" s="1242"/>
      <c r="O255" s="1300"/>
      <c r="P255" s="1300"/>
      <c r="Q255" s="1242"/>
      <c r="R255" s="1242"/>
      <c r="S255" s="1242"/>
      <c r="T255" s="1242"/>
      <c r="U255" s="1242"/>
      <c r="V255" s="1242"/>
      <c r="W255" s="1242"/>
      <c r="X255" s="1242"/>
      <c r="Y255" s="1242"/>
      <c r="Z255" s="1242"/>
      <c r="AA255" s="1242"/>
    </row>
    <row r="256" spans="1:27" ht="15.75" x14ac:dyDescent="0.25">
      <c r="A256" s="1233"/>
      <c r="B256" s="896"/>
      <c r="C256" s="896"/>
      <c r="D256" s="891" t="s">
        <v>224</v>
      </c>
      <c r="E256" s="891"/>
      <c r="F256" s="891" t="s">
        <v>225</v>
      </c>
      <c r="G256" s="891"/>
      <c r="H256" s="891" t="s">
        <v>232</v>
      </c>
      <c r="I256" s="891"/>
      <c r="J256" s="860"/>
      <c r="K256" s="1302"/>
      <c r="L256" s="1242"/>
      <c r="M256" s="1242"/>
      <c r="N256" s="1242"/>
      <c r="O256" s="893"/>
      <c r="P256" s="893"/>
      <c r="Q256" s="1242"/>
      <c r="R256" s="1242"/>
      <c r="S256" s="1242"/>
      <c r="T256" s="1242"/>
      <c r="U256" s="1242"/>
      <c r="V256" s="1242"/>
      <c r="W256" s="1242"/>
      <c r="X256" s="1242"/>
      <c r="Y256" s="1242"/>
      <c r="Z256" s="1242"/>
      <c r="AA256" s="1242"/>
    </row>
    <row r="257" spans="1:16" ht="15.75" x14ac:dyDescent="0.25">
      <c r="A257" s="1233"/>
      <c r="B257" s="896"/>
      <c r="C257" s="896"/>
      <c r="D257" s="1295" t="s">
        <v>209</v>
      </c>
      <c r="E257" s="1295" t="s">
        <v>210</v>
      </c>
      <c r="F257" s="1295" t="s">
        <v>209</v>
      </c>
      <c r="G257" s="1295" t="s">
        <v>210</v>
      </c>
      <c r="H257" s="1295" t="s">
        <v>209</v>
      </c>
      <c r="I257" s="1295" t="s">
        <v>210</v>
      </c>
      <c r="J257" s="860"/>
      <c r="K257" s="1302"/>
      <c r="L257" s="1242"/>
      <c r="M257" s="1242"/>
      <c r="N257" s="1242"/>
      <c r="O257" s="1299"/>
      <c r="P257" s="1299"/>
    </row>
    <row r="258" spans="1:16" ht="15.75" x14ac:dyDescent="0.25">
      <c r="A258" s="1233"/>
      <c r="B258" s="894" t="s">
        <v>233</v>
      </c>
      <c r="C258" s="894"/>
      <c r="D258" s="1253">
        <v>0</v>
      </c>
      <c r="E258" s="1253">
        <v>0</v>
      </c>
      <c r="F258" s="1253">
        <v>0</v>
      </c>
      <c r="G258" s="1253">
        <v>0</v>
      </c>
      <c r="H258" s="1253">
        <v>1</v>
      </c>
      <c r="I258" s="1253">
        <v>0</v>
      </c>
      <c r="J258" s="1266"/>
      <c r="K258" s="1303"/>
      <c r="L258" s="1242"/>
      <c r="M258" s="1242"/>
      <c r="N258" s="1242"/>
      <c r="O258" s="1249"/>
      <c r="P258" s="1242"/>
    </row>
    <row r="259" spans="1:16" ht="15.75" x14ac:dyDescent="0.25">
      <c r="A259" s="1233"/>
      <c r="B259" s="1283" t="s">
        <v>216</v>
      </c>
      <c r="C259" s="1283" t="s">
        <v>217</v>
      </c>
      <c r="D259" s="1242"/>
      <c r="E259" s="1242"/>
      <c r="F259" s="1242"/>
      <c r="G259" s="1242"/>
      <c r="H259" s="1242"/>
      <c r="I259" s="1242"/>
      <c r="J259" s="1242"/>
      <c r="K259" s="1242"/>
      <c r="L259" s="1242"/>
      <c r="M259" s="1242"/>
      <c r="N259" s="1242"/>
      <c r="O259" s="1249"/>
      <c r="P259" s="1242"/>
    </row>
    <row r="260" spans="1:16" ht="15.75" x14ac:dyDescent="0.25">
      <c r="A260" s="1233"/>
      <c r="B260" s="1242"/>
      <c r="C260" s="1242"/>
      <c r="D260" s="1242"/>
      <c r="E260" s="1242"/>
      <c r="F260" s="1242"/>
      <c r="G260" s="1242"/>
      <c r="H260" s="1242"/>
      <c r="I260" s="1242"/>
      <c r="J260" s="1242"/>
      <c r="K260" s="1242"/>
      <c r="L260" s="1242"/>
      <c r="M260" s="1242"/>
      <c r="N260" s="1242"/>
      <c r="O260" s="1249"/>
      <c r="P260" s="1242"/>
    </row>
    <row r="261" spans="1:16" ht="20.25" x14ac:dyDescent="0.25">
      <c r="A261" s="777" t="s">
        <v>234</v>
      </c>
      <c r="B261" s="777"/>
      <c r="C261" s="777"/>
      <c r="D261" s="777"/>
      <c r="E261" s="777"/>
      <c r="F261" s="777"/>
      <c r="G261" s="1284"/>
      <c r="H261" s="1243"/>
      <c r="I261" s="1243"/>
      <c r="J261" s="1243"/>
      <c r="K261" s="1243"/>
      <c r="L261" s="1243"/>
      <c r="M261" s="1243"/>
      <c r="N261" s="1243"/>
      <c r="O261" s="1243"/>
      <c r="P261" s="1243"/>
    </row>
    <row r="262" spans="1:16" ht="15.75" x14ac:dyDescent="0.25">
      <c r="A262" s="1233"/>
      <c r="B262" s="1233"/>
      <c r="C262" s="1243"/>
      <c r="D262" s="1243"/>
      <c r="E262" s="1243"/>
      <c r="F262" s="1243"/>
      <c r="G262" s="1243"/>
      <c r="H262" s="1243"/>
      <c r="I262" s="1243"/>
      <c r="J262" s="1243"/>
      <c r="K262" s="1243"/>
      <c r="L262" s="1243"/>
      <c r="M262" s="1243"/>
      <c r="N262" s="1243"/>
      <c r="O262" s="1243"/>
      <c r="P262" s="1243"/>
    </row>
    <row r="263" spans="1:16" ht="15.75" x14ac:dyDescent="0.25">
      <c r="A263" s="1233" t="s">
        <v>235</v>
      </c>
      <c r="B263" s="860" t="s">
        <v>236</v>
      </c>
      <c r="C263" s="860"/>
      <c r="D263" s="860" t="s">
        <v>237</v>
      </c>
      <c r="E263" s="860"/>
      <c r="F263" s="860"/>
      <c r="G263" s="860"/>
      <c r="H263" s="860"/>
      <c r="I263" s="860"/>
      <c r="J263" s="860"/>
      <c r="K263" s="860"/>
      <c r="L263" s="1304"/>
      <c r="M263" s="1304"/>
      <c r="N263" s="895" t="s">
        <v>238</v>
      </c>
      <c r="O263" s="1246"/>
      <c r="P263" s="1242"/>
    </row>
    <row r="264" spans="1:16" ht="15.75" x14ac:dyDescent="0.25">
      <c r="A264" s="1233"/>
      <c r="B264" s="860"/>
      <c r="C264" s="860"/>
      <c r="D264" s="869" t="s">
        <v>239</v>
      </c>
      <c r="E264" s="871"/>
      <c r="F264" s="869" t="s">
        <v>240</v>
      </c>
      <c r="G264" s="871"/>
      <c r="H264" s="869" t="s">
        <v>241</v>
      </c>
      <c r="I264" s="871"/>
      <c r="J264" s="869" t="s">
        <v>242</v>
      </c>
      <c r="K264" s="871"/>
      <c r="L264" s="869" t="s">
        <v>243</v>
      </c>
      <c r="M264" s="871"/>
      <c r="N264" s="895"/>
      <c r="O264" s="1243"/>
      <c r="P264" s="1242"/>
    </row>
    <row r="265" spans="1:16" ht="15.75" x14ac:dyDescent="0.25">
      <c r="A265" s="1233"/>
      <c r="B265" s="860"/>
      <c r="C265" s="860"/>
      <c r="D265" s="1295" t="s">
        <v>209</v>
      </c>
      <c r="E265" s="1295" t="s">
        <v>210</v>
      </c>
      <c r="F265" s="1295" t="s">
        <v>209</v>
      </c>
      <c r="G265" s="1295" t="s">
        <v>210</v>
      </c>
      <c r="H265" s="1295" t="s">
        <v>209</v>
      </c>
      <c r="I265" s="1295" t="s">
        <v>210</v>
      </c>
      <c r="J265" s="1295" t="s">
        <v>209</v>
      </c>
      <c r="K265" s="1295" t="s">
        <v>210</v>
      </c>
      <c r="L265" s="1295" t="s">
        <v>209</v>
      </c>
      <c r="M265" s="1295" t="s">
        <v>210</v>
      </c>
      <c r="N265" s="895"/>
      <c r="O265" s="1299"/>
      <c r="P265" s="1242"/>
    </row>
    <row r="266" spans="1:16" ht="15.75" x14ac:dyDescent="0.25">
      <c r="A266" s="1233"/>
      <c r="B266" s="892" t="s">
        <v>228</v>
      </c>
      <c r="C266" s="892"/>
      <c r="D266" s="1253">
        <v>0</v>
      </c>
      <c r="E266" s="1253">
        <v>0</v>
      </c>
      <c r="F266" s="1253">
        <v>0</v>
      </c>
      <c r="G266" s="1253">
        <v>0</v>
      </c>
      <c r="H266" s="1253">
        <v>0</v>
      </c>
      <c r="I266" s="1253">
        <v>0</v>
      </c>
      <c r="J266" s="1253">
        <v>0</v>
      </c>
      <c r="K266" s="1253">
        <v>0</v>
      </c>
      <c r="L266" s="1253">
        <v>0</v>
      </c>
      <c r="M266" s="1253">
        <v>0</v>
      </c>
      <c r="N266" s="1266">
        <v>0</v>
      </c>
      <c r="O266" s="1242"/>
      <c r="P266" s="1242"/>
    </row>
    <row r="267" spans="1:16" ht="15.75" x14ac:dyDescent="0.25">
      <c r="A267" s="1233"/>
      <c r="B267" s="892" t="s">
        <v>118</v>
      </c>
      <c r="C267" s="892"/>
      <c r="D267" s="1253">
        <v>0</v>
      </c>
      <c r="E267" s="1253">
        <v>0</v>
      </c>
      <c r="F267" s="1253">
        <v>0</v>
      </c>
      <c r="G267" s="1253">
        <v>0</v>
      </c>
      <c r="H267" s="1253">
        <v>0</v>
      </c>
      <c r="I267" s="1253">
        <v>0</v>
      </c>
      <c r="J267" s="1253">
        <v>0</v>
      </c>
      <c r="K267" s="1253">
        <v>0</v>
      </c>
      <c r="L267" s="1253">
        <v>0</v>
      </c>
      <c r="M267" s="1253">
        <v>0</v>
      </c>
      <c r="N267" s="1266">
        <v>0</v>
      </c>
      <c r="O267" s="1242"/>
      <c r="P267" s="1242"/>
    </row>
    <row r="268" spans="1:16" ht="15.75" x14ac:dyDescent="0.25">
      <c r="A268" s="1233"/>
      <c r="B268" s="892" t="s">
        <v>119</v>
      </c>
      <c r="C268" s="892"/>
      <c r="D268" s="1253">
        <v>0</v>
      </c>
      <c r="E268" s="1253">
        <v>0</v>
      </c>
      <c r="F268" s="1253">
        <v>0</v>
      </c>
      <c r="G268" s="1253">
        <v>0</v>
      </c>
      <c r="H268" s="1253">
        <v>0</v>
      </c>
      <c r="I268" s="1253">
        <v>0</v>
      </c>
      <c r="J268" s="1253">
        <v>0</v>
      </c>
      <c r="K268" s="1253">
        <v>0</v>
      </c>
      <c r="L268" s="1253">
        <v>0</v>
      </c>
      <c r="M268" s="1253">
        <v>0</v>
      </c>
      <c r="N268" s="1266">
        <v>0</v>
      </c>
      <c r="O268" s="1242"/>
      <c r="P268" s="1242"/>
    </row>
    <row r="269" spans="1:16" ht="15.75" x14ac:dyDescent="0.25">
      <c r="A269" s="1233"/>
      <c r="B269" s="892" t="s">
        <v>120</v>
      </c>
      <c r="C269" s="892"/>
      <c r="D269" s="1253">
        <v>0</v>
      </c>
      <c r="E269" s="1253">
        <v>0</v>
      </c>
      <c r="F269" s="1253">
        <v>0</v>
      </c>
      <c r="G269" s="1253">
        <v>0</v>
      </c>
      <c r="H269" s="1253">
        <v>0</v>
      </c>
      <c r="I269" s="1253">
        <v>0</v>
      </c>
      <c r="J269" s="1253">
        <v>0</v>
      </c>
      <c r="K269" s="1253">
        <v>0</v>
      </c>
      <c r="L269" s="1253">
        <v>0</v>
      </c>
      <c r="M269" s="1253">
        <v>0</v>
      </c>
      <c r="N269" s="1266">
        <v>0</v>
      </c>
      <c r="O269" s="1242"/>
      <c r="P269" s="1242"/>
    </row>
    <row r="270" spans="1:16" ht="15.75" x14ac:dyDescent="0.25">
      <c r="A270" s="1233"/>
      <c r="B270" s="892" t="s">
        <v>160</v>
      </c>
      <c r="C270" s="892"/>
      <c r="D270" s="1253">
        <v>0</v>
      </c>
      <c r="E270" s="1253">
        <v>0</v>
      </c>
      <c r="F270" s="1253">
        <v>0</v>
      </c>
      <c r="G270" s="1253">
        <v>0</v>
      </c>
      <c r="H270" s="1253">
        <v>0</v>
      </c>
      <c r="I270" s="1253">
        <v>0</v>
      </c>
      <c r="J270" s="1253">
        <v>0</v>
      </c>
      <c r="K270" s="1253">
        <v>0</v>
      </c>
      <c r="L270" s="1253">
        <v>0</v>
      </c>
      <c r="M270" s="1253">
        <v>0</v>
      </c>
      <c r="N270" s="1266">
        <v>0</v>
      </c>
      <c r="O270" s="1242"/>
      <c r="P270" s="1242"/>
    </row>
    <row r="271" spans="1:16" ht="15.75" x14ac:dyDescent="0.25">
      <c r="A271" s="1233"/>
      <c r="B271" s="1283" t="s">
        <v>216</v>
      </c>
      <c r="C271" s="1242"/>
      <c r="D271" s="1283" t="s">
        <v>217</v>
      </c>
      <c r="E271" s="1242"/>
      <c r="F271" s="1242"/>
      <c r="G271" s="1306"/>
      <c r="H271" s="1242"/>
      <c r="I271" s="1242"/>
      <c r="J271" s="1242"/>
      <c r="K271" s="1242"/>
      <c r="L271" s="1242"/>
      <c r="M271" s="1242"/>
      <c r="N271" s="1242"/>
      <c r="O271" s="1249"/>
      <c r="P271" s="1242"/>
    </row>
    <row r="272" spans="1:16" ht="15.75" x14ac:dyDescent="0.25">
      <c r="A272" s="1233"/>
      <c r="B272" s="1246"/>
      <c r="C272" s="1242"/>
      <c r="D272" s="1246"/>
      <c r="E272" s="1242"/>
      <c r="F272" s="1246"/>
      <c r="G272" s="1242"/>
      <c r="H272" s="1246"/>
      <c r="I272" s="1242"/>
      <c r="J272" s="1246"/>
      <c r="K272" s="1242"/>
      <c r="L272" s="1246"/>
      <c r="M272" s="1242"/>
      <c r="N272" s="1246"/>
      <c r="O272" s="1249"/>
      <c r="P272" s="1242"/>
    </row>
    <row r="273" spans="1:18" ht="20.25" x14ac:dyDescent="0.25">
      <c r="A273" s="777" t="s">
        <v>244</v>
      </c>
      <c r="B273" s="777"/>
      <c r="C273" s="777"/>
      <c r="D273" s="777"/>
      <c r="E273" s="777"/>
      <c r="F273" s="777"/>
      <c r="G273" s="1284"/>
      <c r="H273" s="1242"/>
      <c r="I273" s="1242"/>
      <c r="J273" s="1242"/>
      <c r="K273" s="1242"/>
      <c r="L273" s="1242"/>
      <c r="M273" s="1242"/>
      <c r="N273" s="1242"/>
      <c r="O273" s="1249"/>
      <c r="P273" s="1242"/>
      <c r="Q273" s="1242"/>
      <c r="R273" s="1242"/>
    </row>
    <row r="274" spans="1:18" ht="15.75" x14ac:dyDescent="0.25">
      <c r="A274" s="1233"/>
      <c r="B274" s="1233"/>
      <c r="C274" s="1246"/>
      <c r="D274" s="1246"/>
      <c r="E274" s="1246"/>
      <c r="F274" s="1246"/>
      <c r="G274" s="1246"/>
      <c r="H274" s="1246"/>
      <c r="I274" s="1246"/>
      <c r="J274" s="1246"/>
      <c r="K274" s="1246"/>
      <c r="L274" s="1246"/>
      <c r="M274" s="1246"/>
      <c r="N274" s="1246"/>
      <c r="O274" s="1243"/>
      <c r="P274" s="1242"/>
      <c r="Q274" s="1242"/>
      <c r="R274" s="1242"/>
    </row>
    <row r="275" spans="1:18" ht="45" x14ac:dyDescent="0.25">
      <c r="A275" s="1233" t="s">
        <v>245</v>
      </c>
      <c r="B275" s="1248" t="s">
        <v>236</v>
      </c>
      <c r="C275" s="1305" t="s">
        <v>246</v>
      </c>
      <c r="D275" s="1305" t="s">
        <v>247</v>
      </c>
      <c r="E275" s="1305" t="s">
        <v>248</v>
      </c>
      <c r="F275" s="1305" t="s">
        <v>249</v>
      </c>
      <c r="G275" s="1305" t="s">
        <v>250</v>
      </c>
      <c r="H275" s="1305" t="s">
        <v>160</v>
      </c>
      <c r="I275" s="1305" t="s">
        <v>251</v>
      </c>
      <c r="J275" s="1305" t="s">
        <v>252</v>
      </c>
      <c r="K275" s="1305" t="s">
        <v>253</v>
      </c>
      <c r="L275" s="1305" t="s">
        <v>254</v>
      </c>
      <c r="M275" s="1305" t="s">
        <v>255</v>
      </c>
      <c r="N275" s="1305" t="s">
        <v>127</v>
      </c>
      <c r="O275" s="1305" t="s">
        <v>128</v>
      </c>
      <c r="P275" s="1242"/>
      <c r="Q275" s="1242"/>
      <c r="R275" s="1242"/>
    </row>
    <row r="276" spans="1:18" ht="15.75" x14ac:dyDescent="0.25">
      <c r="A276" s="1233"/>
      <c r="B276" s="1258" t="s">
        <v>256</v>
      </c>
      <c r="C276" s="1307">
        <v>1</v>
      </c>
      <c r="D276" s="1307">
        <v>1</v>
      </c>
      <c r="E276" s="1307">
        <v>0</v>
      </c>
      <c r="F276" s="1307">
        <v>0</v>
      </c>
      <c r="G276" s="1307">
        <v>0</v>
      </c>
      <c r="H276" s="1307">
        <v>1</v>
      </c>
      <c r="I276" s="1307">
        <v>0</v>
      </c>
      <c r="J276" s="1307">
        <v>0</v>
      </c>
      <c r="K276" s="1307">
        <v>0</v>
      </c>
      <c r="L276" s="1307">
        <v>1</v>
      </c>
      <c r="M276" s="1307">
        <v>0</v>
      </c>
      <c r="N276" s="1307">
        <v>0</v>
      </c>
      <c r="O276" s="1307">
        <v>0</v>
      </c>
      <c r="P276" s="1242"/>
      <c r="Q276" s="1242"/>
      <c r="R276" s="1242"/>
    </row>
    <row r="277" spans="1:18" ht="15.75" x14ac:dyDescent="0.25">
      <c r="A277" s="1233"/>
      <c r="B277" s="1258" t="s">
        <v>257</v>
      </c>
      <c r="C277" s="1307">
        <v>2</v>
      </c>
      <c r="D277" s="1307">
        <v>1</v>
      </c>
      <c r="E277" s="1307">
        <v>0</v>
      </c>
      <c r="F277" s="1307">
        <v>0</v>
      </c>
      <c r="G277" s="1307">
        <v>2</v>
      </c>
      <c r="H277" s="1307">
        <v>0</v>
      </c>
      <c r="I277" s="1307">
        <v>0</v>
      </c>
      <c r="J277" s="1307">
        <v>0</v>
      </c>
      <c r="K277" s="1307">
        <v>0</v>
      </c>
      <c r="L277" s="1307">
        <v>1</v>
      </c>
      <c r="M277" s="1307">
        <v>0</v>
      </c>
      <c r="N277" s="1307">
        <v>0</v>
      </c>
      <c r="O277" s="1307">
        <v>0</v>
      </c>
      <c r="P277" s="1242"/>
      <c r="Q277" s="1242"/>
      <c r="R277" s="1242"/>
    </row>
    <row r="278" spans="1:18" ht="15.75" x14ac:dyDescent="0.25">
      <c r="A278" s="1233"/>
      <c r="B278" s="1242"/>
      <c r="C278" s="1242"/>
      <c r="D278" s="1242"/>
      <c r="E278" s="1242"/>
      <c r="F278" s="1242"/>
      <c r="G278" s="1242"/>
      <c r="H278" s="1242"/>
      <c r="I278" s="1242"/>
      <c r="J278" s="1242"/>
      <c r="K278" s="1242"/>
      <c r="L278" s="1242"/>
      <c r="M278" s="1242"/>
      <c r="N278" s="1242"/>
      <c r="O278" s="1249"/>
      <c r="P278" s="1242"/>
      <c r="Q278" s="1242"/>
      <c r="R278" s="1242"/>
    </row>
    <row r="279" spans="1:18" ht="20.25" x14ac:dyDescent="0.25">
      <c r="A279" s="777" t="s">
        <v>258</v>
      </c>
      <c r="B279" s="777"/>
      <c r="C279" s="777"/>
      <c r="D279" s="777"/>
      <c r="E279" s="777"/>
      <c r="F279" s="777"/>
      <c r="G279" s="1284"/>
      <c r="H279" s="1242"/>
      <c r="I279" s="1242"/>
      <c r="J279" s="1242"/>
      <c r="K279" s="1242"/>
      <c r="L279" s="1242"/>
      <c r="M279" s="1242"/>
      <c r="N279" s="1242"/>
      <c r="O279" s="1249"/>
      <c r="P279" s="1242"/>
      <c r="Q279" s="1242"/>
      <c r="R279" s="1242"/>
    </row>
    <row r="280" spans="1:18" ht="15.75" x14ac:dyDescent="0.25">
      <c r="A280" s="1233"/>
      <c r="B280" s="1233"/>
      <c r="C280" s="1246"/>
      <c r="D280" s="1246"/>
      <c r="E280" s="1246"/>
      <c r="F280" s="1246"/>
      <c r="G280" s="1242"/>
      <c r="H280" s="1246"/>
      <c r="I280" s="1242"/>
      <c r="J280" s="1246"/>
      <c r="K280" s="1242"/>
      <c r="L280" s="1246"/>
      <c r="M280" s="1242"/>
      <c r="N280" s="1242"/>
      <c r="O280" s="1249"/>
      <c r="P280" s="1242"/>
      <c r="Q280" s="1242"/>
      <c r="R280" s="1242"/>
    </row>
    <row r="281" spans="1:18" ht="15.75" x14ac:dyDescent="0.25">
      <c r="A281" s="1233" t="s">
        <v>259</v>
      </c>
      <c r="B281" s="860" t="s">
        <v>260</v>
      </c>
      <c r="C281" s="860"/>
      <c r="D281" s="860"/>
      <c r="E281" s="1248" t="s">
        <v>15</v>
      </c>
      <c r="F281" s="1248" t="s">
        <v>261</v>
      </c>
      <c r="G281" s="1248" t="s">
        <v>262</v>
      </c>
      <c r="H281" s="1248" t="s">
        <v>118</v>
      </c>
      <c r="I281" s="1248" t="s">
        <v>119</v>
      </c>
      <c r="J281" s="1248" t="s">
        <v>120</v>
      </c>
      <c r="K281" s="1248" t="s">
        <v>160</v>
      </c>
      <c r="L281" s="1248" t="s">
        <v>122</v>
      </c>
      <c r="M281" s="1248" t="s">
        <v>123</v>
      </c>
      <c r="N281" s="1248" t="s">
        <v>124</v>
      </c>
      <c r="O281" s="1248" t="s">
        <v>125</v>
      </c>
      <c r="P281" s="1248" t="s">
        <v>126</v>
      </c>
      <c r="Q281" s="1248" t="s">
        <v>127</v>
      </c>
      <c r="R281" s="1248" t="s">
        <v>128</v>
      </c>
    </row>
    <row r="282" spans="1:18" ht="15.75" x14ac:dyDescent="0.25">
      <c r="A282" s="1233"/>
      <c r="B282" s="885" t="s">
        <v>263</v>
      </c>
      <c r="C282" s="885"/>
      <c r="D282" s="885"/>
      <c r="E282" s="1307">
        <v>0</v>
      </c>
      <c r="F282" s="1307">
        <v>0</v>
      </c>
      <c r="G282" s="1307">
        <v>0</v>
      </c>
      <c r="H282" s="1307">
        <v>0</v>
      </c>
      <c r="I282" s="1307">
        <v>0</v>
      </c>
      <c r="J282" s="1307">
        <v>0</v>
      </c>
      <c r="K282" s="1307">
        <v>0</v>
      </c>
      <c r="L282" s="1307">
        <v>0</v>
      </c>
      <c r="M282" s="1307">
        <v>0</v>
      </c>
      <c r="N282" s="1307">
        <v>0</v>
      </c>
      <c r="O282" s="1307">
        <v>0</v>
      </c>
      <c r="P282" s="1307">
        <v>0</v>
      </c>
      <c r="Q282" s="1307">
        <v>0</v>
      </c>
      <c r="R282" s="1307">
        <v>0</v>
      </c>
    </row>
    <row r="283" spans="1:18" ht="15.75" x14ac:dyDescent="0.25">
      <c r="A283" s="1233"/>
      <c r="B283" s="885" t="s">
        <v>264</v>
      </c>
      <c r="C283" s="885"/>
      <c r="D283" s="885"/>
      <c r="E283" s="1307">
        <v>0</v>
      </c>
      <c r="F283" s="1307">
        <v>0</v>
      </c>
      <c r="G283" s="1309">
        <v>0</v>
      </c>
      <c r="H283" s="1309">
        <v>0</v>
      </c>
      <c r="I283" s="1309">
        <v>0</v>
      </c>
      <c r="J283" s="1309">
        <v>0</v>
      </c>
      <c r="K283" s="1309">
        <v>0</v>
      </c>
      <c r="L283" s="1309">
        <v>0</v>
      </c>
      <c r="M283" s="1309">
        <v>0</v>
      </c>
      <c r="N283" s="1309">
        <v>0</v>
      </c>
      <c r="O283" s="1309">
        <v>0</v>
      </c>
      <c r="P283" s="1309">
        <v>0</v>
      </c>
      <c r="Q283" s="1309">
        <v>0</v>
      </c>
      <c r="R283" s="1309">
        <v>0</v>
      </c>
    </row>
    <row r="284" spans="1:18" ht="15.75" x14ac:dyDescent="0.25">
      <c r="A284" s="1233"/>
      <c r="B284" s="885" t="s">
        <v>265</v>
      </c>
      <c r="C284" s="885"/>
      <c r="D284" s="885"/>
      <c r="E284" s="1307">
        <v>0</v>
      </c>
      <c r="F284" s="1307">
        <v>0</v>
      </c>
      <c r="G284" s="1307">
        <v>0</v>
      </c>
      <c r="H284" s="1309">
        <v>0</v>
      </c>
      <c r="I284" s="1309">
        <v>0</v>
      </c>
      <c r="J284" s="1309">
        <v>0</v>
      </c>
      <c r="K284" s="1309">
        <v>0</v>
      </c>
      <c r="L284" s="1309">
        <v>0</v>
      </c>
      <c r="M284" s="1309">
        <v>0</v>
      </c>
      <c r="N284" s="1309">
        <v>0</v>
      </c>
      <c r="O284" s="1309">
        <v>0</v>
      </c>
      <c r="P284" s="1309">
        <v>0</v>
      </c>
      <c r="Q284" s="1309">
        <v>0</v>
      </c>
      <c r="R284" s="1309">
        <v>0</v>
      </c>
    </row>
    <row r="285" spans="1:18" ht="15.75" x14ac:dyDescent="0.25">
      <c r="A285" s="1233"/>
      <c r="B285" s="885" t="s">
        <v>266</v>
      </c>
      <c r="C285" s="885"/>
      <c r="D285" s="885"/>
      <c r="E285" s="1307">
        <v>0</v>
      </c>
      <c r="F285" s="1307">
        <v>0</v>
      </c>
      <c r="G285" s="1309">
        <v>0</v>
      </c>
      <c r="H285" s="1309">
        <v>0</v>
      </c>
      <c r="I285" s="1309">
        <v>0</v>
      </c>
      <c r="J285" s="1309">
        <v>0</v>
      </c>
      <c r="K285" s="1309">
        <v>0</v>
      </c>
      <c r="L285" s="1309">
        <v>0</v>
      </c>
      <c r="M285" s="1309">
        <v>0</v>
      </c>
      <c r="N285" s="1309">
        <v>0</v>
      </c>
      <c r="O285" s="1309">
        <v>0</v>
      </c>
      <c r="P285" s="1309">
        <v>0</v>
      </c>
      <c r="Q285" s="1309">
        <v>0</v>
      </c>
      <c r="R285" s="1309">
        <v>0</v>
      </c>
    </row>
    <row r="286" spans="1:18" ht="15.75" x14ac:dyDescent="0.25">
      <c r="A286" s="1233"/>
      <c r="B286" s="885" t="s">
        <v>267</v>
      </c>
      <c r="C286" s="885"/>
      <c r="D286" s="885"/>
      <c r="E286" s="1307">
        <v>0</v>
      </c>
      <c r="F286" s="1309">
        <v>0</v>
      </c>
      <c r="G286" s="1307">
        <v>0</v>
      </c>
      <c r="H286" s="1307">
        <v>0</v>
      </c>
      <c r="I286" s="1307">
        <v>0</v>
      </c>
      <c r="J286" s="1307">
        <v>0</v>
      </c>
      <c r="K286" s="1309">
        <v>0</v>
      </c>
      <c r="L286" s="1309">
        <v>0</v>
      </c>
      <c r="M286" s="1309">
        <v>0</v>
      </c>
      <c r="N286" s="1309">
        <v>0</v>
      </c>
      <c r="O286" s="1309">
        <v>0</v>
      </c>
      <c r="P286" s="1309">
        <v>0</v>
      </c>
      <c r="Q286" s="1309">
        <v>0</v>
      </c>
      <c r="R286" s="1309">
        <v>0</v>
      </c>
    </row>
    <row r="287" spans="1:18" ht="15.75" x14ac:dyDescent="0.25">
      <c r="A287" s="1233"/>
      <c r="B287" s="885" t="s">
        <v>53</v>
      </c>
      <c r="C287" s="885"/>
      <c r="D287" s="885"/>
      <c r="E287" s="1307">
        <v>0</v>
      </c>
      <c r="F287" s="1307">
        <v>0</v>
      </c>
      <c r="G287" s="1309">
        <v>0</v>
      </c>
      <c r="H287" s="1309">
        <v>0</v>
      </c>
      <c r="I287" s="1309">
        <v>0</v>
      </c>
      <c r="J287" s="1309">
        <v>0</v>
      </c>
      <c r="K287" s="1309">
        <v>0</v>
      </c>
      <c r="L287" s="1309">
        <v>0</v>
      </c>
      <c r="M287" s="1309">
        <v>0</v>
      </c>
      <c r="N287" s="1309">
        <v>0</v>
      </c>
      <c r="O287" s="1309">
        <v>0</v>
      </c>
      <c r="P287" s="1309">
        <v>0</v>
      </c>
      <c r="Q287" s="1309">
        <v>0</v>
      </c>
      <c r="R287" s="1309">
        <v>0</v>
      </c>
    </row>
    <row r="288" spans="1:18" ht="15.75" x14ac:dyDescent="0.25">
      <c r="A288" s="1233"/>
      <c r="B288" s="885" t="s">
        <v>268</v>
      </c>
      <c r="C288" s="885"/>
      <c r="D288" s="885"/>
      <c r="E288" s="1307">
        <v>0</v>
      </c>
      <c r="F288" s="1307">
        <v>0</v>
      </c>
      <c r="G288" s="1307">
        <v>0</v>
      </c>
      <c r="H288" s="1307">
        <v>0</v>
      </c>
      <c r="I288" s="1307">
        <v>0</v>
      </c>
      <c r="J288" s="1307">
        <v>0</v>
      </c>
      <c r="K288" s="1307">
        <v>0</v>
      </c>
      <c r="L288" s="1309">
        <v>0</v>
      </c>
      <c r="M288" s="1309">
        <v>0</v>
      </c>
      <c r="N288" s="1309">
        <v>0</v>
      </c>
      <c r="O288" s="1309">
        <v>0</v>
      </c>
      <c r="P288" s="1309">
        <v>0</v>
      </c>
      <c r="Q288" s="1307">
        <v>0</v>
      </c>
      <c r="R288" s="1307">
        <v>0</v>
      </c>
    </row>
    <row r="289" spans="1:18" ht="15.75" x14ac:dyDescent="0.25">
      <c r="A289" s="1233"/>
      <c r="B289" s="885" t="s">
        <v>269</v>
      </c>
      <c r="C289" s="885"/>
      <c r="D289" s="885"/>
      <c r="E289" s="1307">
        <v>2</v>
      </c>
      <c r="F289" s="1307">
        <v>2</v>
      </c>
      <c r="G289" s="1307">
        <v>0</v>
      </c>
      <c r="H289" s="1307">
        <v>0</v>
      </c>
      <c r="I289" s="1307">
        <v>0</v>
      </c>
      <c r="J289" s="1307">
        <v>0</v>
      </c>
      <c r="K289" s="1307">
        <v>0</v>
      </c>
      <c r="L289" s="1307">
        <v>0</v>
      </c>
      <c r="M289" s="1307">
        <v>0</v>
      </c>
      <c r="N289" s="1307">
        <v>0</v>
      </c>
      <c r="O289" s="1307">
        <v>0</v>
      </c>
      <c r="P289" s="1307">
        <v>0</v>
      </c>
      <c r="Q289" s="1307">
        <v>0</v>
      </c>
      <c r="R289" s="1307">
        <v>0</v>
      </c>
    </row>
    <row r="290" spans="1:18" ht="15.75" x14ac:dyDescent="0.25">
      <c r="A290" s="1233"/>
      <c r="B290" s="885" t="s">
        <v>270</v>
      </c>
      <c r="C290" s="885"/>
      <c r="D290" s="885"/>
      <c r="E290" s="1307">
        <v>0</v>
      </c>
      <c r="F290" s="1307">
        <v>0</v>
      </c>
      <c r="G290" s="1307">
        <v>0</v>
      </c>
      <c r="H290" s="1309">
        <v>0</v>
      </c>
      <c r="I290" s="1309">
        <v>0</v>
      </c>
      <c r="J290" s="1309">
        <v>0</v>
      </c>
      <c r="K290" s="1309">
        <v>0</v>
      </c>
      <c r="L290" s="1309">
        <v>0</v>
      </c>
      <c r="M290" s="1309">
        <v>0</v>
      </c>
      <c r="N290" s="1309">
        <v>0</v>
      </c>
      <c r="O290" s="1309">
        <v>0</v>
      </c>
      <c r="P290" s="1309">
        <v>0</v>
      </c>
      <c r="Q290" s="1309">
        <v>0</v>
      </c>
      <c r="R290" s="1309">
        <v>0</v>
      </c>
    </row>
    <row r="291" spans="1:18" ht="15.75" x14ac:dyDescent="0.25">
      <c r="A291" s="1233"/>
      <c r="B291" s="885" t="s">
        <v>51</v>
      </c>
      <c r="C291" s="885"/>
      <c r="D291" s="885"/>
      <c r="E291" s="1307">
        <v>0</v>
      </c>
      <c r="F291" s="1307">
        <v>0</v>
      </c>
      <c r="G291" s="1309">
        <v>0</v>
      </c>
      <c r="H291" s="1309">
        <v>0</v>
      </c>
      <c r="I291" s="1309">
        <v>0</v>
      </c>
      <c r="J291" s="1309">
        <v>0</v>
      </c>
      <c r="K291" s="1309">
        <v>0</v>
      </c>
      <c r="L291" s="1309">
        <v>0</v>
      </c>
      <c r="M291" s="1309">
        <v>0</v>
      </c>
      <c r="N291" s="1309">
        <v>0</v>
      </c>
      <c r="O291" s="1309">
        <v>0</v>
      </c>
      <c r="P291" s="1309">
        <v>0</v>
      </c>
      <c r="Q291" s="1309">
        <v>0</v>
      </c>
      <c r="R291" s="1309">
        <v>0</v>
      </c>
    </row>
    <row r="292" spans="1:18" ht="15.75" x14ac:dyDescent="0.25">
      <c r="A292" s="1233"/>
      <c r="B292" s="885" t="s">
        <v>271</v>
      </c>
      <c r="C292" s="885"/>
      <c r="D292" s="885"/>
      <c r="E292" s="1307">
        <v>0</v>
      </c>
      <c r="F292" s="1307">
        <v>0</v>
      </c>
      <c r="G292" s="1307">
        <v>0</v>
      </c>
      <c r="H292" s="1307">
        <v>0</v>
      </c>
      <c r="I292" s="1307">
        <v>0</v>
      </c>
      <c r="J292" s="1307">
        <v>0</v>
      </c>
      <c r="K292" s="1307">
        <v>0</v>
      </c>
      <c r="L292" s="1307">
        <v>0</v>
      </c>
      <c r="M292" s="1307">
        <v>0</v>
      </c>
      <c r="N292" s="1307">
        <v>0</v>
      </c>
      <c r="O292" s="1307">
        <v>0</v>
      </c>
      <c r="P292" s="1307">
        <v>0</v>
      </c>
      <c r="Q292" s="1307">
        <v>0</v>
      </c>
      <c r="R292" s="1307">
        <v>0</v>
      </c>
    </row>
    <row r="293" spans="1:18" ht="15.75" x14ac:dyDescent="0.25">
      <c r="A293" s="1233"/>
      <c r="B293" s="885" t="s">
        <v>272</v>
      </c>
      <c r="C293" s="885"/>
      <c r="D293" s="885"/>
      <c r="E293" s="1307">
        <v>0</v>
      </c>
      <c r="F293" s="1307">
        <v>0</v>
      </c>
      <c r="G293" s="1307">
        <v>0</v>
      </c>
      <c r="H293" s="1307">
        <v>0</v>
      </c>
      <c r="I293" s="1307">
        <v>0</v>
      </c>
      <c r="J293" s="1307">
        <v>0</v>
      </c>
      <c r="K293" s="1307">
        <v>0</v>
      </c>
      <c r="L293" s="1307">
        <v>0</v>
      </c>
      <c r="M293" s="1307">
        <v>0</v>
      </c>
      <c r="N293" s="1307">
        <v>0</v>
      </c>
      <c r="O293" s="1307">
        <v>0</v>
      </c>
      <c r="P293" s="1307">
        <v>0</v>
      </c>
      <c r="Q293" s="1307">
        <v>0</v>
      </c>
      <c r="R293" s="1307">
        <v>0</v>
      </c>
    </row>
    <row r="294" spans="1:18" ht="15.75" x14ac:dyDescent="0.25">
      <c r="A294" s="1233"/>
      <c r="B294" s="885" t="s">
        <v>273</v>
      </c>
      <c r="C294" s="885"/>
      <c r="D294" s="885"/>
      <c r="E294" s="1307">
        <v>0</v>
      </c>
      <c r="F294" s="1309">
        <v>0</v>
      </c>
      <c r="G294" s="1307">
        <v>0</v>
      </c>
      <c r="H294" s="1307">
        <v>0</v>
      </c>
      <c r="I294" s="1307">
        <v>0</v>
      </c>
      <c r="J294" s="1307">
        <v>0</v>
      </c>
      <c r="K294" s="1307">
        <v>0</v>
      </c>
      <c r="L294" s="1307">
        <v>0</v>
      </c>
      <c r="M294" s="1307">
        <v>0</v>
      </c>
      <c r="N294" s="1307">
        <v>0</v>
      </c>
      <c r="O294" s="1307">
        <v>0</v>
      </c>
      <c r="P294" s="1307">
        <v>0</v>
      </c>
      <c r="Q294" s="1307">
        <v>0</v>
      </c>
      <c r="R294" s="1307">
        <v>0</v>
      </c>
    </row>
    <row r="295" spans="1:18" ht="15.75" x14ac:dyDescent="0.25">
      <c r="A295" s="1233"/>
      <c r="B295" s="885" t="s">
        <v>55</v>
      </c>
      <c r="C295" s="885"/>
      <c r="D295" s="885"/>
      <c r="E295" s="1307">
        <v>10</v>
      </c>
      <c r="F295" s="1307">
        <v>0</v>
      </c>
      <c r="G295" s="1307">
        <v>0</v>
      </c>
      <c r="H295" s="1307">
        <v>0</v>
      </c>
      <c r="I295" s="1307">
        <v>0</v>
      </c>
      <c r="J295" s="1307">
        <v>1</v>
      </c>
      <c r="K295" s="1307">
        <v>1</v>
      </c>
      <c r="L295" s="1307">
        <v>2</v>
      </c>
      <c r="M295" s="1307">
        <v>2</v>
      </c>
      <c r="N295" s="1307">
        <v>0</v>
      </c>
      <c r="O295" s="1307">
        <v>1</v>
      </c>
      <c r="P295" s="1307">
        <v>0</v>
      </c>
      <c r="Q295" s="1307">
        <v>1</v>
      </c>
      <c r="R295" s="1307">
        <v>2</v>
      </c>
    </row>
    <row r="296" spans="1:18" ht="15.75" x14ac:dyDescent="0.25">
      <c r="A296" s="1233"/>
      <c r="B296" s="885" t="s">
        <v>274</v>
      </c>
      <c r="C296" s="885"/>
      <c r="D296" s="885"/>
      <c r="E296" s="1307">
        <v>0</v>
      </c>
      <c r="F296" s="1307">
        <v>0</v>
      </c>
      <c r="G296" s="1307">
        <v>0</v>
      </c>
      <c r="H296" s="1307">
        <v>0</v>
      </c>
      <c r="I296" s="1307">
        <v>0</v>
      </c>
      <c r="J296" s="1307">
        <v>0</v>
      </c>
      <c r="K296" s="1307">
        <v>0</v>
      </c>
      <c r="L296" s="1307">
        <v>0</v>
      </c>
      <c r="M296" s="1307">
        <v>0</v>
      </c>
      <c r="N296" s="1307">
        <v>0</v>
      </c>
      <c r="O296" s="1307">
        <v>0</v>
      </c>
      <c r="P296" s="1307">
        <v>0</v>
      </c>
      <c r="Q296" s="1307">
        <v>0</v>
      </c>
      <c r="R296" s="1307">
        <v>0</v>
      </c>
    </row>
    <row r="297" spans="1:18" ht="15.75" x14ac:dyDescent="0.25">
      <c r="A297" s="1233"/>
      <c r="B297" s="885" t="s">
        <v>275</v>
      </c>
      <c r="C297" s="885"/>
      <c r="D297" s="885"/>
      <c r="E297" s="1307">
        <v>0</v>
      </c>
      <c r="F297" s="1309">
        <v>0</v>
      </c>
      <c r="G297" s="1307">
        <v>0</v>
      </c>
      <c r="H297" s="1307">
        <v>0</v>
      </c>
      <c r="I297" s="1307">
        <v>0</v>
      </c>
      <c r="J297" s="1307">
        <v>0</v>
      </c>
      <c r="K297" s="1307">
        <v>0</v>
      </c>
      <c r="L297" s="1307">
        <v>0</v>
      </c>
      <c r="M297" s="1307">
        <v>0</v>
      </c>
      <c r="N297" s="1307">
        <v>0</v>
      </c>
      <c r="O297" s="1307">
        <v>0</v>
      </c>
      <c r="P297" s="1307">
        <v>0</v>
      </c>
      <c r="Q297" s="1307">
        <v>0</v>
      </c>
      <c r="R297" s="1307">
        <v>0</v>
      </c>
    </row>
    <row r="298" spans="1:18" ht="15.75" x14ac:dyDescent="0.25">
      <c r="A298" s="1233"/>
      <c r="B298" s="885" t="s">
        <v>276</v>
      </c>
      <c r="C298" s="885"/>
      <c r="D298" s="885"/>
      <c r="E298" s="1307">
        <v>10</v>
      </c>
      <c r="F298" s="1309">
        <v>0</v>
      </c>
      <c r="G298" s="1307">
        <v>4</v>
      </c>
      <c r="H298" s="1307">
        <v>3</v>
      </c>
      <c r="I298" s="1307">
        <v>1</v>
      </c>
      <c r="J298" s="1307">
        <v>0</v>
      </c>
      <c r="K298" s="1307">
        <v>2</v>
      </c>
      <c r="L298" s="1307">
        <v>0</v>
      </c>
      <c r="M298" s="1307">
        <v>0</v>
      </c>
      <c r="N298" s="1307">
        <v>0</v>
      </c>
      <c r="O298" s="1307">
        <v>0</v>
      </c>
      <c r="P298" s="1307">
        <v>0</v>
      </c>
      <c r="Q298" s="1307">
        <v>0</v>
      </c>
      <c r="R298" s="1307">
        <v>0</v>
      </c>
    </row>
    <row r="299" spans="1:18" ht="15.75" x14ac:dyDescent="0.25">
      <c r="A299" s="1233"/>
      <c r="B299" s="1242"/>
      <c r="C299" s="1242"/>
      <c r="D299" s="1242"/>
      <c r="E299" s="1242"/>
      <c r="F299" s="1242"/>
      <c r="G299" s="1242"/>
      <c r="H299" s="1242"/>
      <c r="I299" s="1242"/>
      <c r="J299" s="1242"/>
      <c r="K299" s="1242"/>
      <c r="L299" s="1242"/>
      <c r="M299" s="1242"/>
      <c r="N299" s="1242"/>
      <c r="O299" s="1249"/>
      <c r="P299" s="1242"/>
      <c r="Q299" s="1242"/>
      <c r="R299" s="1242"/>
    </row>
    <row r="300" spans="1:18" ht="15.75" x14ac:dyDescent="0.25">
      <c r="A300" s="1233" t="s">
        <v>277</v>
      </c>
      <c r="B300" s="860" t="s">
        <v>260</v>
      </c>
      <c r="C300" s="860"/>
      <c r="D300" s="860"/>
      <c r="E300" s="1248" t="s">
        <v>15</v>
      </c>
      <c r="F300" s="1248" t="s">
        <v>261</v>
      </c>
      <c r="G300" s="1248" t="s">
        <v>262</v>
      </c>
      <c r="H300" s="1248" t="s">
        <v>118</v>
      </c>
      <c r="I300" s="1248" t="s">
        <v>119</v>
      </c>
      <c r="J300" s="1248" t="s">
        <v>120</v>
      </c>
      <c r="K300" s="1248" t="s">
        <v>160</v>
      </c>
      <c r="L300" s="1248" t="s">
        <v>278</v>
      </c>
      <c r="M300" s="1242"/>
      <c r="N300" s="1242"/>
      <c r="O300" s="1303"/>
      <c r="P300" s="1242"/>
      <c r="Q300" s="1242"/>
      <c r="R300" s="1242"/>
    </row>
    <row r="301" spans="1:18" x14ac:dyDescent="0.25">
      <c r="A301" s="1246"/>
      <c r="B301" s="886" t="s">
        <v>279</v>
      </c>
      <c r="C301" s="886"/>
      <c r="D301" s="886"/>
      <c r="E301" s="1307">
        <v>0</v>
      </c>
      <c r="F301" s="1307">
        <v>0</v>
      </c>
      <c r="G301" s="1307">
        <v>0</v>
      </c>
      <c r="H301" s="1307">
        <v>0</v>
      </c>
      <c r="I301" s="1307">
        <v>0</v>
      </c>
      <c r="J301" s="1307">
        <v>0</v>
      </c>
      <c r="K301" s="1307">
        <v>0</v>
      </c>
      <c r="L301" s="1307"/>
      <c r="M301" s="1242"/>
      <c r="N301" s="1242"/>
      <c r="O301" s="1303"/>
      <c r="P301" s="1242"/>
      <c r="Q301" s="1242"/>
      <c r="R301" s="1242"/>
    </row>
    <row r="302" spans="1:18" x14ac:dyDescent="0.25">
      <c r="A302" s="1243"/>
      <c r="B302" s="887" t="s">
        <v>280</v>
      </c>
      <c r="C302" s="887"/>
      <c r="D302" s="887"/>
      <c r="E302" s="1307">
        <v>0</v>
      </c>
      <c r="F302" s="1307">
        <v>0</v>
      </c>
      <c r="G302" s="1307">
        <v>0</v>
      </c>
      <c r="H302" s="1307">
        <v>0</v>
      </c>
      <c r="I302" s="1307">
        <v>0</v>
      </c>
      <c r="J302" s="1307">
        <v>0</v>
      </c>
      <c r="K302" s="1307">
        <v>0</v>
      </c>
      <c r="L302" s="1307"/>
      <c r="M302" s="1242"/>
      <c r="N302" s="1242"/>
      <c r="O302" s="1303"/>
      <c r="P302" s="1242"/>
      <c r="Q302" s="1242"/>
      <c r="R302" s="1242"/>
    </row>
    <row r="303" spans="1:18" x14ac:dyDescent="0.25">
      <c r="A303" s="1243"/>
      <c r="B303" s="887" t="s">
        <v>281</v>
      </c>
      <c r="C303" s="887"/>
      <c r="D303" s="887"/>
      <c r="E303" s="1307">
        <v>0</v>
      </c>
      <c r="F303" s="1310">
        <v>0</v>
      </c>
      <c r="G303" s="1310">
        <v>0</v>
      </c>
      <c r="H303" s="1310">
        <v>0</v>
      </c>
      <c r="I303" s="1310">
        <v>0</v>
      </c>
      <c r="J303" s="1310">
        <v>0</v>
      </c>
      <c r="K303" s="1310">
        <v>0</v>
      </c>
      <c r="L303" s="1310"/>
      <c r="M303" s="1242"/>
      <c r="N303" s="1242"/>
      <c r="O303" s="1303"/>
      <c r="P303" s="1242"/>
      <c r="Q303" s="1242"/>
      <c r="R303" s="1242"/>
    </row>
    <row r="304" spans="1:18" x14ac:dyDescent="0.25">
      <c r="A304" s="1242"/>
      <c r="B304" s="887" t="s">
        <v>282</v>
      </c>
      <c r="C304" s="887"/>
      <c r="D304" s="887"/>
      <c r="E304" s="1307">
        <v>0</v>
      </c>
      <c r="F304" s="1311">
        <v>0</v>
      </c>
      <c r="G304" s="1312">
        <v>0</v>
      </c>
      <c r="H304" s="1312">
        <v>0</v>
      </c>
      <c r="I304" s="1312">
        <v>0</v>
      </c>
      <c r="J304" s="1312">
        <v>0</v>
      </c>
      <c r="K304" s="1312">
        <v>0</v>
      </c>
      <c r="L304" s="1312"/>
      <c r="M304" s="1242"/>
      <c r="N304" s="1242"/>
      <c r="O304" s="1303"/>
      <c r="P304" s="1242"/>
      <c r="Q304" s="1242"/>
      <c r="R304" s="1242"/>
    </row>
    <row r="305" spans="1:25" ht="15.75" x14ac:dyDescent="0.25">
      <c r="A305" s="1233"/>
      <c r="B305" s="1242"/>
      <c r="C305" s="1242"/>
      <c r="D305" s="1242"/>
      <c r="E305" s="1242"/>
      <c r="F305" s="1242"/>
      <c r="G305" s="1242"/>
      <c r="H305" s="1242"/>
      <c r="I305" s="1242"/>
      <c r="J305" s="1242"/>
      <c r="K305" s="1242"/>
      <c r="L305" s="1242"/>
      <c r="M305" s="1242"/>
      <c r="N305" s="1242"/>
      <c r="O305" s="1249"/>
      <c r="P305" s="1242"/>
      <c r="Q305" s="1242"/>
      <c r="R305" s="1242"/>
      <c r="S305" s="1242"/>
      <c r="T305" s="1242"/>
      <c r="U305" s="1242"/>
      <c r="V305" s="1242"/>
      <c r="W305" s="1242"/>
      <c r="X305" s="1242"/>
      <c r="Y305" s="1242"/>
    </row>
    <row r="306" spans="1:25" ht="20.25" x14ac:dyDescent="0.25">
      <c r="A306" s="777" t="s">
        <v>283</v>
      </c>
      <c r="B306" s="777"/>
      <c r="C306" s="777"/>
      <c r="D306" s="777"/>
      <c r="E306" s="777"/>
      <c r="F306" s="777"/>
      <c r="G306" s="1242"/>
      <c r="H306" s="1242"/>
      <c r="I306" s="1242"/>
      <c r="J306" s="1242"/>
      <c r="K306" s="1242"/>
      <c r="L306" s="1242"/>
      <c r="M306" s="1242"/>
      <c r="N306" s="1242"/>
      <c r="O306" s="1313"/>
      <c r="P306" s="1242"/>
      <c r="Q306" s="1242"/>
      <c r="R306" s="1242"/>
      <c r="S306" s="1242"/>
      <c r="T306" s="1242"/>
      <c r="U306" s="1242"/>
      <c r="V306" s="1242"/>
      <c r="W306" s="1242"/>
      <c r="X306" s="1242"/>
      <c r="Y306" s="1242"/>
    </row>
    <row r="307" spans="1:25" ht="26.25" x14ac:dyDescent="0.25">
      <c r="A307" s="1276"/>
      <c r="B307" s="1233"/>
      <c r="C307" s="1276"/>
      <c r="D307" s="1276"/>
      <c r="E307" s="1276"/>
      <c r="F307" s="1242"/>
      <c r="G307" s="1242"/>
      <c r="H307" s="1242"/>
      <c r="I307" s="1242"/>
      <c r="J307" s="1242"/>
      <c r="K307" s="1242"/>
      <c r="L307" s="1242"/>
      <c r="M307" s="1242"/>
      <c r="N307" s="1242"/>
      <c r="O307" s="1313"/>
      <c r="P307" s="1242"/>
      <c r="Q307" s="1242"/>
      <c r="R307" s="1242"/>
      <c r="S307" s="1242"/>
      <c r="T307" s="1242"/>
      <c r="U307" s="1242"/>
      <c r="V307" s="1242"/>
      <c r="W307" s="1242"/>
      <c r="X307" s="1242"/>
      <c r="Y307" s="1242"/>
    </row>
    <row r="308" spans="1:25" ht="15.75" x14ac:dyDescent="0.25">
      <c r="A308" s="1233" t="s">
        <v>284</v>
      </c>
      <c r="B308" s="872" t="s">
        <v>285</v>
      </c>
      <c r="C308" s="872"/>
      <c r="D308" s="872"/>
      <c r="E308" s="872"/>
      <c r="F308" s="1277" t="s">
        <v>15</v>
      </c>
      <c r="G308" s="1277" t="s">
        <v>261</v>
      </c>
      <c r="H308" s="1277" t="s">
        <v>262</v>
      </c>
      <c r="I308" s="1277" t="s">
        <v>118</v>
      </c>
      <c r="J308" s="1277" t="s">
        <v>119</v>
      </c>
      <c r="K308" s="1277" t="s">
        <v>120</v>
      </c>
      <c r="L308" s="1277" t="s">
        <v>160</v>
      </c>
      <c r="M308" s="1277" t="s">
        <v>278</v>
      </c>
      <c r="N308" s="1314" t="s">
        <v>286</v>
      </c>
      <c r="O308" s="1314" t="s">
        <v>287</v>
      </c>
      <c r="P308" s="1314" t="s">
        <v>288</v>
      </c>
      <c r="Q308" s="1242"/>
      <c r="R308" s="1242"/>
      <c r="S308" s="1242"/>
      <c r="T308" s="1242"/>
      <c r="U308" s="1242"/>
      <c r="V308" s="1242"/>
      <c r="W308" s="1242"/>
      <c r="X308" s="1242"/>
      <c r="Y308" s="1242"/>
    </row>
    <row r="309" spans="1:25" ht="15.75" x14ac:dyDescent="0.25">
      <c r="A309" s="1233"/>
      <c r="B309" s="1250" t="s">
        <v>289</v>
      </c>
      <c r="C309" s="1251"/>
      <c r="D309" s="1251"/>
      <c r="E309" s="1252"/>
      <c r="F309" s="1307">
        <v>0</v>
      </c>
      <c r="G309" s="1315">
        <v>0</v>
      </c>
      <c r="H309" s="1315">
        <v>0</v>
      </c>
      <c r="I309" s="1315">
        <v>0</v>
      </c>
      <c r="J309" s="1315">
        <v>0</v>
      </c>
      <c r="K309" s="1315">
        <v>0</v>
      </c>
      <c r="L309" s="1315">
        <v>0</v>
      </c>
      <c r="M309" s="1315">
        <v>0</v>
      </c>
      <c r="N309" s="1242"/>
      <c r="O309" s="1249"/>
      <c r="P309" s="1242"/>
      <c r="Q309" s="1242"/>
      <c r="R309" s="1242"/>
      <c r="S309" s="1242"/>
      <c r="T309" s="1242"/>
      <c r="U309" s="1242"/>
      <c r="V309" s="1242"/>
      <c r="W309" s="1242"/>
      <c r="X309" s="1242"/>
      <c r="Y309" s="1242"/>
    </row>
    <row r="310" spans="1:25" ht="15.75" x14ac:dyDescent="0.25">
      <c r="A310" s="1233"/>
      <c r="B310" s="1250" t="s">
        <v>290</v>
      </c>
      <c r="C310" s="1251"/>
      <c r="D310" s="1251"/>
      <c r="E310" s="1252"/>
      <c r="F310" s="1307">
        <v>0</v>
      </c>
      <c r="G310" s="1315">
        <v>0</v>
      </c>
      <c r="H310" s="1315">
        <v>0</v>
      </c>
      <c r="I310" s="1315">
        <v>0</v>
      </c>
      <c r="J310" s="1315">
        <v>0</v>
      </c>
      <c r="K310" s="1315">
        <v>0</v>
      </c>
      <c r="L310" s="1315">
        <v>0</v>
      </c>
      <c r="M310" s="1315">
        <v>0</v>
      </c>
      <c r="N310" s="1242"/>
      <c r="O310" s="1249"/>
      <c r="P310" s="1242"/>
      <c r="Q310" s="1242"/>
      <c r="R310" s="1242"/>
      <c r="S310" s="1242"/>
      <c r="T310" s="1242"/>
      <c r="U310" s="1242"/>
      <c r="V310" s="1242"/>
      <c r="W310" s="1242"/>
      <c r="X310" s="1242"/>
      <c r="Y310" s="1242"/>
    </row>
    <row r="311" spans="1:25" ht="15.75" x14ac:dyDescent="0.25">
      <c r="A311" s="1233"/>
      <c r="B311" s="1250" t="s">
        <v>291</v>
      </c>
      <c r="C311" s="1251"/>
      <c r="D311" s="1251"/>
      <c r="E311" s="1252"/>
      <c r="F311" s="1307">
        <v>5</v>
      </c>
      <c r="G311" s="1315">
        <v>0</v>
      </c>
      <c r="H311" s="1315">
        <v>3</v>
      </c>
      <c r="I311" s="1315">
        <v>2</v>
      </c>
      <c r="J311" s="1315">
        <v>0</v>
      </c>
      <c r="K311" s="1315">
        <v>0</v>
      </c>
      <c r="L311" s="1315">
        <v>0</v>
      </c>
      <c r="M311" s="1316">
        <v>0</v>
      </c>
      <c r="N311" s="1242"/>
      <c r="O311" s="1249"/>
      <c r="P311" s="1242"/>
      <c r="Q311" s="1242"/>
      <c r="R311" s="1242"/>
      <c r="S311" s="1242"/>
      <c r="T311" s="1242"/>
      <c r="U311" s="1242"/>
      <c r="V311" s="1242"/>
      <c r="W311" s="1242"/>
      <c r="X311" s="1242"/>
      <c r="Y311" s="1242"/>
    </row>
    <row r="312" spans="1:25" ht="15.75" x14ac:dyDescent="0.25">
      <c r="A312" s="1233"/>
      <c r="B312" s="1250" t="s">
        <v>292</v>
      </c>
      <c r="C312" s="1251"/>
      <c r="D312" s="1251"/>
      <c r="E312" s="1252"/>
      <c r="F312" s="1307">
        <v>5</v>
      </c>
      <c r="G312" s="1315">
        <v>0</v>
      </c>
      <c r="H312" s="1315">
        <v>3</v>
      </c>
      <c r="I312" s="1315">
        <v>2</v>
      </c>
      <c r="J312" s="1315">
        <v>0</v>
      </c>
      <c r="K312" s="1315">
        <v>0</v>
      </c>
      <c r="L312" s="1315">
        <v>0</v>
      </c>
      <c r="M312" s="1316">
        <v>0</v>
      </c>
      <c r="N312" s="1315">
        <v>0</v>
      </c>
      <c r="O312" s="1315">
        <v>0</v>
      </c>
      <c r="P312" s="1315">
        <v>0</v>
      </c>
      <c r="Q312" s="1242"/>
      <c r="R312" s="1242"/>
      <c r="S312" s="1242"/>
      <c r="T312" s="1242"/>
      <c r="U312" s="1242"/>
      <c r="V312" s="1242"/>
      <c r="W312" s="1242"/>
      <c r="X312" s="1242"/>
      <c r="Y312" s="1242"/>
    </row>
    <row r="313" spans="1:25" x14ac:dyDescent="0.25">
      <c r="A313" s="1317"/>
      <c r="B313" s="880" t="s">
        <v>293</v>
      </c>
      <c r="C313" s="881"/>
      <c r="D313" s="881"/>
      <c r="E313" s="882"/>
      <c r="F313" s="1318">
        <v>0</v>
      </c>
      <c r="G313" s="1319">
        <v>0</v>
      </c>
      <c r="H313" s="1319">
        <v>0</v>
      </c>
      <c r="I313" s="1319">
        <v>0</v>
      </c>
      <c r="J313" s="1319">
        <v>0</v>
      </c>
      <c r="K313" s="1319">
        <v>0</v>
      </c>
      <c r="L313" s="1319">
        <v>0</v>
      </c>
      <c r="M313" s="1319">
        <v>0</v>
      </c>
      <c r="N313" s="1317"/>
      <c r="O313" s="1317"/>
      <c r="P313" s="1317"/>
      <c r="Q313" s="1317"/>
      <c r="R313" s="1317"/>
      <c r="S313" s="1317"/>
      <c r="T313" s="1317"/>
      <c r="U313" s="1317"/>
      <c r="V313" s="1317"/>
      <c r="W313" s="1317"/>
      <c r="X313" s="1317"/>
      <c r="Y313" s="1317"/>
    </row>
    <row r="314" spans="1:25" x14ac:dyDescent="0.25">
      <c r="A314" s="1320"/>
      <c r="B314" s="888" t="s">
        <v>294</v>
      </c>
      <c r="C314" s="889"/>
      <c r="D314" s="889"/>
      <c r="E314" s="890"/>
      <c r="F314" s="1318">
        <v>0</v>
      </c>
      <c r="G314" s="1319">
        <v>0</v>
      </c>
      <c r="H314" s="1319">
        <v>0</v>
      </c>
      <c r="I314" s="1319">
        <v>0</v>
      </c>
      <c r="J314" s="1319">
        <v>0</v>
      </c>
      <c r="K314" s="1319">
        <v>0</v>
      </c>
      <c r="L314" s="1319">
        <v>0</v>
      </c>
      <c r="M314" s="1319">
        <v>0</v>
      </c>
      <c r="N314" s="1317"/>
      <c r="O314" s="1317"/>
      <c r="P314" s="1317"/>
      <c r="Q314" s="1317"/>
      <c r="R314" s="1317"/>
      <c r="S314" s="1317"/>
      <c r="T314" s="1317"/>
      <c r="U314" s="1317"/>
      <c r="V314" s="1317"/>
      <c r="W314" s="1317"/>
      <c r="X314" s="1317"/>
      <c r="Y314" s="1317"/>
    </row>
    <row r="315" spans="1:25" x14ac:dyDescent="0.25">
      <c r="A315" s="1242"/>
      <c r="B315" s="880" t="s">
        <v>295</v>
      </c>
      <c r="C315" s="881"/>
      <c r="D315" s="881"/>
      <c r="E315" s="882"/>
      <c r="F315" s="1321">
        <v>0</v>
      </c>
      <c r="G315" s="1319">
        <v>0</v>
      </c>
      <c r="H315" s="1319">
        <v>0</v>
      </c>
      <c r="I315" s="1319">
        <v>0</v>
      </c>
      <c r="J315" s="1319">
        <v>0</v>
      </c>
      <c r="K315" s="1319">
        <v>0</v>
      </c>
      <c r="L315" s="1319">
        <v>0</v>
      </c>
      <c r="M315" s="1319">
        <v>0</v>
      </c>
      <c r="N315" s="1303"/>
      <c r="O315" s="1303"/>
      <c r="P315" s="1303"/>
      <c r="Q315" s="1303"/>
      <c r="R315" s="1303"/>
      <c r="S315" s="1303"/>
      <c r="T315" s="1303"/>
      <c r="U315" s="1303"/>
      <c r="V315" s="1303"/>
      <c r="W315" s="1303"/>
      <c r="X315" s="1303"/>
      <c r="Y315" s="1303"/>
    </row>
    <row r="316" spans="1:25" x14ac:dyDescent="0.25">
      <c r="A316" s="1242"/>
      <c r="B316" s="880" t="s">
        <v>296</v>
      </c>
      <c r="C316" s="881"/>
      <c r="D316" s="881"/>
      <c r="E316" s="882"/>
      <c r="F316" s="1321">
        <v>0</v>
      </c>
      <c r="G316" s="1319">
        <v>0</v>
      </c>
      <c r="H316" s="1319">
        <v>0</v>
      </c>
      <c r="I316" s="1319">
        <v>0</v>
      </c>
      <c r="J316" s="1319">
        <v>0</v>
      </c>
      <c r="K316" s="1319">
        <v>0</v>
      </c>
      <c r="L316" s="1319">
        <v>0</v>
      </c>
      <c r="M316" s="1319">
        <v>0</v>
      </c>
      <c r="N316" s="1242"/>
      <c r="O316" s="1242"/>
      <c r="P316" s="1303"/>
      <c r="Q316" s="1242"/>
      <c r="R316" s="1242"/>
      <c r="S316" s="1242"/>
      <c r="T316" s="1242"/>
      <c r="U316" s="1242"/>
      <c r="V316" s="1242"/>
      <c r="W316" s="1242"/>
      <c r="X316" s="1242"/>
      <c r="Y316" s="1242"/>
    </row>
    <row r="317" spans="1:25" ht="15.75" x14ac:dyDescent="0.25">
      <c r="A317" s="1233"/>
      <c r="B317" s="1322" t="s">
        <v>297</v>
      </c>
      <c r="C317" s="1323"/>
      <c r="D317" s="1323"/>
      <c r="E317" s="1324"/>
      <c r="F317" s="1307">
        <v>0</v>
      </c>
      <c r="G317" s="1307">
        <v>0</v>
      </c>
      <c r="H317" s="1307">
        <v>0</v>
      </c>
      <c r="I317" s="1307">
        <v>0</v>
      </c>
      <c r="J317" s="1307">
        <v>0</v>
      </c>
      <c r="K317" s="1307">
        <v>0</v>
      </c>
      <c r="L317" s="1307">
        <v>0</v>
      </c>
      <c r="M317" s="1307">
        <v>0</v>
      </c>
      <c r="N317" s="1242"/>
      <c r="O317" s="1249"/>
      <c r="P317" s="1242"/>
      <c r="Q317" s="1242"/>
      <c r="R317" s="1242"/>
      <c r="S317" s="1242"/>
      <c r="T317" s="1242"/>
      <c r="U317" s="1242"/>
      <c r="V317" s="1242"/>
      <c r="W317" s="1242"/>
      <c r="X317" s="1242"/>
      <c r="Y317" s="1242"/>
    </row>
    <row r="318" spans="1:25" ht="15.75" x14ac:dyDescent="0.25">
      <c r="A318" s="1233"/>
      <c r="B318" s="1242"/>
      <c r="C318" s="1242"/>
      <c r="D318" s="1242"/>
      <c r="E318" s="1242"/>
      <c r="F318" s="1242"/>
      <c r="G318" s="1242"/>
      <c r="H318" s="1242"/>
      <c r="I318" s="1242"/>
      <c r="J318" s="1242"/>
      <c r="K318" s="1242"/>
      <c r="L318" s="1242"/>
      <c r="M318" s="1242"/>
      <c r="N318" s="1242"/>
      <c r="O318" s="1242"/>
      <c r="P318" s="1242"/>
      <c r="Q318" s="1242"/>
      <c r="R318" s="1242"/>
      <c r="S318" s="1242"/>
      <c r="T318" s="1242"/>
      <c r="U318" s="1242"/>
      <c r="V318" s="1242"/>
      <c r="W318" s="1242"/>
      <c r="X318" s="1242"/>
      <c r="Y318" s="1242"/>
    </row>
    <row r="319" spans="1:25" ht="20.25" x14ac:dyDescent="0.25">
      <c r="A319" s="777" t="s">
        <v>298</v>
      </c>
      <c r="B319" s="777"/>
      <c r="C319" s="777"/>
      <c r="D319" s="777"/>
      <c r="E319" s="777"/>
      <c r="F319" s="777"/>
      <c r="G319" s="1284"/>
      <c r="H319" s="1325"/>
      <c r="I319" s="1325"/>
      <c r="J319" s="1242"/>
      <c r="K319" s="1242"/>
      <c r="L319" s="1242"/>
      <c r="M319" s="1242"/>
      <c r="N319" s="1242"/>
      <c r="O319" s="1242"/>
      <c r="P319" s="1242"/>
      <c r="Q319" s="1242"/>
      <c r="R319" s="1242"/>
      <c r="S319" s="1242"/>
      <c r="T319" s="1242"/>
      <c r="U319" s="1242"/>
      <c r="V319" s="1242"/>
      <c r="W319" s="1242"/>
      <c r="X319" s="1242"/>
      <c r="Y319" s="1242"/>
    </row>
    <row r="320" spans="1:25" ht="15.75" x14ac:dyDescent="0.25">
      <c r="A320" s="1233"/>
      <c r="B320" s="1233"/>
      <c r="C320" s="1325"/>
      <c r="D320" s="1325"/>
      <c r="E320" s="1325"/>
      <c r="F320" s="1325"/>
      <c r="G320" s="1325"/>
      <c r="H320" s="1325"/>
      <c r="I320" s="1325"/>
      <c r="J320" s="1242"/>
      <c r="K320" s="1242"/>
      <c r="L320" s="1242"/>
      <c r="M320" s="1242"/>
      <c r="N320" s="1242"/>
      <c r="O320" s="1242"/>
      <c r="P320" s="1242"/>
      <c r="Q320" s="1242"/>
      <c r="R320" s="1242"/>
      <c r="S320" s="1242"/>
      <c r="T320" s="1242"/>
      <c r="U320" s="1242"/>
      <c r="V320" s="1242"/>
      <c r="W320" s="1242"/>
      <c r="X320" s="1242"/>
      <c r="Y320" s="1242"/>
    </row>
    <row r="321" spans="1:25" ht="15.75" x14ac:dyDescent="0.25">
      <c r="A321" s="1233" t="s">
        <v>299</v>
      </c>
      <c r="B321" s="872" t="s">
        <v>300</v>
      </c>
      <c r="C321" s="872"/>
      <c r="D321" s="1277" t="s">
        <v>102</v>
      </c>
      <c r="E321" s="1277" t="s">
        <v>103</v>
      </c>
      <c r="F321" s="1277" t="s">
        <v>104</v>
      </c>
      <c r="G321" s="1277" t="s">
        <v>105</v>
      </c>
      <c r="H321" s="1277" t="s">
        <v>106</v>
      </c>
      <c r="I321" s="1277" t="s">
        <v>107</v>
      </c>
      <c r="J321" s="1277" t="s">
        <v>108</v>
      </c>
      <c r="K321" s="1277" t="s">
        <v>109</v>
      </c>
      <c r="L321" s="1277" t="s">
        <v>110</v>
      </c>
      <c r="M321" s="1277" t="s">
        <v>111</v>
      </c>
      <c r="N321" s="1277" t="s">
        <v>112</v>
      </c>
      <c r="O321" s="1242"/>
      <c r="P321" s="1242"/>
      <c r="Q321" s="1242"/>
      <c r="R321" s="1242"/>
      <c r="S321" s="1242"/>
      <c r="T321" s="1242"/>
      <c r="U321" s="1242"/>
      <c r="V321" s="1242"/>
      <c r="W321" s="1242"/>
      <c r="X321" s="1242"/>
      <c r="Y321" s="1242"/>
    </row>
    <row r="322" spans="1:25" ht="15.75" x14ac:dyDescent="0.25">
      <c r="A322" s="1233"/>
      <c r="B322" s="883" t="s">
        <v>301</v>
      </c>
      <c r="C322" s="884"/>
      <c r="D322" s="1253">
        <v>0</v>
      </c>
      <c r="E322" s="1253">
        <v>0</v>
      </c>
      <c r="F322" s="1253">
        <v>0</v>
      </c>
      <c r="G322" s="1253">
        <v>0</v>
      </c>
      <c r="H322" s="1267">
        <v>0</v>
      </c>
      <c r="I322" s="1267">
        <v>0</v>
      </c>
      <c r="J322" s="1267">
        <v>0</v>
      </c>
      <c r="K322" s="1267">
        <v>0</v>
      </c>
      <c r="L322" s="1267">
        <v>0</v>
      </c>
      <c r="M322" s="1267">
        <v>0</v>
      </c>
      <c r="N322" s="1267">
        <v>0</v>
      </c>
      <c r="O322" s="1242"/>
      <c r="P322" s="1242"/>
      <c r="Q322" s="1242"/>
      <c r="R322" s="1242"/>
      <c r="S322" s="1242"/>
      <c r="T322" s="1242"/>
      <c r="U322" s="1242"/>
      <c r="V322" s="1242"/>
      <c r="W322" s="1242"/>
      <c r="X322" s="1242"/>
      <c r="Y322" s="1242"/>
    </row>
    <row r="323" spans="1:25" ht="15.75" x14ac:dyDescent="0.25">
      <c r="A323" s="1233"/>
      <c r="B323" s="883" t="s">
        <v>302</v>
      </c>
      <c r="C323" s="884"/>
      <c r="D323" s="1253">
        <v>0</v>
      </c>
      <c r="E323" s="1253">
        <v>0</v>
      </c>
      <c r="F323" s="1253">
        <v>0</v>
      </c>
      <c r="G323" s="1253">
        <v>0</v>
      </c>
      <c r="H323" s="1253">
        <v>0</v>
      </c>
      <c r="I323" s="1253">
        <v>0</v>
      </c>
      <c r="J323" s="1253">
        <v>0</v>
      </c>
      <c r="K323" s="1253">
        <v>0</v>
      </c>
      <c r="L323" s="1253">
        <v>0</v>
      </c>
      <c r="M323" s="1253">
        <v>0</v>
      </c>
      <c r="N323" s="1253">
        <v>0</v>
      </c>
      <c r="O323" s="1242"/>
      <c r="P323" s="1242"/>
      <c r="Q323" s="1242"/>
      <c r="R323" s="1242"/>
      <c r="S323" s="1242"/>
      <c r="T323" s="1242"/>
      <c r="U323" s="1242"/>
      <c r="V323" s="1242"/>
      <c r="W323" s="1242"/>
      <c r="X323" s="1242"/>
      <c r="Y323" s="1242"/>
    </row>
    <row r="324" spans="1:25" ht="15.75" x14ac:dyDescent="0.25">
      <c r="A324" s="1233"/>
      <c r="B324" s="883" t="s">
        <v>118</v>
      </c>
      <c r="C324" s="884"/>
      <c r="D324" s="1253">
        <v>0</v>
      </c>
      <c r="E324" s="1253">
        <v>0</v>
      </c>
      <c r="F324" s="1253">
        <v>0</v>
      </c>
      <c r="G324" s="1253">
        <v>0</v>
      </c>
      <c r="H324" s="1253">
        <v>0</v>
      </c>
      <c r="I324" s="1253">
        <v>0</v>
      </c>
      <c r="J324" s="1267">
        <v>0</v>
      </c>
      <c r="K324" s="1267">
        <v>0</v>
      </c>
      <c r="L324" s="1267">
        <v>0</v>
      </c>
      <c r="M324" s="1267">
        <v>0</v>
      </c>
      <c r="N324" s="1267">
        <v>0</v>
      </c>
      <c r="O324" s="1242"/>
      <c r="P324" s="1242"/>
      <c r="Q324" s="1242"/>
      <c r="R324" s="1242"/>
      <c r="S324" s="1242"/>
      <c r="T324" s="1325"/>
      <c r="U324" s="1242"/>
      <c r="V324" s="1242"/>
      <c r="W324" s="1242"/>
      <c r="X324" s="1242"/>
      <c r="Y324" s="1242"/>
    </row>
    <row r="325" spans="1:25" ht="15.75" x14ac:dyDescent="0.25">
      <c r="A325" s="1233"/>
      <c r="B325" s="883" t="s">
        <v>119</v>
      </c>
      <c r="C325" s="884"/>
      <c r="D325" s="1253">
        <v>0</v>
      </c>
      <c r="E325" s="1253">
        <v>0</v>
      </c>
      <c r="F325" s="1253">
        <v>0</v>
      </c>
      <c r="G325" s="1253">
        <v>0</v>
      </c>
      <c r="H325" s="1267">
        <v>0</v>
      </c>
      <c r="I325" s="1267">
        <v>0</v>
      </c>
      <c r="J325" s="1267">
        <v>0</v>
      </c>
      <c r="K325" s="1267">
        <v>0</v>
      </c>
      <c r="L325" s="1267">
        <v>0</v>
      </c>
      <c r="M325" s="1267">
        <v>0</v>
      </c>
      <c r="N325" s="1267">
        <v>0</v>
      </c>
      <c r="O325" s="1242"/>
      <c r="P325" s="1242"/>
      <c r="Q325" s="1242"/>
      <c r="R325" s="1242"/>
      <c r="S325" s="1242"/>
      <c r="T325" s="1325"/>
      <c r="U325" s="1242"/>
      <c r="V325" s="1242"/>
      <c r="W325" s="1242"/>
      <c r="X325" s="1242"/>
      <c r="Y325" s="1242"/>
    </row>
    <row r="326" spans="1:25" ht="15.75" x14ac:dyDescent="0.25">
      <c r="A326" s="1233"/>
      <c r="B326" s="883" t="s">
        <v>120</v>
      </c>
      <c r="C326" s="884"/>
      <c r="D326" s="1253">
        <v>0</v>
      </c>
      <c r="E326" s="1253">
        <v>0</v>
      </c>
      <c r="F326" s="1253">
        <v>0</v>
      </c>
      <c r="G326" s="1253">
        <v>0</v>
      </c>
      <c r="H326" s="1267">
        <v>0</v>
      </c>
      <c r="I326" s="1267">
        <v>0</v>
      </c>
      <c r="J326" s="1267">
        <v>0</v>
      </c>
      <c r="K326" s="1267">
        <v>0</v>
      </c>
      <c r="L326" s="1267">
        <v>0</v>
      </c>
      <c r="M326" s="1267">
        <v>0</v>
      </c>
      <c r="N326" s="1267">
        <v>0</v>
      </c>
      <c r="O326" s="1242"/>
      <c r="P326" s="1242"/>
      <c r="Q326" s="1242"/>
      <c r="R326" s="1242"/>
      <c r="S326" s="1242"/>
      <c r="T326" s="1242"/>
      <c r="U326" s="1242"/>
      <c r="V326" s="1246"/>
      <c r="W326" s="1246"/>
      <c r="X326" s="1246"/>
      <c r="Y326" s="1246"/>
    </row>
    <row r="327" spans="1:25" ht="15.75" x14ac:dyDescent="0.25">
      <c r="A327" s="1233"/>
      <c r="B327" s="1287"/>
      <c r="C327" s="1246"/>
      <c r="D327" s="1242"/>
      <c r="E327" s="1242"/>
      <c r="F327" s="1242"/>
      <c r="G327" s="1242"/>
      <c r="H327" s="1242"/>
      <c r="I327" s="1242"/>
      <c r="J327" s="1242"/>
      <c r="K327" s="1242"/>
      <c r="L327" s="1242"/>
      <c r="M327" s="1242"/>
      <c r="N327" s="1242"/>
      <c r="O327" s="1242"/>
      <c r="P327" s="1242"/>
      <c r="Q327" s="1242"/>
      <c r="R327" s="1242"/>
      <c r="S327" s="1242"/>
      <c r="T327" s="1242"/>
      <c r="U327" s="1242"/>
      <c r="V327" s="1246"/>
      <c r="W327" s="1246"/>
      <c r="X327" s="1246"/>
      <c r="Y327" s="1246"/>
    </row>
    <row r="328" spans="1:25" ht="20.25" x14ac:dyDescent="0.25">
      <c r="A328" s="777" t="s">
        <v>303</v>
      </c>
      <c r="B328" s="777"/>
      <c r="C328" s="777"/>
      <c r="D328" s="777"/>
      <c r="E328" s="777"/>
      <c r="F328" s="777"/>
      <c r="G328" s="1242"/>
      <c r="H328" s="1242"/>
      <c r="I328" s="1242"/>
      <c r="J328" s="1242"/>
      <c r="K328" s="1242"/>
      <c r="L328" s="1242"/>
      <c r="M328" s="1242"/>
      <c r="N328" s="1242"/>
      <c r="O328" s="1242"/>
      <c r="P328" s="1242"/>
      <c r="Q328" s="1242"/>
      <c r="R328" s="1242"/>
      <c r="S328" s="1242"/>
      <c r="T328" s="1242"/>
      <c r="U328" s="1242"/>
      <c r="V328" s="1246"/>
      <c r="W328" s="1246"/>
      <c r="X328" s="1246"/>
      <c r="Y328" s="1246"/>
    </row>
    <row r="329" spans="1:25" ht="15.75" x14ac:dyDescent="0.25">
      <c r="A329" s="1233"/>
      <c r="B329" s="1287"/>
      <c r="C329" s="1246"/>
      <c r="D329" s="1242"/>
      <c r="E329" s="1242"/>
      <c r="F329" s="1284"/>
      <c r="G329" s="1242"/>
      <c r="H329" s="1242"/>
      <c r="I329" s="1242"/>
      <c r="J329" s="1242"/>
      <c r="K329" s="1242"/>
      <c r="L329" s="1242"/>
      <c r="M329" s="1242"/>
      <c r="N329" s="1242"/>
      <c r="O329" s="1242"/>
      <c r="P329" s="1242"/>
      <c r="Q329" s="1242"/>
      <c r="R329" s="1242"/>
      <c r="S329" s="1242"/>
      <c r="T329" s="1242"/>
      <c r="U329" s="1242"/>
      <c r="V329" s="1246"/>
      <c r="W329" s="1246"/>
      <c r="X329" s="1246"/>
      <c r="Y329" s="1246"/>
    </row>
    <row r="330" spans="1:25" ht="30" x14ac:dyDescent="0.25">
      <c r="A330" s="1233" t="s">
        <v>304</v>
      </c>
      <c r="B330" s="860" t="s">
        <v>305</v>
      </c>
      <c r="C330" s="860"/>
      <c r="D330" s="1305" t="s">
        <v>306</v>
      </c>
      <c r="E330" s="1305" t="s">
        <v>247</v>
      </c>
      <c r="F330" s="1305" t="s">
        <v>213</v>
      </c>
      <c r="G330" s="1305" t="s">
        <v>214</v>
      </c>
      <c r="H330" s="1305" t="s">
        <v>215</v>
      </c>
      <c r="I330" s="1305" t="s">
        <v>121</v>
      </c>
      <c r="J330" s="1305" t="s">
        <v>132</v>
      </c>
      <c r="K330" s="1242"/>
      <c r="L330" s="1242"/>
      <c r="M330" s="1242"/>
      <c r="N330" s="1242"/>
      <c r="O330" s="1242"/>
      <c r="P330" s="1242"/>
      <c r="Q330" s="1242"/>
      <c r="R330" s="1242"/>
      <c r="S330" s="1242"/>
      <c r="T330" s="1242"/>
      <c r="U330" s="1242"/>
      <c r="V330" s="1246"/>
      <c r="W330" s="1246"/>
      <c r="X330" s="1246"/>
      <c r="Y330" s="1246"/>
    </row>
    <row r="331" spans="1:25" ht="15.75" x14ac:dyDescent="0.25">
      <c r="A331" s="1233"/>
      <c r="B331" s="875" t="s">
        <v>307</v>
      </c>
      <c r="C331" s="875"/>
      <c r="D331" s="1253">
        <v>0</v>
      </c>
      <c r="E331" s="1263">
        <v>0</v>
      </c>
      <c r="F331" s="1263">
        <v>0</v>
      </c>
      <c r="G331" s="1263">
        <v>0</v>
      </c>
      <c r="H331" s="1263">
        <v>0</v>
      </c>
      <c r="I331" s="1263">
        <v>0</v>
      </c>
      <c r="J331" s="1263">
        <v>0</v>
      </c>
      <c r="K331" s="1242"/>
      <c r="L331" s="1242"/>
      <c r="M331" s="1242"/>
      <c r="N331" s="1242"/>
      <c r="O331" s="1242"/>
      <c r="P331" s="1242"/>
      <c r="Q331" s="1242"/>
      <c r="R331" s="1242"/>
      <c r="S331" s="1242"/>
      <c r="T331" s="1242"/>
      <c r="U331" s="1242"/>
      <c r="V331" s="1246"/>
      <c r="W331" s="1246"/>
      <c r="X331" s="1246"/>
      <c r="Y331" s="1246"/>
    </row>
    <row r="332" spans="1:25" ht="15.75" x14ac:dyDescent="0.25">
      <c r="A332" s="1233"/>
      <c r="B332" s="875" t="s">
        <v>308</v>
      </c>
      <c r="C332" s="875"/>
      <c r="D332" s="1253">
        <v>0</v>
      </c>
      <c r="E332" s="1263">
        <v>0</v>
      </c>
      <c r="F332" s="1263">
        <v>0</v>
      </c>
      <c r="G332" s="1263">
        <v>0</v>
      </c>
      <c r="H332" s="1263">
        <v>0</v>
      </c>
      <c r="I332" s="1263">
        <v>0</v>
      </c>
      <c r="J332" s="1263">
        <v>0</v>
      </c>
      <c r="K332" s="1242"/>
      <c r="L332" s="1242"/>
      <c r="M332" s="1242"/>
      <c r="N332" s="1242"/>
      <c r="O332" s="1242"/>
      <c r="P332" s="1242"/>
      <c r="Q332" s="1242"/>
      <c r="R332" s="1242"/>
      <c r="S332" s="1242"/>
      <c r="T332" s="1242"/>
      <c r="U332" s="1242"/>
      <c r="V332" s="1246"/>
      <c r="W332" s="1246"/>
      <c r="X332" s="1246"/>
      <c r="Y332" s="1246"/>
    </row>
    <row r="333" spans="1:25" ht="15.75" x14ac:dyDescent="0.25">
      <c r="A333" s="1233"/>
      <c r="B333" s="875" t="s">
        <v>309</v>
      </c>
      <c r="C333" s="875"/>
      <c r="D333" s="1253">
        <v>0</v>
      </c>
      <c r="E333" s="1263">
        <v>0</v>
      </c>
      <c r="F333" s="1263">
        <v>0</v>
      </c>
      <c r="G333" s="1263">
        <v>0</v>
      </c>
      <c r="H333" s="1263">
        <v>0</v>
      </c>
      <c r="I333" s="1263">
        <v>0</v>
      </c>
      <c r="J333" s="1263">
        <v>0</v>
      </c>
      <c r="K333" s="1242"/>
      <c r="L333" s="1242"/>
      <c r="M333" s="1242"/>
      <c r="N333" s="1242"/>
      <c r="O333" s="1242"/>
      <c r="P333" s="1242"/>
      <c r="Q333" s="1242"/>
      <c r="R333" s="1242"/>
      <c r="S333" s="1242"/>
      <c r="T333" s="1242"/>
      <c r="U333" s="1242"/>
      <c r="V333" s="1246"/>
      <c r="W333" s="1246"/>
      <c r="X333" s="1246"/>
      <c r="Y333" s="1246"/>
    </row>
    <row r="334" spans="1:25" ht="15.75" x14ac:dyDescent="0.25">
      <c r="A334" s="1233"/>
      <c r="B334" s="875" t="s">
        <v>310</v>
      </c>
      <c r="C334" s="875"/>
      <c r="D334" s="1253">
        <v>0</v>
      </c>
      <c r="E334" s="1263">
        <v>0</v>
      </c>
      <c r="F334" s="1263">
        <v>0</v>
      </c>
      <c r="G334" s="1263">
        <v>0</v>
      </c>
      <c r="H334" s="1263">
        <v>0</v>
      </c>
      <c r="I334" s="1263">
        <v>0</v>
      </c>
      <c r="J334" s="1263">
        <v>0</v>
      </c>
      <c r="K334" s="1242"/>
      <c r="L334" s="1242"/>
      <c r="M334" s="1242"/>
      <c r="N334" s="1242"/>
      <c r="O334" s="1242"/>
      <c r="P334" s="1242"/>
      <c r="Q334" s="1242"/>
      <c r="R334" s="1242"/>
      <c r="S334" s="1242"/>
      <c r="T334" s="1242"/>
      <c r="U334" s="1242"/>
      <c r="V334" s="1246"/>
      <c r="W334" s="1246"/>
      <c r="X334" s="1246"/>
      <c r="Y334" s="1246"/>
    </row>
    <row r="335" spans="1:25" ht="15.75" x14ac:dyDescent="0.25">
      <c r="A335" s="1233"/>
      <c r="B335" s="1259"/>
      <c r="C335" s="1242"/>
      <c r="D335" s="1242"/>
      <c r="E335" s="1246"/>
      <c r="F335" s="1246"/>
      <c r="G335" s="1246"/>
      <c r="H335" s="1246"/>
      <c r="I335" s="1246"/>
      <c r="J335" s="1242"/>
      <c r="K335" s="1242"/>
      <c r="L335" s="1242"/>
      <c r="M335" s="1242"/>
      <c r="N335" s="1242"/>
      <c r="O335" s="1242"/>
      <c r="P335" s="1242"/>
      <c r="Q335" s="1242"/>
      <c r="R335" s="1242"/>
      <c r="S335" s="1242"/>
      <c r="T335" s="1242"/>
      <c r="U335" s="1242"/>
      <c r="V335" s="1246"/>
      <c r="W335" s="1246"/>
      <c r="X335" s="1246"/>
      <c r="Y335" s="1246"/>
    </row>
    <row r="336" spans="1:25" ht="15.75" x14ac:dyDescent="0.25">
      <c r="A336" s="1233"/>
      <c r="B336" s="1242"/>
      <c r="C336" s="1242"/>
      <c r="D336" s="1242"/>
      <c r="E336" s="1242"/>
      <c r="F336" s="1249"/>
      <c r="G336" s="1242"/>
      <c r="H336" s="1242"/>
      <c r="I336" s="1242"/>
      <c r="J336" s="1242"/>
      <c r="K336" s="1242"/>
      <c r="L336" s="1242"/>
      <c r="M336" s="1242"/>
      <c r="N336" s="1242"/>
      <c r="O336" s="1242"/>
      <c r="P336" s="1242"/>
      <c r="Q336" s="1242"/>
      <c r="R336" s="1242"/>
      <c r="S336" s="1242"/>
      <c r="T336" s="1242"/>
      <c r="U336" s="1242"/>
      <c r="V336" s="1246"/>
      <c r="W336" s="1246"/>
      <c r="X336" s="1246"/>
      <c r="Y336" s="1246"/>
    </row>
    <row r="337" spans="1:26" ht="20.25" x14ac:dyDescent="0.25">
      <c r="A337" s="777" t="s">
        <v>311</v>
      </c>
      <c r="B337" s="777"/>
      <c r="C337" s="777"/>
      <c r="D337" s="777"/>
      <c r="E337" s="777"/>
      <c r="F337" s="777"/>
      <c r="G337" s="1284"/>
      <c r="H337" s="1242"/>
      <c r="I337" s="1242"/>
      <c r="J337" s="1242"/>
      <c r="K337" s="1242"/>
      <c r="L337" s="1242"/>
      <c r="M337" s="1242"/>
      <c r="N337" s="1242"/>
      <c r="O337" s="1249"/>
      <c r="P337" s="1242"/>
      <c r="Q337" s="1242"/>
      <c r="R337" s="1242"/>
      <c r="S337" s="1242"/>
      <c r="T337" s="1242"/>
      <c r="U337" s="1242"/>
      <c r="V337" s="1246"/>
      <c r="W337" s="1246"/>
      <c r="X337" s="1246"/>
      <c r="Y337" s="1246"/>
      <c r="Z337" s="1242"/>
    </row>
    <row r="338" spans="1:26" ht="15.75" x14ac:dyDescent="0.25">
      <c r="A338" s="1233"/>
      <c r="B338" s="1233"/>
      <c r="C338" s="1242"/>
      <c r="D338" s="1242"/>
      <c r="E338" s="1242"/>
      <c r="F338" s="1249"/>
      <c r="G338" s="1242"/>
      <c r="H338" s="1242"/>
      <c r="I338" s="1242"/>
      <c r="J338" s="1242"/>
      <c r="K338" s="1242"/>
      <c r="L338" s="1242"/>
      <c r="M338" s="1242"/>
      <c r="N338" s="1242"/>
      <c r="O338" s="1249"/>
      <c r="P338" s="1242"/>
      <c r="Q338" s="1242"/>
      <c r="R338" s="1242"/>
      <c r="S338" s="1242"/>
      <c r="T338" s="1242"/>
      <c r="U338" s="1242"/>
      <c r="V338" s="1246"/>
      <c r="W338" s="1246"/>
      <c r="X338" s="1246"/>
      <c r="Y338" s="1246"/>
      <c r="Z338" s="1242"/>
    </row>
    <row r="339" spans="1:26" ht="15.75" x14ac:dyDescent="0.25">
      <c r="A339" s="1233" t="s">
        <v>312</v>
      </c>
      <c r="B339" s="872" t="s">
        <v>313</v>
      </c>
      <c r="C339" s="872"/>
      <c r="D339" s="876" t="s">
        <v>314</v>
      </c>
      <c r="E339" s="876"/>
      <c r="F339" s="872" t="s">
        <v>315</v>
      </c>
      <c r="G339" s="872"/>
      <c r="H339" s="872"/>
      <c r="I339" s="872"/>
      <c r="J339" s="872"/>
      <c r="K339" s="1242"/>
      <c r="L339" s="1242"/>
      <c r="M339" s="1242"/>
      <c r="N339" s="1242"/>
      <c r="O339" s="1249"/>
      <c r="P339" s="1242"/>
      <c r="Q339" s="1242"/>
      <c r="R339" s="1242"/>
      <c r="S339" s="1242"/>
      <c r="T339" s="1242"/>
      <c r="U339" s="1242"/>
      <c r="V339" s="1246"/>
      <c r="W339" s="1246"/>
      <c r="X339" s="1246"/>
      <c r="Y339" s="1246"/>
      <c r="Z339" s="1242"/>
    </row>
    <row r="340" spans="1:26" ht="15.75" x14ac:dyDescent="0.25">
      <c r="A340" s="1233"/>
      <c r="B340" s="872"/>
      <c r="C340" s="872"/>
      <c r="D340" s="877" t="s">
        <v>316</v>
      </c>
      <c r="E340" s="877" t="s">
        <v>317</v>
      </c>
      <c r="F340" s="878" t="s">
        <v>318</v>
      </c>
      <c r="G340" s="878" t="s">
        <v>319</v>
      </c>
      <c r="H340" s="877" t="s">
        <v>320</v>
      </c>
      <c r="I340" s="877" t="s">
        <v>321</v>
      </c>
      <c r="J340" s="877" t="s">
        <v>322</v>
      </c>
      <c r="K340" s="1242"/>
      <c r="L340" s="1242"/>
      <c r="M340" s="1242"/>
      <c r="N340" s="1242"/>
      <c r="O340" s="1249"/>
      <c r="P340" s="1242"/>
      <c r="Q340" s="1242"/>
      <c r="R340" s="1242"/>
      <c r="S340" s="1242"/>
      <c r="T340" s="1242"/>
      <c r="U340" s="1242"/>
      <c r="V340" s="1246"/>
      <c r="W340" s="1246"/>
      <c r="X340" s="1246"/>
      <c r="Y340" s="1246"/>
      <c r="Z340" s="1242"/>
    </row>
    <row r="341" spans="1:26" ht="15.75" x14ac:dyDescent="0.25">
      <c r="A341" s="1233"/>
      <c r="B341" s="872"/>
      <c r="C341" s="872"/>
      <c r="D341" s="877"/>
      <c r="E341" s="877"/>
      <c r="F341" s="878"/>
      <c r="G341" s="878"/>
      <c r="H341" s="877"/>
      <c r="I341" s="877"/>
      <c r="J341" s="877"/>
      <c r="K341" s="1242"/>
      <c r="L341" s="1242"/>
      <c r="M341" s="1242"/>
      <c r="N341" s="1242"/>
      <c r="O341" s="1249"/>
      <c r="P341" s="1242"/>
      <c r="Q341" s="1242"/>
      <c r="R341" s="1242"/>
      <c r="S341" s="1242"/>
      <c r="T341" s="1242"/>
      <c r="U341" s="1242"/>
      <c r="V341" s="1246"/>
      <c r="W341" s="1246"/>
      <c r="X341" s="1246"/>
      <c r="Y341" s="1246"/>
      <c r="Z341" s="1242"/>
    </row>
    <row r="342" spans="1:26" ht="15.75" x14ac:dyDescent="0.25">
      <c r="A342" s="1233"/>
      <c r="B342" s="879" t="s">
        <v>323</v>
      </c>
      <c r="C342" s="879"/>
      <c r="D342" s="1260">
        <v>0</v>
      </c>
      <c r="E342" s="1260">
        <v>0</v>
      </c>
      <c r="F342" s="1253">
        <v>0</v>
      </c>
      <c r="G342" s="1308">
        <v>0</v>
      </c>
      <c r="H342" s="1308">
        <v>0</v>
      </c>
      <c r="I342" s="1308">
        <v>0</v>
      </c>
      <c r="J342" s="1308">
        <v>0</v>
      </c>
      <c r="K342" s="1242"/>
      <c r="L342" s="1242"/>
      <c r="M342" s="1242"/>
      <c r="N342" s="1242"/>
      <c r="O342" s="1249"/>
      <c r="P342" s="1242"/>
      <c r="Q342" s="1242"/>
      <c r="R342" s="1242"/>
      <c r="S342" s="1242"/>
      <c r="T342" s="1242"/>
      <c r="U342" s="1242"/>
      <c r="V342" s="1246"/>
      <c r="W342" s="1246"/>
      <c r="X342" s="1246"/>
      <c r="Y342" s="1246"/>
      <c r="Z342" s="1242"/>
    </row>
    <row r="343" spans="1:26" ht="15.75" x14ac:dyDescent="0.25">
      <c r="A343" s="1233"/>
      <c r="B343" s="879" t="s">
        <v>324</v>
      </c>
      <c r="C343" s="879"/>
      <c r="D343" s="1327">
        <v>0</v>
      </c>
      <c r="E343" s="1327">
        <v>0</v>
      </c>
      <c r="F343" s="1307">
        <v>0</v>
      </c>
      <c r="G343" s="1328">
        <v>0</v>
      </c>
      <c r="H343" s="1308">
        <v>0</v>
      </c>
      <c r="I343" s="1308">
        <v>0</v>
      </c>
      <c r="J343" s="1308">
        <v>0</v>
      </c>
      <c r="K343" s="1242"/>
      <c r="L343" s="1242"/>
      <c r="M343" s="1242"/>
      <c r="N343" s="1242"/>
      <c r="O343" s="1249"/>
      <c r="P343" s="1242"/>
      <c r="Q343" s="1242"/>
      <c r="R343" s="1242"/>
      <c r="S343" s="1242"/>
      <c r="T343" s="1242"/>
      <c r="U343" s="1242"/>
      <c r="V343" s="1246"/>
      <c r="W343" s="1246"/>
      <c r="X343" s="1246"/>
      <c r="Y343" s="1246"/>
      <c r="Z343" s="1242"/>
    </row>
    <row r="344" spans="1:26" ht="15.75" x14ac:dyDescent="0.25">
      <c r="A344" s="1233"/>
      <c r="B344" s="1259"/>
      <c r="C344" s="1242"/>
      <c r="D344" s="1242"/>
      <c r="E344" s="1246"/>
      <c r="F344" s="1246"/>
      <c r="G344" s="1246"/>
      <c r="H344" s="1246"/>
      <c r="I344" s="1246"/>
      <c r="J344" s="1242"/>
      <c r="K344" s="1242"/>
      <c r="L344" s="1242"/>
      <c r="M344" s="1242"/>
      <c r="N344" s="1242"/>
      <c r="O344" s="1249"/>
      <c r="P344" s="1242"/>
      <c r="Q344" s="1242"/>
      <c r="R344" s="1242"/>
      <c r="S344" s="1242"/>
      <c r="T344" s="1242"/>
      <c r="U344" s="1242"/>
      <c r="V344" s="1246"/>
      <c r="W344" s="1246"/>
      <c r="X344" s="1246"/>
      <c r="Y344" s="1246"/>
      <c r="Z344" s="1242"/>
    </row>
    <row r="345" spans="1:26" ht="20.25" x14ac:dyDescent="0.25">
      <c r="A345" s="777" t="s">
        <v>325</v>
      </c>
      <c r="B345" s="777"/>
      <c r="C345" s="777"/>
      <c r="D345" s="777"/>
      <c r="E345" s="777"/>
      <c r="F345" s="777"/>
      <c r="G345" s="777"/>
      <c r="H345" s="1242"/>
      <c r="I345" s="1242"/>
      <c r="J345" s="1242"/>
      <c r="K345" s="1242"/>
      <c r="L345" s="1242"/>
      <c r="M345" s="1242"/>
      <c r="N345" s="1242"/>
      <c r="O345" s="1249"/>
      <c r="P345" s="1242"/>
      <c r="Q345" s="1242"/>
      <c r="R345" s="1242"/>
      <c r="S345" s="1234"/>
      <c r="T345" s="1242"/>
      <c r="U345" s="1242"/>
      <c r="V345" s="1246"/>
      <c r="W345" s="1246"/>
      <c r="X345" s="1246"/>
      <c r="Y345" s="1246"/>
      <c r="Z345" s="1246"/>
    </row>
    <row r="346" spans="1:26" ht="15.75" x14ac:dyDescent="0.25">
      <c r="A346" s="1233"/>
      <c r="B346" s="1245" t="s">
        <v>326</v>
      </c>
      <c r="C346" s="1233"/>
      <c r="D346" s="1246"/>
      <c r="E346" s="1246"/>
      <c r="F346" s="1246"/>
      <c r="G346" s="1329"/>
      <c r="H346" s="1246"/>
      <c r="I346" s="1246"/>
      <c r="J346" s="1246"/>
      <c r="K346" s="1246"/>
      <c r="L346" s="1246"/>
      <c r="M346" s="1242"/>
      <c r="N346" s="1242"/>
      <c r="O346" s="1249"/>
      <c r="P346" s="1242"/>
      <c r="Q346" s="1242"/>
      <c r="R346" s="1242"/>
      <c r="S346" s="1242"/>
      <c r="T346" s="1242"/>
      <c r="U346" s="1242"/>
      <c r="V346" s="1242"/>
      <c r="W346" s="1242"/>
      <c r="X346" s="1242"/>
      <c r="Y346" s="1242"/>
      <c r="Z346" s="1242"/>
    </row>
    <row r="347" spans="1:26" x14ac:dyDescent="0.25">
      <c r="A347" s="1330"/>
      <c r="B347" s="872" t="s">
        <v>38</v>
      </c>
      <c r="C347" s="872"/>
      <c r="D347" s="872"/>
      <c r="E347" s="872"/>
      <c r="F347" s="872"/>
      <c r="G347" s="872" t="s">
        <v>100</v>
      </c>
      <c r="H347" s="872"/>
      <c r="I347" s="872"/>
      <c r="J347" s="872"/>
      <c r="K347" s="872"/>
      <c r="L347" s="872"/>
      <c r="M347" s="1330"/>
      <c r="N347" s="1330"/>
      <c r="O347" s="1331"/>
      <c r="P347" s="1330"/>
      <c r="Q347" s="1330"/>
      <c r="R347" s="1330"/>
      <c r="S347" s="1330"/>
      <c r="T347" s="1330"/>
      <c r="U347" s="1330"/>
      <c r="V347" s="1330"/>
      <c r="W347" s="1330"/>
      <c r="X347" s="1330"/>
      <c r="Y347" s="1330"/>
      <c r="Z347" s="1330"/>
    </row>
    <row r="348" spans="1:26" ht="30" x14ac:dyDescent="0.25">
      <c r="A348" s="1233" t="s">
        <v>327</v>
      </c>
      <c r="B348" s="872"/>
      <c r="C348" s="872"/>
      <c r="D348" s="872"/>
      <c r="E348" s="872"/>
      <c r="F348" s="872"/>
      <c r="G348" s="1326" t="s">
        <v>328</v>
      </c>
      <c r="H348" s="1326" t="s">
        <v>329</v>
      </c>
      <c r="I348" s="1326" t="s">
        <v>330</v>
      </c>
      <c r="J348" s="1326" t="s">
        <v>331</v>
      </c>
      <c r="K348" s="1326" t="s">
        <v>332</v>
      </c>
      <c r="L348" s="1326" t="s">
        <v>15</v>
      </c>
      <c r="M348" s="1330"/>
      <c r="N348" s="1330"/>
      <c r="O348" s="1331"/>
      <c r="P348" s="1330"/>
      <c r="Q348" s="1330"/>
      <c r="R348" s="1330"/>
      <c r="S348" s="1330"/>
      <c r="T348" s="1330"/>
      <c r="U348" s="1330"/>
      <c r="V348" s="1330"/>
      <c r="W348" s="1330"/>
      <c r="X348" s="1330"/>
      <c r="Y348" s="1330"/>
      <c r="Z348" s="1330"/>
    </row>
    <row r="349" spans="1:26" x14ac:dyDescent="0.25">
      <c r="A349" s="1330"/>
      <c r="B349" s="873" t="s">
        <v>333</v>
      </c>
      <c r="C349" s="873"/>
      <c r="D349" s="873"/>
      <c r="E349" s="873"/>
      <c r="F349" s="873"/>
      <c r="G349" s="1332">
        <v>0</v>
      </c>
      <c r="H349" s="1332">
        <v>0</v>
      </c>
      <c r="I349" s="1332">
        <v>0</v>
      </c>
      <c r="J349" s="1332">
        <v>4</v>
      </c>
      <c r="K349" s="1332">
        <v>13</v>
      </c>
      <c r="L349" s="1333">
        <v>17</v>
      </c>
      <c r="M349" s="1330"/>
      <c r="N349" s="1330"/>
      <c r="O349" s="1331"/>
      <c r="P349" s="1330"/>
      <c r="Q349" s="1330"/>
      <c r="R349" s="1330"/>
      <c r="S349" s="1330"/>
      <c r="T349" s="1330"/>
      <c r="U349" s="1330"/>
      <c r="V349" s="1330"/>
      <c r="W349" s="1330"/>
      <c r="X349" s="1330"/>
      <c r="Y349" s="1330"/>
      <c r="Z349" s="1330"/>
    </row>
    <row r="350" spans="1:26" x14ac:dyDescent="0.25">
      <c r="A350" s="1330"/>
      <c r="B350" s="874" t="s">
        <v>334</v>
      </c>
      <c r="C350" s="874"/>
      <c r="D350" s="874"/>
      <c r="E350" s="874"/>
      <c r="F350" s="874"/>
      <c r="G350" s="1334">
        <v>0</v>
      </c>
      <c r="H350" s="1334">
        <v>0</v>
      </c>
      <c r="I350" s="1334">
        <v>0</v>
      </c>
      <c r="J350" s="1334">
        <v>4</v>
      </c>
      <c r="K350" s="1334">
        <v>13</v>
      </c>
      <c r="L350" s="1335">
        <v>17</v>
      </c>
      <c r="M350" s="1330"/>
      <c r="N350" s="1330"/>
      <c r="O350" s="1331"/>
      <c r="P350" s="1330"/>
      <c r="Q350" s="1330"/>
      <c r="R350" s="1330"/>
      <c r="S350" s="1330"/>
      <c r="T350" s="1330"/>
      <c r="U350" s="1330"/>
      <c r="V350" s="1330"/>
      <c r="W350" s="1330"/>
      <c r="X350" s="1330"/>
      <c r="Y350" s="1330"/>
      <c r="Z350" s="1330"/>
    </row>
    <row r="351" spans="1:26" x14ac:dyDescent="0.25">
      <c r="A351" s="1243"/>
      <c r="B351" s="859" t="s">
        <v>335</v>
      </c>
      <c r="C351" s="859"/>
      <c r="D351" s="859"/>
      <c r="E351" s="859"/>
      <c r="F351" s="859"/>
      <c r="G351" s="1336">
        <v>0</v>
      </c>
      <c r="H351" s="1336">
        <v>0</v>
      </c>
      <c r="I351" s="1336">
        <v>0</v>
      </c>
      <c r="J351" s="1336">
        <v>0</v>
      </c>
      <c r="K351" s="1336">
        <v>3</v>
      </c>
      <c r="L351" s="1337">
        <v>3</v>
      </c>
      <c r="M351" s="1330"/>
      <c r="N351" s="1330"/>
      <c r="O351" s="1331"/>
      <c r="P351" s="1330"/>
      <c r="Q351" s="1330"/>
      <c r="R351" s="1330"/>
      <c r="S351" s="1330"/>
      <c r="T351" s="1330"/>
      <c r="U351" s="1330"/>
      <c r="V351" s="1330"/>
      <c r="W351" s="1330"/>
      <c r="X351" s="1330"/>
      <c r="Y351" s="1330"/>
      <c r="Z351" s="1330"/>
    </row>
    <row r="352" spans="1:26" x14ac:dyDescent="0.25">
      <c r="A352" s="1243"/>
      <c r="B352" s="861" t="s">
        <v>336</v>
      </c>
      <c r="C352" s="861"/>
      <c r="D352" s="861"/>
      <c r="E352" s="861"/>
      <c r="F352" s="861"/>
      <c r="G352" s="1336">
        <v>0</v>
      </c>
      <c r="H352" s="1336">
        <v>0</v>
      </c>
      <c r="I352" s="1336">
        <v>0</v>
      </c>
      <c r="J352" s="1336">
        <v>3</v>
      </c>
      <c r="K352" s="1336">
        <v>3</v>
      </c>
      <c r="L352" s="1337">
        <v>6</v>
      </c>
      <c r="M352" s="1330"/>
      <c r="N352" s="1330"/>
      <c r="O352" s="1331"/>
      <c r="P352" s="1330"/>
      <c r="Q352" s="1330"/>
      <c r="R352" s="1330"/>
      <c r="S352" s="1330"/>
      <c r="T352" s="1330"/>
      <c r="U352" s="1330"/>
      <c r="V352" s="1330"/>
      <c r="W352" s="1330"/>
      <c r="X352" s="1330"/>
      <c r="Y352" s="1330"/>
      <c r="Z352" s="1330"/>
    </row>
    <row r="353" spans="1:15" x14ac:dyDescent="0.25">
      <c r="A353" s="1243"/>
      <c r="B353" s="861" t="s">
        <v>337</v>
      </c>
      <c r="C353" s="861"/>
      <c r="D353" s="861"/>
      <c r="E353" s="861"/>
      <c r="F353" s="861"/>
      <c r="G353" s="1336">
        <v>0</v>
      </c>
      <c r="H353" s="1336">
        <v>0</v>
      </c>
      <c r="I353" s="1336">
        <v>0</v>
      </c>
      <c r="J353" s="1336">
        <v>1</v>
      </c>
      <c r="K353" s="1336">
        <v>7</v>
      </c>
      <c r="L353" s="1337">
        <v>8</v>
      </c>
      <c r="M353" s="1330"/>
      <c r="N353" s="1330"/>
      <c r="O353" s="1331"/>
    </row>
    <row r="354" spans="1:15" x14ac:dyDescent="0.25">
      <c r="A354" s="1243"/>
      <c r="B354" s="861" t="s">
        <v>338</v>
      </c>
      <c r="C354" s="861"/>
      <c r="D354" s="861"/>
      <c r="E354" s="861"/>
      <c r="F354" s="861"/>
      <c r="G354" s="1336">
        <v>0</v>
      </c>
      <c r="H354" s="1336">
        <v>0</v>
      </c>
      <c r="I354" s="1336">
        <v>0</v>
      </c>
      <c r="J354" s="1336">
        <v>0</v>
      </c>
      <c r="K354" s="1336">
        <v>0</v>
      </c>
      <c r="L354" s="1337">
        <v>0</v>
      </c>
      <c r="M354" s="1330"/>
      <c r="N354" s="1330"/>
      <c r="O354" s="1331"/>
    </row>
    <row r="355" spans="1:15" x14ac:dyDescent="0.25">
      <c r="A355" s="1243"/>
      <c r="B355" s="861" t="s">
        <v>339</v>
      </c>
      <c r="C355" s="861"/>
      <c r="D355" s="861"/>
      <c r="E355" s="861"/>
      <c r="F355" s="861"/>
      <c r="G355" s="1336">
        <v>0</v>
      </c>
      <c r="H355" s="1336">
        <v>0</v>
      </c>
      <c r="I355" s="1336">
        <v>0</v>
      </c>
      <c r="J355" s="1336">
        <v>0</v>
      </c>
      <c r="K355" s="1336">
        <v>0</v>
      </c>
      <c r="L355" s="1337">
        <v>0</v>
      </c>
      <c r="M355" s="1330"/>
      <c r="N355" s="1330"/>
      <c r="O355" s="1331"/>
    </row>
    <row r="356" spans="1:15" x14ac:dyDescent="0.25">
      <c r="A356" s="1243"/>
      <c r="B356" s="874" t="s">
        <v>340</v>
      </c>
      <c r="C356" s="874"/>
      <c r="D356" s="874"/>
      <c r="E356" s="874"/>
      <c r="F356" s="874"/>
      <c r="G356" s="1334">
        <v>0</v>
      </c>
      <c r="H356" s="1334">
        <v>0</v>
      </c>
      <c r="I356" s="1334">
        <v>0</v>
      </c>
      <c r="J356" s="1334">
        <v>0</v>
      </c>
      <c r="K356" s="1334">
        <v>0</v>
      </c>
      <c r="L356" s="1335">
        <v>0</v>
      </c>
      <c r="M356" s="1330"/>
      <c r="N356" s="1330"/>
      <c r="O356" s="1331"/>
    </row>
    <row r="357" spans="1:15" x14ac:dyDescent="0.25">
      <c r="A357" s="1243"/>
      <c r="B357" s="859" t="s">
        <v>341</v>
      </c>
      <c r="C357" s="859"/>
      <c r="D357" s="859"/>
      <c r="E357" s="859"/>
      <c r="F357" s="859"/>
      <c r="G357" s="1336">
        <v>0</v>
      </c>
      <c r="H357" s="1336">
        <v>0</v>
      </c>
      <c r="I357" s="1336">
        <v>0</v>
      </c>
      <c r="J357" s="1336">
        <v>0</v>
      </c>
      <c r="K357" s="1336">
        <v>0</v>
      </c>
      <c r="L357" s="1338">
        <v>0</v>
      </c>
      <c r="M357" s="1330"/>
      <c r="N357" s="1330"/>
      <c r="O357" s="1331"/>
    </row>
    <row r="358" spans="1:15" x14ac:dyDescent="0.25">
      <c r="A358" s="1243"/>
      <c r="B358" s="859" t="s">
        <v>342</v>
      </c>
      <c r="C358" s="859"/>
      <c r="D358" s="859"/>
      <c r="E358" s="859"/>
      <c r="F358" s="859"/>
      <c r="G358" s="1339">
        <v>0</v>
      </c>
      <c r="H358" s="1339">
        <v>0</v>
      </c>
      <c r="I358" s="1340"/>
      <c r="J358" s="1340"/>
      <c r="K358" s="1340"/>
      <c r="L358" s="1338">
        <v>0</v>
      </c>
      <c r="M358" s="1330"/>
      <c r="N358" s="1330"/>
      <c r="O358" s="1331"/>
    </row>
    <row r="359" spans="1:15" x14ac:dyDescent="0.25">
      <c r="A359" s="1243"/>
      <c r="B359" s="859" t="s">
        <v>343</v>
      </c>
      <c r="C359" s="859"/>
      <c r="D359" s="859"/>
      <c r="E359" s="859"/>
      <c r="F359" s="859"/>
      <c r="G359" s="1340"/>
      <c r="H359" s="1340"/>
      <c r="I359" s="1339">
        <v>0</v>
      </c>
      <c r="J359" s="1339">
        <v>0</v>
      </c>
      <c r="K359" s="1341">
        <v>0</v>
      </c>
      <c r="L359" s="1338">
        <v>0</v>
      </c>
      <c r="M359" s="1330"/>
      <c r="N359" s="1330"/>
      <c r="O359" s="1331"/>
    </row>
    <row r="360" spans="1:15" ht="15.75" x14ac:dyDescent="0.25">
      <c r="A360" s="1233"/>
      <c r="B360" s="1245"/>
      <c r="C360" s="1246"/>
      <c r="D360" s="1246"/>
      <c r="E360" s="1246"/>
      <c r="F360" s="1246"/>
      <c r="G360" s="1246"/>
      <c r="H360" s="1246"/>
      <c r="I360" s="1246"/>
      <c r="J360" s="1246"/>
      <c r="K360" s="1246"/>
      <c r="L360" s="1246"/>
      <c r="M360" s="1242"/>
      <c r="N360" s="1242"/>
      <c r="O360" s="1249"/>
    </row>
    <row r="361" spans="1:15" x14ac:dyDescent="0.25">
      <c r="A361" s="1243" t="s">
        <v>344</v>
      </c>
      <c r="B361" s="1342" t="s">
        <v>345</v>
      </c>
      <c r="C361" s="1343"/>
      <c r="D361" s="1343"/>
      <c r="E361" s="1343"/>
      <c r="F361" s="1343"/>
      <c r="G361" s="1284"/>
      <c r="H361" s="1330"/>
      <c r="I361" s="1344"/>
      <c r="J361" s="1344"/>
      <c r="K361" s="1344"/>
      <c r="L361" s="1235"/>
      <c r="M361" s="1330"/>
      <c r="N361" s="1330"/>
      <c r="O361" s="1330"/>
    </row>
    <row r="362" spans="1:15" x14ac:dyDescent="0.25">
      <c r="A362" s="1243"/>
      <c r="B362" s="860" t="s">
        <v>346</v>
      </c>
      <c r="C362" s="860"/>
      <c r="D362" s="860"/>
      <c r="E362" s="860"/>
      <c r="F362" s="860"/>
      <c r="G362" s="860" t="s">
        <v>100</v>
      </c>
      <c r="H362" s="860"/>
      <c r="I362" s="860"/>
      <c r="J362" s="860"/>
      <c r="K362" s="860"/>
      <c r="L362" s="860"/>
      <c r="M362" s="1330"/>
      <c r="N362" s="1330"/>
      <c r="O362" s="1331"/>
    </row>
    <row r="363" spans="1:15" ht="30" x14ac:dyDescent="0.25">
      <c r="A363" s="1233"/>
      <c r="B363" s="860"/>
      <c r="C363" s="860"/>
      <c r="D363" s="860"/>
      <c r="E363" s="860"/>
      <c r="F363" s="860"/>
      <c r="G363" s="1305" t="s">
        <v>328</v>
      </c>
      <c r="H363" s="1305" t="s">
        <v>329</v>
      </c>
      <c r="I363" s="1305" t="s">
        <v>330</v>
      </c>
      <c r="J363" s="1305" t="s">
        <v>331</v>
      </c>
      <c r="K363" s="1305" t="s">
        <v>332</v>
      </c>
      <c r="L363" s="1305" t="s">
        <v>15</v>
      </c>
      <c r="M363" s="1330"/>
      <c r="N363" s="1330"/>
      <c r="O363" s="1331"/>
    </row>
    <row r="364" spans="1:15" x14ac:dyDescent="0.25">
      <c r="A364" s="1345"/>
      <c r="B364" s="861" t="s">
        <v>347</v>
      </c>
      <c r="C364" s="861"/>
      <c r="D364" s="861"/>
      <c r="E364" s="861"/>
      <c r="F364" s="861"/>
      <c r="G364" s="1346">
        <v>0</v>
      </c>
      <c r="H364" s="1346">
        <v>0</v>
      </c>
      <c r="I364" s="1346">
        <v>0</v>
      </c>
      <c r="J364" s="1346">
        <v>0</v>
      </c>
      <c r="K364" s="1346">
        <v>0</v>
      </c>
      <c r="L364" s="1338">
        <v>0</v>
      </c>
      <c r="M364" s="1331"/>
      <c r="N364" s="1331"/>
      <c r="O364" s="1331"/>
    </row>
    <row r="365" spans="1:15" x14ac:dyDescent="0.25">
      <c r="A365" s="1345"/>
      <c r="B365" s="861" t="s">
        <v>348</v>
      </c>
      <c r="C365" s="861"/>
      <c r="D365" s="861"/>
      <c r="E365" s="861"/>
      <c r="F365" s="861"/>
      <c r="G365" s="1346">
        <v>0</v>
      </c>
      <c r="H365" s="1346">
        <v>0</v>
      </c>
      <c r="I365" s="1346">
        <v>0</v>
      </c>
      <c r="J365" s="1346">
        <v>0</v>
      </c>
      <c r="K365" s="1346">
        <v>0</v>
      </c>
      <c r="L365" s="1338">
        <v>0</v>
      </c>
      <c r="M365" s="1331"/>
      <c r="N365" s="1331"/>
      <c r="O365" s="1331"/>
    </row>
    <row r="366" spans="1:15" ht="15.75" x14ac:dyDescent="0.25">
      <c r="A366" s="1233"/>
      <c r="B366" s="1330"/>
      <c r="C366" s="1330"/>
      <c r="D366" s="1330"/>
      <c r="E366" s="1330"/>
      <c r="F366" s="1330"/>
      <c r="G366" s="1330"/>
      <c r="H366" s="1330"/>
      <c r="I366" s="1330"/>
      <c r="J366" s="1330"/>
      <c r="K366" s="1330"/>
      <c r="L366" s="1330"/>
      <c r="M366" s="1330"/>
      <c r="N366" s="1330"/>
      <c r="O366" s="1347"/>
    </row>
    <row r="367" spans="1:15" ht="15.75" x14ac:dyDescent="0.25">
      <c r="A367" s="1233" t="s">
        <v>349</v>
      </c>
      <c r="B367" s="1348" t="s">
        <v>350</v>
      </c>
      <c r="C367" s="1330"/>
      <c r="D367" s="1330"/>
      <c r="E367" s="1330"/>
      <c r="F367" s="1330"/>
      <c r="G367" s="1284"/>
      <c r="H367" s="1330"/>
      <c r="I367" s="1330"/>
      <c r="J367" s="1330"/>
      <c r="K367" s="1330"/>
      <c r="L367" s="1330"/>
      <c r="M367" s="1330"/>
      <c r="N367" s="1330"/>
      <c r="O367" s="1347"/>
    </row>
    <row r="368" spans="1:15" x14ac:dyDescent="0.25">
      <c r="A368" s="1330"/>
      <c r="B368" s="860" t="s">
        <v>38</v>
      </c>
      <c r="C368" s="860"/>
      <c r="D368" s="860"/>
      <c r="E368" s="860"/>
      <c r="F368" s="860"/>
      <c r="G368" s="860" t="s">
        <v>100</v>
      </c>
      <c r="H368" s="860"/>
      <c r="I368" s="860"/>
      <c r="J368" s="860"/>
      <c r="K368" s="860"/>
      <c r="L368" s="860"/>
      <c r="M368" s="860"/>
      <c r="N368" s="860"/>
      <c r="O368" s="1331"/>
    </row>
    <row r="369" spans="1:18" ht="45" x14ac:dyDescent="0.25">
      <c r="A369" s="1330"/>
      <c r="B369" s="860"/>
      <c r="C369" s="860"/>
      <c r="D369" s="860"/>
      <c r="E369" s="860"/>
      <c r="F369" s="860"/>
      <c r="G369" s="1305" t="s">
        <v>328</v>
      </c>
      <c r="H369" s="1305" t="s">
        <v>329</v>
      </c>
      <c r="I369" s="1305" t="s">
        <v>330</v>
      </c>
      <c r="J369" s="1305" t="s">
        <v>351</v>
      </c>
      <c r="K369" s="1305" t="s">
        <v>352</v>
      </c>
      <c r="L369" s="1305" t="s">
        <v>353</v>
      </c>
      <c r="M369" s="1305" t="s">
        <v>332</v>
      </c>
      <c r="N369" s="1305" t="s">
        <v>15</v>
      </c>
      <c r="O369" s="1331"/>
      <c r="P369" s="1330"/>
      <c r="Q369" s="1330"/>
      <c r="R369" s="1330"/>
    </row>
    <row r="370" spans="1:18" x14ac:dyDescent="0.25">
      <c r="A370" s="1330"/>
      <c r="B370" s="862" t="s">
        <v>354</v>
      </c>
      <c r="C370" s="862"/>
      <c r="D370" s="862"/>
      <c r="E370" s="862"/>
      <c r="F370" s="862"/>
      <c r="G370" s="1349"/>
      <c r="H370" s="1350"/>
      <c r="I370" s="1350"/>
      <c r="J370" s="1350"/>
      <c r="K370" s="1351"/>
      <c r="L370" s="1350"/>
      <c r="M370" s="1350"/>
      <c r="N370" s="1352"/>
      <c r="O370" s="1331"/>
      <c r="P370" s="1330"/>
      <c r="Q370" s="1330"/>
      <c r="R370" s="1330"/>
    </row>
    <row r="371" spans="1:18" x14ac:dyDescent="0.25">
      <c r="A371" s="1353"/>
      <c r="B371" s="861" t="s">
        <v>355</v>
      </c>
      <c r="C371" s="861"/>
      <c r="D371" s="861"/>
      <c r="E371" s="861"/>
      <c r="F371" s="861"/>
      <c r="G371" s="1346">
        <v>0</v>
      </c>
      <c r="H371" s="1346">
        <v>0</v>
      </c>
      <c r="I371" s="1346">
        <v>0</v>
      </c>
      <c r="J371" s="1346">
        <v>0</v>
      </c>
      <c r="K371" s="1346">
        <v>0</v>
      </c>
      <c r="L371" s="1346">
        <v>0</v>
      </c>
      <c r="M371" s="1346">
        <v>0</v>
      </c>
      <c r="N371" s="1354">
        <v>0</v>
      </c>
      <c r="O371" s="1355"/>
      <c r="P371" s="1353"/>
      <c r="Q371" s="1353"/>
      <c r="R371" s="1353"/>
    </row>
    <row r="372" spans="1:18" ht="15.75" x14ac:dyDescent="0.25">
      <c r="A372" s="1356"/>
      <c r="B372" s="1330"/>
      <c r="C372" s="1330"/>
      <c r="D372" s="1330"/>
      <c r="E372" s="1330"/>
      <c r="F372" s="1330"/>
      <c r="G372" s="1330"/>
      <c r="H372" s="1330"/>
      <c r="I372" s="1330"/>
      <c r="J372" s="1330"/>
      <c r="K372" s="1330"/>
      <c r="L372" s="1330"/>
      <c r="M372" s="1330"/>
      <c r="N372" s="1330"/>
      <c r="O372" s="1347"/>
      <c r="P372" s="1330"/>
      <c r="Q372" s="1330"/>
      <c r="R372" s="1330"/>
    </row>
    <row r="373" spans="1:18" ht="15.75" x14ac:dyDescent="0.25">
      <c r="A373" s="1233" t="s">
        <v>356</v>
      </c>
      <c r="B373" s="1357" t="s">
        <v>357</v>
      </c>
      <c r="C373" s="1233"/>
      <c r="D373" s="1358"/>
      <c r="E373" s="1359"/>
      <c r="F373" s="1360"/>
      <c r="G373" s="1284"/>
      <c r="H373" s="1343"/>
      <c r="I373" s="1343"/>
      <c r="J373" s="1361"/>
      <c r="K373" s="1362"/>
      <c r="L373" s="1362"/>
      <c r="M373" s="1362"/>
      <c r="N373" s="1363"/>
      <c r="O373" s="1355"/>
      <c r="P373" s="1353"/>
      <c r="Q373" s="1353"/>
      <c r="R373" s="1353"/>
    </row>
    <row r="374" spans="1:18" x14ac:dyDescent="0.25">
      <c r="A374" s="1353"/>
      <c r="B374" s="863" t="s">
        <v>358</v>
      </c>
      <c r="C374" s="864"/>
      <c r="D374" s="864"/>
      <c r="E374" s="864"/>
      <c r="F374" s="865"/>
      <c r="G374" s="869" t="s">
        <v>100</v>
      </c>
      <c r="H374" s="870"/>
      <c r="I374" s="870"/>
      <c r="J374" s="870"/>
      <c r="K374" s="870"/>
      <c r="L374" s="870"/>
      <c r="M374" s="870"/>
      <c r="N374" s="871"/>
      <c r="O374" s="1355"/>
      <c r="P374" s="1353"/>
      <c r="Q374" s="1353"/>
      <c r="R374" s="1353"/>
    </row>
    <row r="375" spans="1:18" ht="45" x14ac:dyDescent="0.25">
      <c r="A375" s="1233"/>
      <c r="B375" s="866"/>
      <c r="C375" s="867"/>
      <c r="D375" s="867"/>
      <c r="E375" s="867"/>
      <c r="F375" s="868"/>
      <c r="G375" s="1305" t="s">
        <v>328</v>
      </c>
      <c r="H375" s="1305" t="s">
        <v>329</v>
      </c>
      <c r="I375" s="1305" t="s">
        <v>330</v>
      </c>
      <c r="J375" s="1305" t="s">
        <v>359</v>
      </c>
      <c r="K375" s="1305" t="s">
        <v>360</v>
      </c>
      <c r="L375" s="1305" t="s">
        <v>353</v>
      </c>
      <c r="M375" s="1305" t="s">
        <v>332</v>
      </c>
      <c r="N375" s="1305" t="s">
        <v>15</v>
      </c>
      <c r="O375" s="1355"/>
      <c r="P375" s="1353"/>
      <c r="Q375" s="1353"/>
      <c r="R375" s="1353"/>
    </row>
    <row r="376" spans="1:18" x14ac:dyDescent="0.25">
      <c r="A376" s="1353"/>
      <c r="B376" s="856" t="s">
        <v>347</v>
      </c>
      <c r="C376" s="857"/>
      <c r="D376" s="857"/>
      <c r="E376" s="857"/>
      <c r="F376" s="858"/>
      <c r="G376" s="1346">
        <v>0</v>
      </c>
      <c r="H376" s="1346">
        <v>0</v>
      </c>
      <c r="I376" s="1346">
        <v>0</v>
      </c>
      <c r="J376" s="1346">
        <v>0</v>
      </c>
      <c r="K376" s="1346">
        <v>0</v>
      </c>
      <c r="L376" s="1346">
        <v>0</v>
      </c>
      <c r="M376" s="1346">
        <v>0</v>
      </c>
      <c r="N376" s="1354">
        <v>0</v>
      </c>
      <c r="O376" s="1355"/>
      <c r="P376" s="1353"/>
      <c r="Q376" s="1353"/>
      <c r="R376" s="1353"/>
    </row>
    <row r="377" spans="1:18" x14ac:dyDescent="0.25">
      <c r="A377" s="1353"/>
      <c r="B377" s="856" t="s">
        <v>361</v>
      </c>
      <c r="C377" s="857"/>
      <c r="D377" s="857"/>
      <c r="E377" s="857"/>
      <c r="F377" s="858"/>
      <c r="G377" s="1346">
        <v>0</v>
      </c>
      <c r="H377" s="1346">
        <v>0</v>
      </c>
      <c r="I377" s="1346">
        <v>0</v>
      </c>
      <c r="J377" s="1346">
        <v>0</v>
      </c>
      <c r="K377" s="1346">
        <v>0</v>
      </c>
      <c r="L377" s="1346">
        <v>0</v>
      </c>
      <c r="M377" s="1346">
        <v>0</v>
      </c>
      <c r="N377" s="1354">
        <v>0</v>
      </c>
      <c r="O377" s="1355"/>
      <c r="P377" s="1353"/>
      <c r="Q377" s="1353"/>
      <c r="R377" s="1353"/>
    </row>
    <row r="378" spans="1:18" ht="15.75" x14ac:dyDescent="0.25">
      <c r="A378" s="1233"/>
      <c r="B378" s="1242"/>
      <c r="C378" s="1242"/>
      <c r="D378" s="1242"/>
      <c r="E378" s="1242"/>
      <c r="F378" s="1242"/>
      <c r="G378" s="1284"/>
      <c r="H378" s="1242"/>
      <c r="I378" s="1242"/>
      <c r="J378" s="1242"/>
      <c r="K378" s="1242"/>
      <c r="L378" s="1242"/>
      <c r="M378" s="1242"/>
      <c r="N378" s="1242"/>
      <c r="O378" s="1249"/>
      <c r="P378" s="1242"/>
      <c r="Q378" s="1242"/>
      <c r="R378" s="1242"/>
    </row>
    <row r="379" spans="1:18" ht="15.75" x14ac:dyDescent="0.25">
      <c r="A379" s="1233"/>
      <c r="B379" s="1245" t="s">
        <v>362</v>
      </c>
      <c r="C379" s="1233"/>
      <c r="D379" s="1242"/>
      <c r="E379" s="1242"/>
      <c r="F379" s="1242"/>
      <c r="G379" s="1242"/>
      <c r="H379" s="1242"/>
      <c r="I379" s="1242"/>
      <c r="J379" s="1242"/>
      <c r="K379" s="1242"/>
      <c r="L379" s="1242"/>
      <c r="M379" s="1242"/>
      <c r="N379" s="1242"/>
      <c r="O379" s="1249"/>
      <c r="P379" s="1242"/>
      <c r="Q379" s="1242"/>
      <c r="R379" s="1242"/>
    </row>
    <row r="380" spans="1:18" ht="15.75" x14ac:dyDescent="0.25">
      <c r="A380" s="1233" t="s">
        <v>363</v>
      </c>
      <c r="B380" s="841"/>
      <c r="C380" s="842"/>
      <c r="D380" s="842"/>
      <c r="E380" s="842"/>
      <c r="F380" s="843"/>
      <c r="G380" s="847" t="s">
        <v>100</v>
      </c>
      <c r="H380" s="848"/>
      <c r="I380" s="848"/>
      <c r="J380" s="849"/>
      <c r="K380" s="1330"/>
      <c r="L380" s="1242"/>
      <c r="M380" s="1242"/>
      <c r="N380" s="1262"/>
      <c r="O380" s="1364"/>
      <c r="P380" s="1234"/>
      <c r="Q380" s="1242"/>
      <c r="R380" s="1242"/>
    </row>
    <row r="381" spans="1:18" ht="30" x14ac:dyDescent="0.25">
      <c r="A381" s="1233"/>
      <c r="B381" s="844"/>
      <c r="C381" s="845"/>
      <c r="D381" s="845"/>
      <c r="E381" s="845"/>
      <c r="F381" s="846"/>
      <c r="G381" s="1305" t="s">
        <v>364</v>
      </c>
      <c r="H381" s="1305" t="s">
        <v>331</v>
      </c>
      <c r="I381" s="1305" t="s">
        <v>332</v>
      </c>
      <c r="J381" s="1305" t="s">
        <v>15</v>
      </c>
      <c r="K381" s="1330"/>
      <c r="L381" s="1242"/>
      <c r="M381" s="1242"/>
      <c r="N381" s="1262"/>
      <c r="O381" s="1364"/>
      <c r="P381" s="1234"/>
      <c r="Q381" s="1242"/>
      <c r="R381" s="1242"/>
    </row>
    <row r="382" spans="1:18" x14ac:dyDescent="0.25">
      <c r="A382" s="1330"/>
      <c r="B382" s="850" t="s">
        <v>365</v>
      </c>
      <c r="C382" s="851"/>
      <c r="D382" s="851"/>
      <c r="E382" s="851"/>
      <c r="F382" s="852"/>
      <c r="G382" s="1365">
        <v>0</v>
      </c>
      <c r="H382" s="1365">
        <v>1</v>
      </c>
      <c r="I382" s="1365">
        <v>1</v>
      </c>
      <c r="J382" s="1365">
        <v>2</v>
      </c>
      <c r="K382" s="1330"/>
      <c r="L382" s="1242"/>
      <c r="M382" s="1242"/>
      <c r="N382" s="1262"/>
      <c r="O382" s="1364"/>
      <c r="P382" s="1234"/>
      <c r="Q382" s="1242"/>
      <c r="R382" s="1242"/>
    </row>
    <row r="383" spans="1:18" x14ac:dyDescent="0.25">
      <c r="A383" s="1243"/>
      <c r="B383" s="853" t="s">
        <v>366</v>
      </c>
      <c r="C383" s="854"/>
      <c r="D383" s="854"/>
      <c r="E383" s="854"/>
      <c r="F383" s="855"/>
      <c r="G383" s="1336">
        <v>0</v>
      </c>
      <c r="H383" s="1336">
        <v>0</v>
      </c>
      <c r="I383" s="1336">
        <v>0</v>
      </c>
      <c r="J383" s="1366">
        <v>0</v>
      </c>
      <c r="K383" s="1330"/>
      <c r="L383" s="1242"/>
      <c r="M383" s="1242"/>
      <c r="N383" s="1262"/>
      <c r="O383" s="1364"/>
      <c r="P383" s="1234"/>
      <c r="Q383" s="1242"/>
      <c r="R383" s="1242"/>
    </row>
    <row r="384" spans="1:18" x14ac:dyDescent="0.25">
      <c r="A384" s="1243"/>
      <c r="B384" s="853" t="s">
        <v>367</v>
      </c>
      <c r="C384" s="854"/>
      <c r="D384" s="854"/>
      <c r="E384" s="854"/>
      <c r="F384" s="855"/>
      <c r="G384" s="1336">
        <v>0</v>
      </c>
      <c r="H384" s="1336">
        <v>0</v>
      </c>
      <c r="I384" s="1336">
        <v>0</v>
      </c>
      <c r="J384" s="1366">
        <v>0</v>
      </c>
      <c r="K384" s="1330"/>
      <c r="L384" s="1242"/>
      <c r="M384" s="1242"/>
      <c r="N384" s="1262"/>
      <c r="O384" s="1364"/>
      <c r="P384" s="1234"/>
      <c r="Q384" s="1242"/>
      <c r="R384" s="1242"/>
    </row>
    <row r="385" spans="1:20" x14ac:dyDescent="0.25">
      <c r="A385" s="1243"/>
      <c r="B385" s="853" t="s">
        <v>368</v>
      </c>
      <c r="C385" s="854"/>
      <c r="D385" s="854"/>
      <c r="E385" s="854"/>
      <c r="F385" s="855"/>
      <c r="G385" s="1336">
        <v>0</v>
      </c>
      <c r="H385" s="1336">
        <v>1</v>
      </c>
      <c r="I385" s="1336">
        <v>1</v>
      </c>
      <c r="J385" s="1366">
        <v>2</v>
      </c>
      <c r="K385" s="1330"/>
      <c r="L385" s="1242"/>
      <c r="M385" s="1242"/>
      <c r="N385" s="1262"/>
      <c r="O385" s="1364"/>
      <c r="P385" s="1234"/>
      <c r="Q385" s="1242"/>
      <c r="R385" s="1242"/>
      <c r="S385" s="1330"/>
      <c r="T385" s="1330"/>
    </row>
    <row r="386" spans="1:20" x14ac:dyDescent="0.25">
      <c r="A386" s="1243"/>
      <c r="B386" s="850" t="s">
        <v>369</v>
      </c>
      <c r="C386" s="851"/>
      <c r="D386" s="851"/>
      <c r="E386" s="851"/>
      <c r="F386" s="852"/>
      <c r="G386" s="1365">
        <v>0</v>
      </c>
      <c r="H386" s="1365">
        <v>0</v>
      </c>
      <c r="I386" s="1365">
        <v>0</v>
      </c>
      <c r="J386" s="1365">
        <v>0</v>
      </c>
      <c r="K386" s="1330"/>
      <c r="L386" s="1242"/>
      <c r="M386" s="1242"/>
      <c r="N386" s="1262"/>
      <c r="O386" s="1364"/>
      <c r="P386" s="1234"/>
      <c r="Q386" s="1242"/>
      <c r="R386" s="1242"/>
      <c r="S386" s="1330"/>
      <c r="T386" s="1330"/>
    </row>
    <row r="387" spans="1:20" x14ac:dyDescent="0.25">
      <c r="A387" s="1243"/>
      <c r="B387" s="820" t="s">
        <v>370</v>
      </c>
      <c r="C387" s="821"/>
      <c r="D387" s="821"/>
      <c r="E387" s="821"/>
      <c r="F387" s="822"/>
      <c r="G387" s="1336">
        <v>0</v>
      </c>
      <c r="H387" s="1336">
        <v>0</v>
      </c>
      <c r="I387" s="1336">
        <v>0</v>
      </c>
      <c r="J387" s="1366">
        <v>0</v>
      </c>
      <c r="K387" s="1330"/>
      <c r="L387" s="1242"/>
      <c r="M387" s="1242"/>
      <c r="N387" s="1262"/>
      <c r="O387" s="1364"/>
      <c r="P387" s="1234"/>
      <c r="Q387" s="1242"/>
      <c r="R387" s="1242"/>
      <c r="S387" s="1330"/>
      <c r="T387" s="1330"/>
    </row>
    <row r="388" spans="1:20" x14ac:dyDescent="0.25">
      <c r="A388" s="1243"/>
      <c r="B388" s="820" t="s">
        <v>371</v>
      </c>
      <c r="C388" s="821"/>
      <c r="D388" s="821"/>
      <c r="E388" s="821"/>
      <c r="F388" s="822"/>
      <c r="G388" s="1336">
        <v>0</v>
      </c>
      <c r="H388" s="1336">
        <v>0</v>
      </c>
      <c r="I388" s="1336">
        <v>0</v>
      </c>
      <c r="J388" s="1366">
        <v>0</v>
      </c>
      <c r="K388" s="1330"/>
      <c r="L388" s="1242"/>
      <c r="M388" s="1242"/>
      <c r="N388" s="1262"/>
      <c r="O388" s="1364"/>
      <c r="P388" s="1234"/>
      <c r="Q388" s="1242"/>
      <c r="R388" s="1242"/>
      <c r="S388" s="1330"/>
      <c r="T388" s="1330"/>
    </row>
    <row r="389" spans="1:20" x14ac:dyDescent="0.25">
      <c r="A389" s="1243"/>
      <c r="B389" s="820" t="s">
        <v>372</v>
      </c>
      <c r="C389" s="821"/>
      <c r="D389" s="821"/>
      <c r="E389" s="821"/>
      <c r="F389" s="822"/>
      <c r="G389" s="1336">
        <v>0</v>
      </c>
      <c r="H389" s="1336">
        <v>0</v>
      </c>
      <c r="I389" s="1336">
        <v>0</v>
      </c>
      <c r="J389" s="1366">
        <v>0</v>
      </c>
      <c r="K389" s="1330"/>
      <c r="L389" s="1242"/>
      <c r="M389" s="1242"/>
      <c r="N389" s="1262"/>
      <c r="O389" s="1364"/>
      <c r="P389" s="1234"/>
      <c r="Q389" s="1242"/>
      <c r="R389" s="1242"/>
      <c r="S389" s="1330"/>
      <c r="T389" s="1330"/>
    </row>
    <row r="390" spans="1:20" x14ac:dyDescent="0.25">
      <c r="A390" s="1243"/>
      <c r="B390" s="820" t="s">
        <v>373</v>
      </c>
      <c r="C390" s="821"/>
      <c r="D390" s="821"/>
      <c r="E390" s="821"/>
      <c r="F390" s="822"/>
      <c r="G390" s="1336">
        <v>0</v>
      </c>
      <c r="H390" s="1336">
        <v>0</v>
      </c>
      <c r="I390" s="1336">
        <v>0</v>
      </c>
      <c r="J390" s="1366">
        <v>0</v>
      </c>
      <c r="K390" s="1330"/>
      <c r="L390" s="1242"/>
      <c r="M390" s="1242"/>
      <c r="N390" s="1262"/>
      <c r="O390" s="1364"/>
      <c r="P390" s="1234"/>
      <c r="Q390" s="1242"/>
      <c r="R390" s="1242"/>
      <c r="S390" s="1330"/>
      <c r="T390" s="1330"/>
    </row>
    <row r="391" spans="1:20" x14ac:dyDescent="0.25">
      <c r="A391" s="1243"/>
      <c r="B391" s="820" t="s">
        <v>374</v>
      </c>
      <c r="C391" s="821"/>
      <c r="D391" s="821"/>
      <c r="E391" s="821"/>
      <c r="F391" s="822"/>
      <c r="G391" s="1336">
        <v>0</v>
      </c>
      <c r="H391" s="1336">
        <v>0</v>
      </c>
      <c r="I391" s="1336">
        <v>0</v>
      </c>
      <c r="J391" s="1366">
        <v>0</v>
      </c>
      <c r="K391" s="1330"/>
      <c r="L391" s="1242"/>
      <c r="M391" s="1242"/>
      <c r="N391" s="1262"/>
      <c r="O391" s="1364"/>
      <c r="P391" s="1234"/>
      <c r="Q391" s="1242"/>
      <c r="R391" s="1242"/>
      <c r="S391" s="1330"/>
      <c r="T391" s="1330"/>
    </row>
    <row r="392" spans="1:20" x14ac:dyDescent="0.25">
      <c r="A392" s="1243"/>
      <c r="B392" s="820" t="s">
        <v>375</v>
      </c>
      <c r="C392" s="821"/>
      <c r="D392" s="821"/>
      <c r="E392" s="821"/>
      <c r="F392" s="822"/>
      <c r="G392" s="1336">
        <v>0</v>
      </c>
      <c r="H392" s="1336">
        <v>0</v>
      </c>
      <c r="I392" s="1336">
        <v>0</v>
      </c>
      <c r="J392" s="1366">
        <v>0</v>
      </c>
      <c r="K392" s="1330"/>
      <c r="L392" s="1242"/>
      <c r="M392" s="1242"/>
      <c r="N392" s="1262"/>
      <c r="O392" s="1364"/>
      <c r="P392" s="1234"/>
      <c r="Q392" s="1242"/>
      <c r="R392" s="1242"/>
      <c r="S392" s="1330"/>
      <c r="T392" s="1330"/>
    </row>
    <row r="393" spans="1:20" ht="15.75" x14ac:dyDescent="0.25">
      <c r="A393" s="1233"/>
      <c r="B393" s="1242"/>
      <c r="C393" s="1242"/>
      <c r="D393" s="1242"/>
      <c r="E393" s="1242"/>
      <c r="F393" s="1242"/>
      <c r="G393" s="1242"/>
      <c r="H393" s="1242"/>
      <c r="I393" s="1242"/>
      <c r="J393" s="1242"/>
      <c r="K393" s="1242"/>
      <c r="L393" s="1242"/>
      <c r="M393" s="1242"/>
      <c r="N393" s="1242"/>
      <c r="O393" s="1249"/>
      <c r="P393" s="1242"/>
      <c r="Q393" s="1242"/>
      <c r="R393" s="1242"/>
      <c r="S393" s="1242"/>
      <c r="T393" s="1242"/>
    </row>
    <row r="394" spans="1:20" ht="15.75" x14ac:dyDescent="0.25">
      <c r="A394" s="1243"/>
      <c r="B394" s="1367" t="s">
        <v>376</v>
      </c>
      <c r="C394" s="1368"/>
      <c r="D394" s="1233"/>
      <c r="E394" s="1369"/>
      <c r="F394" s="1370"/>
      <c r="G394" s="1284"/>
      <c r="H394" s="1370"/>
      <c r="I394" s="1370"/>
      <c r="J394" s="1370"/>
      <c r="K394" s="1330"/>
      <c r="L394" s="1242"/>
      <c r="M394" s="1242"/>
      <c r="N394" s="1262"/>
      <c r="O394" s="1261"/>
      <c r="P394" s="1234"/>
      <c r="Q394" s="1242"/>
      <c r="R394" s="1242"/>
      <c r="S394" s="1330"/>
      <c r="T394" s="1330"/>
    </row>
    <row r="395" spans="1:20" ht="25.5" x14ac:dyDescent="0.25">
      <c r="A395" s="1233" t="s">
        <v>377</v>
      </c>
      <c r="B395" s="823" t="s">
        <v>358</v>
      </c>
      <c r="C395" s="824"/>
      <c r="D395" s="824"/>
      <c r="E395" s="824"/>
      <c r="F395" s="825"/>
      <c r="G395" s="1371" t="s">
        <v>378</v>
      </c>
      <c r="H395" s="1371" t="s">
        <v>331</v>
      </c>
      <c r="I395" s="1371" t="s">
        <v>332</v>
      </c>
      <c r="J395" s="1371" t="s">
        <v>15</v>
      </c>
      <c r="K395" s="1330"/>
      <c r="L395" s="1242"/>
      <c r="M395" s="1242"/>
      <c r="N395" s="1262"/>
      <c r="O395" s="1364"/>
      <c r="P395" s="1234"/>
      <c r="Q395" s="1242"/>
      <c r="R395" s="1242"/>
      <c r="S395" s="1330"/>
      <c r="T395" s="1330"/>
    </row>
    <row r="396" spans="1:20" x14ac:dyDescent="0.25">
      <c r="A396" s="1243"/>
      <c r="B396" s="826" t="s">
        <v>379</v>
      </c>
      <c r="C396" s="827"/>
      <c r="D396" s="827"/>
      <c r="E396" s="827"/>
      <c r="F396" s="828"/>
      <c r="G396" s="1339">
        <v>0</v>
      </c>
      <c r="H396" s="1339">
        <v>0</v>
      </c>
      <c r="I396" s="1339">
        <v>0</v>
      </c>
      <c r="J396" s="1366">
        <v>0</v>
      </c>
      <c r="K396" s="1330"/>
      <c r="L396" s="1242"/>
      <c r="M396" s="1242"/>
      <c r="N396" s="1262"/>
      <c r="O396" s="1364"/>
      <c r="P396" s="1234"/>
      <c r="Q396" s="1242"/>
      <c r="R396" s="1242"/>
      <c r="S396" s="1330"/>
      <c r="T396" s="1330"/>
    </row>
    <row r="397" spans="1:20" x14ac:dyDescent="0.25">
      <c r="A397" s="1243"/>
      <c r="B397" s="826" t="s">
        <v>380</v>
      </c>
      <c r="C397" s="827"/>
      <c r="D397" s="827"/>
      <c r="E397" s="827"/>
      <c r="F397" s="828"/>
      <c r="G397" s="1339">
        <v>0</v>
      </c>
      <c r="H397" s="1339">
        <v>0</v>
      </c>
      <c r="I397" s="1339">
        <v>0</v>
      </c>
      <c r="J397" s="1366">
        <v>0</v>
      </c>
      <c r="K397" s="1330"/>
      <c r="L397" s="1242"/>
      <c r="M397" s="1242"/>
      <c r="N397" s="1262"/>
      <c r="O397" s="1364"/>
      <c r="P397" s="1234"/>
      <c r="Q397" s="1242"/>
      <c r="R397" s="1242"/>
      <c r="S397" s="1330"/>
      <c r="T397" s="1330"/>
    </row>
    <row r="398" spans="1:20" ht="15.75" x14ac:dyDescent="0.25">
      <c r="A398" s="1233"/>
      <c r="B398" s="1242"/>
      <c r="C398" s="1242"/>
      <c r="D398" s="1242"/>
      <c r="E398" s="1242"/>
      <c r="F398" s="1242"/>
      <c r="G398" s="1242"/>
      <c r="H398" s="1242"/>
      <c r="I398" s="1242"/>
      <c r="J398" s="1242"/>
      <c r="K398" s="1242"/>
      <c r="L398" s="1242"/>
      <c r="M398" s="1242"/>
      <c r="N398" s="1242"/>
      <c r="O398" s="1249"/>
      <c r="P398" s="1242"/>
      <c r="Q398" s="1242"/>
      <c r="R398" s="1242"/>
      <c r="S398" s="1242"/>
      <c r="T398" s="1242"/>
    </row>
    <row r="399" spans="1:20" ht="15.75" x14ac:dyDescent="0.25">
      <c r="A399" s="1233"/>
      <c r="B399" s="1245" t="s">
        <v>381</v>
      </c>
      <c r="C399" s="1246"/>
      <c r="D399" s="1246"/>
      <c r="E399" s="1233"/>
      <c r="F399" s="1243"/>
      <c r="G399" s="1243"/>
      <c r="H399" s="1243"/>
      <c r="I399" s="1243"/>
      <c r="J399" s="1243"/>
      <c r="K399" s="1243"/>
      <c r="L399" s="1243"/>
      <c r="M399" s="1243"/>
      <c r="N399" s="1243"/>
      <c r="O399" s="1243"/>
      <c r="P399" s="1243"/>
      <c r="Q399" s="1243"/>
      <c r="R399" s="1243"/>
      <c r="S399" s="1243"/>
      <c r="T399" s="1243"/>
    </row>
    <row r="400" spans="1:20" ht="15.75" x14ac:dyDescent="0.25">
      <c r="A400" s="1233"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233"/>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233"/>
      <c r="B402" s="835"/>
      <c r="C402" s="836"/>
      <c r="D402" s="837"/>
      <c r="E402" s="1295" t="s">
        <v>209</v>
      </c>
      <c r="F402" s="1295" t="s">
        <v>210</v>
      </c>
      <c r="G402" s="1295" t="s">
        <v>209</v>
      </c>
      <c r="H402" s="1295" t="s">
        <v>210</v>
      </c>
      <c r="I402" s="1295" t="s">
        <v>209</v>
      </c>
      <c r="J402" s="1295" t="s">
        <v>210</v>
      </c>
      <c r="K402" s="1295" t="s">
        <v>209</v>
      </c>
      <c r="L402" s="1295" t="s">
        <v>210</v>
      </c>
      <c r="M402" s="1295" t="s">
        <v>209</v>
      </c>
      <c r="N402" s="1295" t="s">
        <v>210</v>
      </c>
      <c r="O402" s="1295" t="s">
        <v>209</v>
      </c>
      <c r="P402" s="1295" t="s">
        <v>210</v>
      </c>
      <c r="Q402" s="1295" t="s">
        <v>209</v>
      </c>
      <c r="R402" s="1295" t="s">
        <v>210</v>
      </c>
      <c r="S402" s="1295" t="s">
        <v>209</v>
      </c>
      <c r="T402" s="1295" t="s">
        <v>210</v>
      </c>
    </row>
    <row r="403" spans="1:20" ht="15.75" x14ac:dyDescent="0.25">
      <c r="A403" s="1233"/>
      <c r="B403" s="802" t="s">
        <v>385</v>
      </c>
      <c r="C403" s="803"/>
      <c r="D403" s="804"/>
      <c r="E403" s="1372">
        <v>0</v>
      </c>
      <c r="F403" s="1372">
        <v>0</v>
      </c>
      <c r="G403" s="1373">
        <v>0</v>
      </c>
      <c r="H403" s="1373">
        <v>0</v>
      </c>
      <c r="I403" s="1373">
        <v>0</v>
      </c>
      <c r="J403" s="1373">
        <v>0</v>
      </c>
      <c r="K403" s="1373">
        <v>0</v>
      </c>
      <c r="L403" s="1373">
        <v>0</v>
      </c>
      <c r="M403" s="1373">
        <v>0</v>
      </c>
      <c r="N403" s="1373">
        <v>0</v>
      </c>
      <c r="O403" s="1373">
        <v>0</v>
      </c>
      <c r="P403" s="1373">
        <v>0</v>
      </c>
      <c r="Q403" s="1373">
        <v>0</v>
      </c>
      <c r="R403" s="1373">
        <v>0</v>
      </c>
      <c r="S403" s="1373">
        <v>0</v>
      </c>
      <c r="T403" s="1373">
        <v>0</v>
      </c>
    </row>
    <row r="404" spans="1:20" ht="15.75" x14ac:dyDescent="0.25">
      <c r="A404" s="1233"/>
      <c r="B404" s="1325"/>
      <c r="C404" s="1325"/>
      <c r="D404" s="1325"/>
      <c r="E404" s="1325"/>
      <c r="F404" s="1243"/>
      <c r="G404" s="1243"/>
      <c r="H404" s="1243"/>
      <c r="I404" s="1243"/>
      <c r="J404" s="1243"/>
      <c r="K404" s="1243"/>
      <c r="L404" s="1246"/>
      <c r="M404" s="1246"/>
      <c r="N404" s="1246"/>
      <c r="O404" s="1243"/>
      <c r="P404" s="1246"/>
      <c r="Q404" s="1246"/>
      <c r="R404" s="1246"/>
      <c r="S404" s="1246"/>
      <c r="T404" s="1246"/>
    </row>
    <row r="405" spans="1:20" ht="15.75" x14ac:dyDescent="0.25">
      <c r="A405" s="1233"/>
      <c r="B405" s="1245" t="s">
        <v>386</v>
      </c>
      <c r="C405" s="1249"/>
      <c r="D405" s="1243"/>
      <c r="E405" s="1243"/>
      <c r="F405" s="1243"/>
      <c r="G405" s="1243"/>
      <c r="H405" s="1243"/>
      <c r="I405" s="1243"/>
      <c r="J405" s="1243"/>
      <c r="K405" s="1243"/>
      <c r="L405" s="1249"/>
      <c r="M405" s="1249"/>
      <c r="N405" s="1249"/>
      <c r="O405" s="1249"/>
      <c r="P405" s="1249"/>
      <c r="Q405" s="1249"/>
      <c r="R405" s="1249"/>
      <c r="S405" s="1249"/>
      <c r="T405" s="1249"/>
    </row>
    <row r="406" spans="1:20" ht="15.75" x14ac:dyDescent="0.25">
      <c r="A406" s="1233" t="s">
        <v>387</v>
      </c>
      <c r="B406" s="807" t="s">
        <v>388</v>
      </c>
      <c r="C406" s="808"/>
      <c r="D406" s="811" t="s">
        <v>389</v>
      </c>
      <c r="E406" s="812"/>
      <c r="F406" s="812"/>
      <c r="G406" s="812"/>
      <c r="H406" s="812"/>
      <c r="I406" s="813"/>
      <c r="J406" s="811" t="s">
        <v>390</v>
      </c>
      <c r="K406" s="812"/>
      <c r="L406" s="812"/>
      <c r="M406" s="812"/>
      <c r="N406" s="812"/>
      <c r="O406" s="813"/>
      <c r="P406" s="814" t="s">
        <v>391</v>
      </c>
      <c r="Q406" s="815"/>
      <c r="R406" s="1249"/>
      <c r="S406" s="1249"/>
      <c r="T406" s="1249"/>
    </row>
    <row r="407" spans="1:20" ht="15.75" x14ac:dyDescent="0.25">
      <c r="A407" s="1233"/>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249"/>
      <c r="S407" s="1249"/>
      <c r="T407" s="1249"/>
    </row>
    <row r="408" spans="1:20" ht="15.75" x14ac:dyDescent="0.25">
      <c r="A408" s="1233"/>
      <c r="B408" s="798" t="s">
        <v>395</v>
      </c>
      <c r="C408" s="799"/>
      <c r="D408" s="800"/>
      <c r="E408" s="801"/>
      <c r="F408" s="800"/>
      <c r="G408" s="801"/>
      <c r="H408" s="800"/>
      <c r="I408" s="801"/>
      <c r="J408" s="800"/>
      <c r="K408" s="801"/>
      <c r="L408" s="800"/>
      <c r="M408" s="801"/>
      <c r="N408" s="800"/>
      <c r="O408" s="801"/>
      <c r="P408" s="818">
        <v>0</v>
      </c>
      <c r="Q408" s="819"/>
      <c r="R408" s="1249"/>
      <c r="S408" s="1249"/>
      <c r="T408" s="1249"/>
    </row>
    <row r="409" spans="1:20" ht="15.75" x14ac:dyDescent="0.25">
      <c r="A409" s="1233"/>
      <c r="B409" s="796" t="s">
        <v>396</v>
      </c>
      <c r="C409" s="797"/>
      <c r="D409" s="792"/>
      <c r="E409" s="793"/>
      <c r="F409" s="792"/>
      <c r="G409" s="793"/>
      <c r="H409" s="792"/>
      <c r="I409" s="793"/>
      <c r="J409" s="792"/>
      <c r="K409" s="793"/>
      <c r="L409" s="792"/>
      <c r="M409" s="793"/>
      <c r="N409" s="792"/>
      <c r="O409" s="793"/>
      <c r="P409" s="794">
        <v>0</v>
      </c>
      <c r="Q409" s="795"/>
      <c r="R409" s="1249"/>
      <c r="S409" s="1249"/>
      <c r="T409" s="1249"/>
    </row>
    <row r="410" spans="1:20" ht="15.75" x14ac:dyDescent="0.25">
      <c r="A410" s="1233"/>
      <c r="B410" s="796" t="s">
        <v>397</v>
      </c>
      <c r="C410" s="797"/>
      <c r="D410" s="792"/>
      <c r="E410" s="793"/>
      <c r="F410" s="792"/>
      <c r="G410" s="793"/>
      <c r="H410" s="792"/>
      <c r="I410" s="793"/>
      <c r="J410" s="792"/>
      <c r="K410" s="793"/>
      <c r="L410" s="792"/>
      <c r="M410" s="793"/>
      <c r="N410" s="792"/>
      <c r="O410" s="793"/>
      <c r="P410" s="794">
        <v>0</v>
      </c>
      <c r="Q410" s="795"/>
      <c r="R410" s="1249"/>
      <c r="S410" s="1249"/>
      <c r="T410" s="1249"/>
    </row>
    <row r="411" spans="1:20" ht="15.75" x14ac:dyDescent="0.25">
      <c r="A411" s="1233"/>
      <c r="B411" s="796" t="s">
        <v>118</v>
      </c>
      <c r="C411" s="797"/>
      <c r="D411" s="792"/>
      <c r="E411" s="793"/>
      <c r="F411" s="792"/>
      <c r="G411" s="793"/>
      <c r="H411" s="792"/>
      <c r="I411" s="793"/>
      <c r="J411" s="792"/>
      <c r="K411" s="793"/>
      <c r="L411" s="792"/>
      <c r="M411" s="793"/>
      <c r="N411" s="792"/>
      <c r="O411" s="793"/>
      <c r="P411" s="794">
        <v>0</v>
      </c>
      <c r="Q411" s="795"/>
      <c r="R411" s="1249"/>
      <c r="S411" s="1249"/>
      <c r="T411" s="1249"/>
    </row>
    <row r="412" spans="1:20" ht="15.75" x14ac:dyDescent="0.25">
      <c r="A412" s="1233"/>
      <c r="B412" s="796" t="s">
        <v>398</v>
      </c>
      <c r="C412" s="797"/>
      <c r="D412" s="792"/>
      <c r="E412" s="793"/>
      <c r="F412" s="792"/>
      <c r="G412" s="793"/>
      <c r="H412" s="792"/>
      <c r="I412" s="793"/>
      <c r="J412" s="792"/>
      <c r="K412" s="793"/>
      <c r="L412" s="792"/>
      <c r="M412" s="793"/>
      <c r="N412" s="792"/>
      <c r="O412" s="793"/>
      <c r="P412" s="794">
        <v>0</v>
      </c>
      <c r="Q412" s="795"/>
      <c r="R412" s="1249"/>
      <c r="S412" s="1249"/>
      <c r="T412" s="1249"/>
    </row>
    <row r="413" spans="1:20" ht="15.75" x14ac:dyDescent="0.25">
      <c r="A413" s="1233"/>
      <c r="B413" s="788" t="s">
        <v>399</v>
      </c>
      <c r="C413" s="789"/>
      <c r="D413" s="790"/>
      <c r="E413" s="791"/>
      <c r="F413" s="790"/>
      <c r="G413" s="791"/>
      <c r="H413" s="790"/>
      <c r="I413" s="791"/>
      <c r="J413" s="790"/>
      <c r="K413" s="791"/>
      <c r="L413" s="790"/>
      <c r="M413" s="791"/>
      <c r="N413" s="790"/>
      <c r="O413" s="791"/>
      <c r="P413" s="784">
        <v>0</v>
      </c>
      <c r="Q413" s="785"/>
      <c r="R413" s="1249"/>
      <c r="S413" s="1249"/>
      <c r="T413" s="1249"/>
    </row>
    <row r="414" spans="1:20" ht="15.75" x14ac:dyDescent="0.25">
      <c r="A414" s="1233"/>
      <c r="B414" s="786" t="s">
        <v>391</v>
      </c>
      <c r="C414" s="787"/>
      <c r="D414" s="786">
        <v>0</v>
      </c>
      <c r="E414" s="787"/>
      <c r="F414" s="786">
        <v>0</v>
      </c>
      <c r="G414" s="787"/>
      <c r="H414" s="786">
        <v>0</v>
      </c>
      <c r="I414" s="787"/>
      <c r="J414" s="786">
        <v>0</v>
      </c>
      <c r="K414" s="787"/>
      <c r="L414" s="786">
        <v>0</v>
      </c>
      <c r="M414" s="787"/>
      <c r="N414" s="786">
        <v>0</v>
      </c>
      <c r="O414" s="787"/>
      <c r="P414" s="786">
        <v>0</v>
      </c>
      <c r="Q414" s="787"/>
      <c r="R414" s="1249"/>
      <c r="S414" s="1249"/>
      <c r="T414" s="1249"/>
    </row>
    <row r="415" spans="1:20" ht="15.75" x14ac:dyDescent="0.25">
      <c r="A415" s="1233"/>
      <c r="B415" s="1242"/>
      <c r="C415" s="1242"/>
      <c r="D415" s="1242"/>
      <c r="E415" s="1242"/>
      <c r="F415" s="1242"/>
      <c r="G415" s="1242"/>
      <c r="H415" s="1242"/>
      <c r="I415" s="1242"/>
      <c r="J415" s="1242"/>
      <c r="K415" s="1242"/>
      <c r="L415" s="1242"/>
      <c r="M415" s="1374"/>
      <c r="N415" s="1375"/>
      <c r="O415" s="1249"/>
      <c r="P415" s="1242"/>
      <c r="Q415" s="1261"/>
      <c r="R415" s="1375"/>
      <c r="S415" s="1242"/>
      <c r="T415" s="1242"/>
    </row>
    <row r="416" spans="1:20" ht="15.75" x14ac:dyDescent="0.25">
      <c r="A416" s="1234"/>
      <c r="B416" s="1245" t="s">
        <v>400</v>
      </c>
      <c r="C416" s="1233"/>
      <c r="D416" s="1246"/>
      <c r="E416" s="1243"/>
      <c r="F416" s="1243"/>
      <c r="G416" s="1284"/>
      <c r="H416" s="1284"/>
      <c r="I416" s="1243"/>
      <c r="J416" s="1243"/>
      <c r="K416" s="1243"/>
      <c r="L416" s="1330"/>
      <c r="M416" s="1232"/>
      <c r="N416" s="1232"/>
      <c r="O416" s="1234"/>
      <c r="P416" s="1232"/>
      <c r="Q416" s="1232"/>
      <c r="R416" s="1232"/>
      <c r="S416" s="1232"/>
      <c r="T416" s="1232"/>
    </row>
    <row r="417" spans="1:26" ht="15.75" x14ac:dyDescent="0.25">
      <c r="A417" s="1233" t="s">
        <v>401</v>
      </c>
      <c r="B417" s="768" t="s">
        <v>57</v>
      </c>
      <c r="C417" s="769"/>
      <c r="D417" s="774" t="s">
        <v>70</v>
      </c>
      <c r="E417" s="775"/>
      <c r="F417" s="775"/>
      <c r="G417" s="775"/>
      <c r="H417" s="775"/>
      <c r="I417" s="775"/>
      <c r="J417" s="776"/>
      <c r="K417" s="1376" t="s">
        <v>391</v>
      </c>
      <c r="L417" s="1232"/>
      <c r="M417" s="1232"/>
      <c r="N417" s="1232"/>
      <c r="O417" s="1234"/>
      <c r="P417" s="1232"/>
      <c r="Q417" s="1232"/>
      <c r="R417" s="1232"/>
      <c r="S417" s="1232"/>
      <c r="T417" s="1232"/>
      <c r="U417" s="1232"/>
      <c r="V417" s="1232"/>
      <c r="W417" s="1232"/>
      <c r="X417" s="1232"/>
      <c r="Y417" s="1232"/>
      <c r="Z417" s="1232"/>
    </row>
    <row r="418" spans="1:26" x14ac:dyDescent="0.25">
      <c r="A418" s="1234"/>
      <c r="B418" s="770"/>
      <c r="C418" s="771"/>
      <c r="D418" s="1377" t="s">
        <v>261</v>
      </c>
      <c r="E418" s="1377" t="s">
        <v>302</v>
      </c>
      <c r="F418" s="1377" t="s">
        <v>118</v>
      </c>
      <c r="G418" s="1377" t="s">
        <v>119</v>
      </c>
      <c r="H418" s="1377" t="s">
        <v>120</v>
      </c>
      <c r="I418" s="1377" t="s">
        <v>160</v>
      </c>
      <c r="J418" s="1377" t="s">
        <v>384</v>
      </c>
      <c r="K418" s="1378"/>
      <c r="L418" s="1232"/>
      <c r="M418" s="1232"/>
      <c r="N418" s="1232"/>
      <c r="O418" s="1234"/>
      <c r="P418" s="1232"/>
      <c r="Q418" s="1232"/>
      <c r="R418" s="1232"/>
      <c r="S418" s="1232"/>
      <c r="T418" s="1232"/>
      <c r="U418" s="1232"/>
      <c r="V418" s="1232"/>
      <c r="W418" s="1232"/>
      <c r="X418" s="1232"/>
      <c r="Y418" s="1232"/>
      <c r="Z418" s="1232"/>
    </row>
    <row r="419" spans="1:26" x14ac:dyDescent="0.25">
      <c r="A419" s="1234"/>
      <c r="B419" s="772"/>
      <c r="C419" s="773"/>
      <c r="D419" s="1379" t="s">
        <v>209</v>
      </c>
      <c r="E419" s="1379" t="s">
        <v>209</v>
      </c>
      <c r="F419" s="1379" t="s">
        <v>209</v>
      </c>
      <c r="G419" s="1379" t="s">
        <v>209</v>
      </c>
      <c r="H419" s="1379" t="s">
        <v>209</v>
      </c>
      <c r="I419" s="1379" t="s">
        <v>209</v>
      </c>
      <c r="J419" s="1379" t="s">
        <v>209</v>
      </c>
      <c r="K419" s="1379" t="s">
        <v>402</v>
      </c>
      <c r="L419" s="1232"/>
      <c r="M419" s="1232"/>
      <c r="N419" s="1232"/>
      <c r="O419" s="1234"/>
      <c r="P419" s="1232"/>
      <c r="Q419" s="1232"/>
      <c r="R419" s="1232"/>
      <c r="S419" s="1232"/>
      <c r="T419" s="1232"/>
      <c r="U419" s="1232"/>
      <c r="V419" s="1232"/>
      <c r="W419" s="1232"/>
      <c r="X419" s="1232"/>
      <c r="Y419" s="1232"/>
      <c r="Z419" s="1232"/>
    </row>
    <row r="420" spans="1:26" x14ac:dyDescent="0.25">
      <c r="A420" s="1330"/>
      <c r="B420" s="1380" t="s">
        <v>403</v>
      </c>
      <c r="C420" s="1381"/>
      <c r="D420" s="1382"/>
      <c r="E420" s="1336">
        <v>0</v>
      </c>
      <c r="F420" s="1336">
        <v>0</v>
      </c>
      <c r="G420" s="1336">
        <v>0</v>
      </c>
      <c r="H420" s="1336">
        <v>1</v>
      </c>
      <c r="I420" s="1336">
        <v>0</v>
      </c>
      <c r="J420" s="1336">
        <v>0</v>
      </c>
      <c r="K420" s="1383">
        <v>1</v>
      </c>
      <c r="L420" s="1262"/>
      <c r="M420" s="1261"/>
      <c r="N420" s="1234"/>
      <c r="O420" s="1242"/>
      <c r="P420" s="1242"/>
      <c r="Q420" s="1330"/>
      <c r="R420" s="1330"/>
      <c r="S420" s="1330"/>
      <c r="T420" s="1330"/>
      <c r="U420" s="1330"/>
      <c r="V420" s="1330"/>
      <c r="W420" s="1330"/>
      <c r="X420" s="1330"/>
      <c r="Y420" s="1330"/>
      <c r="Z420" s="1330"/>
    </row>
    <row r="421" spans="1:26" ht="15.75" x14ac:dyDescent="0.25">
      <c r="A421" s="1233"/>
      <c r="B421" s="1242"/>
      <c r="C421" s="1242"/>
      <c r="D421" s="1242"/>
      <c r="E421" s="1242"/>
      <c r="F421" s="1242"/>
      <c r="G421" s="1242"/>
      <c r="H421" s="1242"/>
      <c r="I421" s="1242"/>
      <c r="J421" s="1242"/>
      <c r="K421" s="1242"/>
      <c r="L421" s="1242"/>
      <c r="M421" s="1374"/>
      <c r="N421" s="1375"/>
      <c r="O421" s="1249"/>
      <c r="P421" s="1242"/>
      <c r="Q421" s="1261"/>
      <c r="R421" s="1375"/>
      <c r="S421" s="1242"/>
      <c r="T421" s="1242"/>
      <c r="U421" s="1242"/>
      <c r="V421" s="1242"/>
      <c r="W421" s="1242"/>
      <c r="X421" s="1242"/>
      <c r="Y421" s="1242"/>
      <c r="Z421" s="1242"/>
    </row>
    <row r="422" spans="1:26" ht="20.25" x14ac:dyDescent="0.25">
      <c r="A422" s="777" t="s">
        <v>404</v>
      </c>
      <c r="B422" s="777"/>
      <c r="C422" s="777"/>
      <c r="D422" s="777"/>
      <c r="E422" s="777"/>
      <c r="F422" s="777"/>
      <c r="G422" s="1284"/>
      <c r="H422" s="1374"/>
      <c r="I422" s="1374"/>
      <c r="J422" s="1374"/>
      <c r="K422" s="1374"/>
      <c r="L422" s="1374"/>
      <c r="M422" s="1374"/>
      <c r="N422" s="1374"/>
      <c r="O422" s="1385"/>
      <c r="P422" s="1374"/>
      <c r="Q422" s="1384"/>
      <c r="R422" s="1384"/>
      <c r="S422" s="1384"/>
      <c r="T422" s="1384"/>
      <c r="U422" s="1384"/>
      <c r="V422" s="1384"/>
      <c r="W422" s="1384"/>
      <c r="X422" s="1384"/>
      <c r="Y422" s="1384"/>
      <c r="Z422" s="1384"/>
    </row>
    <row r="423" spans="1:26" ht="15.75" x14ac:dyDescent="0.25">
      <c r="A423" s="1386"/>
      <c r="B423" s="1245" t="s">
        <v>405</v>
      </c>
      <c r="C423" s="1374"/>
      <c r="D423" s="1386"/>
      <c r="E423" s="1384"/>
      <c r="F423" s="1384"/>
      <c r="G423" s="1384"/>
      <c r="H423" s="1384"/>
      <c r="I423" s="1384"/>
      <c r="J423" s="1384"/>
      <c r="K423" s="1384"/>
      <c r="L423" s="1384"/>
      <c r="M423" s="1384"/>
      <c r="N423" s="1384"/>
      <c r="O423" s="1387"/>
      <c r="P423" s="1384"/>
      <c r="Q423" s="1384"/>
      <c r="R423" s="1384"/>
      <c r="S423" s="1384"/>
      <c r="T423" s="1384"/>
      <c r="U423" s="1384"/>
      <c r="V423" s="1384"/>
      <c r="W423" s="1374"/>
      <c r="X423" s="1384"/>
      <c r="Y423" s="1384"/>
      <c r="Z423" s="1384"/>
    </row>
    <row r="424" spans="1:26" ht="15.75" x14ac:dyDescent="0.25">
      <c r="A424" s="1233" t="s">
        <v>406</v>
      </c>
      <c r="B424" s="778" t="s">
        <v>407</v>
      </c>
      <c r="C424" s="779"/>
      <c r="D424" s="760" t="s">
        <v>15</v>
      </c>
      <c r="E424" s="761"/>
      <c r="F424" s="760" t="s">
        <v>408</v>
      </c>
      <c r="G424" s="761"/>
      <c r="H424" s="760" t="s">
        <v>409</v>
      </c>
      <c r="I424" s="761"/>
      <c r="J424" s="760" t="s">
        <v>410</v>
      </c>
      <c r="K424" s="761"/>
      <c r="L424" s="1384"/>
      <c r="M424" s="1384"/>
      <c r="N424" s="1384"/>
      <c r="O424" s="1387"/>
      <c r="P424" s="1384"/>
      <c r="Q424" s="1384"/>
      <c r="R424" s="1384"/>
      <c r="S424" s="1384"/>
      <c r="T424" s="1384"/>
      <c r="U424" s="1384"/>
      <c r="V424" s="1384"/>
      <c r="W424" s="1384"/>
      <c r="X424" s="1374"/>
      <c r="Y424" s="1374"/>
      <c r="Z424" s="1374"/>
    </row>
    <row r="425" spans="1:26" ht="15.75" x14ac:dyDescent="0.25">
      <c r="A425" s="1386"/>
      <c r="B425" s="780"/>
      <c r="C425" s="781"/>
      <c r="D425" s="1379" t="s">
        <v>411</v>
      </c>
      <c r="E425" s="1379" t="s">
        <v>412</v>
      </c>
      <c r="F425" s="1379" t="s">
        <v>411</v>
      </c>
      <c r="G425" s="1379" t="s">
        <v>412</v>
      </c>
      <c r="H425" s="1379" t="s">
        <v>411</v>
      </c>
      <c r="I425" s="1379" t="s">
        <v>412</v>
      </c>
      <c r="J425" s="1379" t="s">
        <v>411</v>
      </c>
      <c r="K425" s="1379" t="s">
        <v>412</v>
      </c>
      <c r="L425" s="1384"/>
      <c r="M425" s="1384"/>
      <c r="N425" s="1384"/>
      <c r="O425" s="1384"/>
      <c r="P425" s="1374"/>
      <c r="Q425" s="1374"/>
      <c r="R425" s="1374"/>
      <c r="S425" s="1384"/>
      <c r="T425" s="1384"/>
      <c r="U425" s="1384"/>
      <c r="V425" s="1384"/>
      <c r="W425" s="1384"/>
      <c r="X425" s="1384"/>
      <c r="Y425" s="1384"/>
      <c r="Z425" s="1384"/>
    </row>
    <row r="426" spans="1:26" ht="15.75" x14ac:dyDescent="0.25">
      <c r="A426" s="1233"/>
      <c r="B426" s="762" t="s">
        <v>413</v>
      </c>
      <c r="C426" s="764"/>
      <c r="D426" s="1372">
        <v>0</v>
      </c>
      <c r="E426" s="1372">
        <v>0</v>
      </c>
      <c r="F426" s="1296">
        <v>0</v>
      </c>
      <c r="G426" s="1296">
        <v>0</v>
      </c>
      <c r="H426" s="1296">
        <v>0</v>
      </c>
      <c r="I426" s="1296">
        <v>0</v>
      </c>
      <c r="J426" s="1296">
        <v>0</v>
      </c>
      <c r="K426" s="1296">
        <v>0</v>
      </c>
      <c r="L426" s="1384"/>
      <c r="M426" s="1384"/>
      <c r="N426" s="1384"/>
      <c r="O426" s="1384"/>
      <c r="P426" s="1384"/>
      <c r="Q426" s="1384"/>
      <c r="R426" s="1384"/>
      <c r="S426" s="1384"/>
      <c r="T426" s="1384"/>
      <c r="U426" s="1384"/>
      <c r="V426" s="1384"/>
      <c r="W426" s="1384"/>
      <c r="X426" s="1384"/>
      <c r="Y426" s="1384"/>
      <c r="Z426" s="1384"/>
    </row>
    <row r="427" spans="1:26" ht="15.75" x14ac:dyDescent="0.25">
      <c r="A427" s="1233"/>
      <c r="B427" s="762" t="s">
        <v>414</v>
      </c>
      <c r="C427" s="764"/>
      <c r="D427" s="1372">
        <v>0</v>
      </c>
      <c r="E427" s="1372">
        <v>0</v>
      </c>
      <c r="F427" s="1296">
        <v>0</v>
      </c>
      <c r="G427" s="1296">
        <v>0</v>
      </c>
      <c r="H427" s="1296">
        <v>0</v>
      </c>
      <c r="I427" s="1296">
        <v>0</v>
      </c>
      <c r="J427" s="1296">
        <v>0</v>
      </c>
      <c r="K427" s="1296">
        <v>0</v>
      </c>
      <c r="L427" s="1384"/>
      <c r="M427" s="1384"/>
      <c r="N427" s="1384"/>
      <c r="O427" s="1384"/>
      <c r="P427" s="1384"/>
      <c r="Q427" s="1384"/>
      <c r="R427" s="1384"/>
      <c r="S427" s="1384"/>
      <c r="T427" s="1384"/>
      <c r="U427" s="1384"/>
      <c r="V427" s="1384"/>
      <c r="W427" s="1384"/>
      <c r="X427" s="1384"/>
      <c r="Y427" s="1384"/>
      <c r="Z427" s="1384"/>
    </row>
    <row r="428" spans="1:26" ht="15.75" x14ac:dyDescent="0.25">
      <c r="A428" s="1233"/>
      <c r="B428" s="762" t="s">
        <v>415</v>
      </c>
      <c r="C428" s="764"/>
      <c r="D428" s="1372">
        <v>0</v>
      </c>
      <c r="E428" s="1372">
        <v>0</v>
      </c>
      <c r="F428" s="1296">
        <v>0</v>
      </c>
      <c r="G428" s="1296">
        <v>0</v>
      </c>
      <c r="H428" s="1296">
        <v>0</v>
      </c>
      <c r="I428" s="1296">
        <v>0</v>
      </c>
      <c r="J428" s="1296">
        <v>0</v>
      </c>
      <c r="K428" s="1296">
        <v>0</v>
      </c>
      <c r="L428" s="1384"/>
      <c r="M428" s="1384"/>
      <c r="N428" s="1384"/>
      <c r="O428" s="1384"/>
      <c r="P428" s="1384"/>
      <c r="Q428" s="1387"/>
      <c r="R428" s="1387"/>
      <c r="S428" s="1384"/>
      <c r="T428" s="1384"/>
      <c r="U428" s="1384"/>
      <c r="V428" s="1384"/>
      <c r="W428" s="1384"/>
      <c r="X428" s="1384"/>
      <c r="Y428" s="1384"/>
      <c r="Z428" s="1384"/>
    </row>
    <row r="429" spans="1:26" ht="15.75" x14ac:dyDescent="0.25">
      <c r="A429" s="1386"/>
      <c r="B429" s="765" t="s">
        <v>15</v>
      </c>
      <c r="C429" s="767"/>
      <c r="D429" s="1372">
        <v>0</v>
      </c>
      <c r="E429" s="1372">
        <v>0</v>
      </c>
      <c r="F429" s="1372">
        <v>0</v>
      </c>
      <c r="G429" s="1372">
        <v>0</v>
      </c>
      <c r="H429" s="1372">
        <v>0</v>
      </c>
      <c r="I429" s="1372">
        <v>0</v>
      </c>
      <c r="J429" s="1372">
        <v>0</v>
      </c>
      <c r="K429" s="1372">
        <v>0</v>
      </c>
      <c r="L429" s="1384"/>
      <c r="M429" s="1384"/>
      <c r="N429" s="1384"/>
      <c r="O429" s="1384"/>
      <c r="P429" s="1384"/>
      <c r="Q429" s="1384"/>
      <c r="R429" s="1384"/>
      <c r="S429" s="1384"/>
      <c r="T429" s="1384"/>
      <c r="U429" s="1384"/>
      <c r="V429" s="1384"/>
      <c r="W429" s="1384"/>
      <c r="X429" s="1384"/>
      <c r="Y429" s="1384"/>
      <c r="Z429" s="1384"/>
    </row>
    <row r="430" spans="1:26" ht="15.75" x14ac:dyDescent="0.25">
      <c r="A430" s="1386"/>
      <c r="B430" s="1374"/>
      <c r="C430" s="1384"/>
      <c r="D430" s="1384"/>
      <c r="E430" s="1384"/>
      <c r="F430" s="1384"/>
      <c r="G430" s="1284"/>
      <c r="H430" s="1384"/>
      <c r="I430" s="1384"/>
      <c r="J430" s="1384"/>
      <c r="K430" s="1384"/>
      <c r="L430" s="1384"/>
      <c r="M430" s="1384"/>
      <c r="N430" s="1384"/>
      <c r="O430" s="1387"/>
      <c r="P430" s="1384"/>
      <c r="Q430" s="1384"/>
      <c r="R430" s="1384"/>
      <c r="S430" s="1384"/>
      <c r="T430" s="1384"/>
      <c r="U430" s="1384"/>
      <c r="V430" s="1384"/>
      <c r="W430" s="1384"/>
      <c r="X430" s="1384"/>
      <c r="Y430" s="1384"/>
      <c r="Z430" s="1384"/>
    </row>
    <row r="431" spans="1:26" ht="15.75" x14ac:dyDescent="0.25">
      <c r="A431" s="1386"/>
      <c r="B431" s="1245" t="s">
        <v>416</v>
      </c>
      <c r="C431" s="1374"/>
      <c r="D431" s="1374"/>
      <c r="E431" s="1386"/>
      <c r="F431" s="1374"/>
      <c r="G431" s="1374"/>
      <c r="H431" s="1374"/>
      <c r="I431" s="1374"/>
      <c r="J431" s="1374"/>
      <c r="K431" s="1374"/>
      <c r="L431" s="1388"/>
      <c r="M431" s="1384"/>
      <c r="N431" s="1384"/>
      <c r="O431" s="1387"/>
      <c r="P431" s="1384"/>
      <c r="Q431" s="1384"/>
      <c r="R431" s="1384"/>
      <c r="S431" s="1384"/>
      <c r="T431" s="1384"/>
      <c r="U431" s="1384"/>
      <c r="V431" s="1384"/>
      <c r="W431" s="1384"/>
      <c r="X431" s="1384"/>
      <c r="Y431" s="1384"/>
      <c r="Z431" s="1384"/>
    </row>
    <row r="432" spans="1:26" ht="15.75" x14ac:dyDescent="0.25">
      <c r="A432" s="1386" t="s">
        <v>417</v>
      </c>
      <c r="B432" s="778" t="s">
        <v>418</v>
      </c>
      <c r="C432" s="782"/>
      <c r="D432" s="779"/>
      <c r="E432" s="760" t="s">
        <v>15</v>
      </c>
      <c r="F432" s="761"/>
      <c r="G432" s="760" t="s">
        <v>409</v>
      </c>
      <c r="H432" s="761"/>
      <c r="I432" s="760" t="s">
        <v>410</v>
      </c>
      <c r="J432" s="761"/>
      <c r="K432" s="1384"/>
      <c r="L432" s="1384"/>
      <c r="M432" s="1384"/>
      <c r="N432" s="1387"/>
      <c r="O432" s="1384"/>
      <c r="P432" s="1384"/>
      <c r="Q432" s="1384"/>
      <c r="R432" s="1384"/>
      <c r="S432" s="1384"/>
      <c r="T432" s="1384"/>
      <c r="U432" s="1384"/>
      <c r="V432" s="1384"/>
      <c r="W432" s="1384"/>
      <c r="X432" s="1384"/>
      <c r="Y432" s="1384"/>
      <c r="Z432" s="1384"/>
    </row>
    <row r="433" spans="1:18" ht="15.75" x14ac:dyDescent="0.25">
      <c r="A433" s="1386"/>
      <c r="B433" s="780"/>
      <c r="C433" s="783"/>
      <c r="D433" s="781"/>
      <c r="E433" s="1379" t="s">
        <v>411</v>
      </c>
      <c r="F433" s="1379" t="s">
        <v>412</v>
      </c>
      <c r="G433" s="1379" t="s">
        <v>411</v>
      </c>
      <c r="H433" s="1379" t="s">
        <v>412</v>
      </c>
      <c r="I433" s="1379" t="s">
        <v>411</v>
      </c>
      <c r="J433" s="1379" t="s">
        <v>412</v>
      </c>
      <c r="K433" s="1384"/>
      <c r="L433" s="1384"/>
      <c r="M433" s="1384"/>
      <c r="N433" s="1387"/>
      <c r="O433" s="1384"/>
      <c r="P433" s="1384"/>
      <c r="Q433" s="1384"/>
      <c r="R433" s="1384"/>
    </row>
    <row r="434" spans="1:18" ht="15.75" x14ac:dyDescent="0.25">
      <c r="A434" s="1233"/>
      <c r="B434" s="762" t="s">
        <v>419</v>
      </c>
      <c r="C434" s="763"/>
      <c r="D434" s="764"/>
      <c r="E434" s="1372">
        <v>0</v>
      </c>
      <c r="F434" s="1372">
        <v>0</v>
      </c>
      <c r="G434" s="1296">
        <v>0</v>
      </c>
      <c r="H434" s="1296">
        <v>0</v>
      </c>
      <c r="I434" s="1296">
        <v>0</v>
      </c>
      <c r="J434" s="1296">
        <v>0</v>
      </c>
      <c r="K434" s="1384"/>
      <c r="L434" s="1384"/>
      <c r="M434" s="1384"/>
      <c r="N434" s="1387"/>
      <c r="O434" s="1384"/>
      <c r="P434" s="1384"/>
      <c r="Q434" s="1384"/>
      <c r="R434" s="1384"/>
    </row>
    <row r="435" spans="1:18" ht="15.75" x14ac:dyDescent="0.25">
      <c r="A435" s="1233"/>
      <c r="B435" s="762" t="s">
        <v>420</v>
      </c>
      <c r="C435" s="763"/>
      <c r="D435" s="764"/>
      <c r="E435" s="1372">
        <v>0</v>
      </c>
      <c r="F435" s="1372">
        <v>0</v>
      </c>
      <c r="G435" s="1296">
        <v>0</v>
      </c>
      <c r="H435" s="1296">
        <v>0</v>
      </c>
      <c r="I435" s="1296">
        <v>0</v>
      </c>
      <c r="J435" s="1296">
        <v>0</v>
      </c>
      <c r="K435" s="1384"/>
      <c r="L435" s="1384"/>
      <c r="M435" s="1384"/>
      <c r="N435" s="1387"/>
      <c r="O435" s="1384"/>
      <c r="P435" s="1384"/>
      <c r="Q435" s="1384"/>
      <c r="R435" s="1389"/>
    </row>
    <row r="436" spans="1:18" ht="15.75" x14ac:dyDescent="0.25">
      <c r="A436" s="1233"/>
      <c r="B436" s="765" t="s">
        <v>421</v>
      </c>
      <c r="C436" s="766"/>
      <c r="D436" s="767"/>
      <c r="E436" s="1372">
        <v>0</v>
      </c>
      <c r="F436" s="1372">
        <v>0</v>
      </c>
      <c r="G436" s="1372">
        <v>0</v>
      </c>
      <c r="H436" s="1372">
        <v>0</v>
      </c>
      <c r="I436" s="1372">
        <v>0</v>
      </c>
      <c r="J436" s="1372">
        <v>0</v>
      </c>
      <c r="K436" s="1242"/>
      <c r="L436" s="1242"/>
      <c r="M436" s="1242"/>
      <c r="N436" s="1249"/>
      <c r="O436" s="1242"/>
      <c r="P436" s="1242"/>
      <c r="Q436" s="1242"/>
      <c r="R436" s="1390"/>
    </row>
    <row r="437" spans="1:18" ht="15.75" x14ac:dyDescent="0.25">
      <c r="A437" s="1233"/>
      <c r="B437" s="1242"/>
      <c r="C437" s="1242"/>
      <c r="D437" s="1242"/>
      <c r="E437" s="1242"/>
      <c r="F437" s="1242"/>
      <c r="G437" s="1242"/>
      <c r="H437" s="1242"/>
      <c r="I437" s="1242"/>
      <c r="J437" s="1242"/>
      <c r="K437" s="1242"/>
      <c r="L437" s="1242"/>
      <c r="M437" s="1242"/>
      <c r="N437" s="1242"/>
      <c r="O437" s="1249"/>
      <c r="P437" s="1242"/>
      <c r="Q437" s="1242"/>
      <c r="R437" s="1242"/>
    </row>
  </sheetData>
  <mergeCells count="412">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B107:C107"/>
    <mergeCell ref="B108:C10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25:O125"/>
    <mergeCell ref="P149:Q149"/>
    <mergeCell ref="R149:S149"/>
    <mergeCell ref="T149:U149"/>
    <mergeCell ref="H149:I149"/>
    <mergeCell ref="R195:R196"/>
    <mergeCell ref="B206:D207"/>
    <mergeCell ref="E206:Q206"/>
    <mergeCell ref="R206:R207"/>
    <mergeCell ref="V149:W149"/>
    <mergeCell ref="R167:R168"/>
    <mergeCell ref="B178:D179"/>
    <mergeCell ref="E178:Q178"/>
    <mergeCell ref="R178:R179"/>
    <mergeCell ref="B188:C189"/>
    <mergeCell ref="D188:E188"/>
    <mergeCell ref="F188:G188"/>
    <mergeCell ref="H188:I188"/>
    <mergeCell ref="J188:K188"/>
    <mergeCell ref="B149:E150"/>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B241:C241"/>
    <mergeCell ref="B227:F227"/>
    <mergeCell ref="A229:F229"/>
    <mergeCell ref="B233:C235"/>
    <mergeCell ref="D233:G233"/>
    <mergeCell ref="B236:C236"/>
    <mergeCell ref="B237:C237"/>
    <mergeCell ref="B238:C238"/>
    <mergeCell ref="B239:C239"/>
    <mergeCell ref="B240:C240"/>
    <mergeCell ref="D264:E264"/>
    <mergeCell ref="F264:G264"/>
    <mergeCell ref="H264:I264"/>
    <mergeCell ref="J264:K264"/>
    <mergeCell ref="B255:C257"/>
    <mergeCell ref="D255:G255"/>
    <mergeCell ref="H255:I255"/>
    <mergeCell ref="J255:J257"/>
    <mergeCell ref="D256:E256"/>
    <mergeCell ref="F256:G256"/>
    <mergeCell ref="E340:E341"/>
    <mergeCell ref="F340:F341"/>
    <mergeCell ref="G340:G341"/>
    <mergeCell ref="H340:H341"/>
    <mergeCell ref="I340:I341"/>
    <mergeCell ref="J340:J341"/>
    <mergeCell ref="B342:C342"/>
    <mergeCell ref="B343:C343"/>
    <mergeCell ref="B332:C332"/>
    <mergeCell ref="G374:N374"/>
    <mergeCell ref="B376:F376"/>
    <mergeCell ref="B358:F358"/>
    <mergeCell ref="B347:F348"/>
    <mergeCell ref="G347:L347"/>
    <mergeCell ref="B349:F349"/>
    <mergeCell ref="B350:F350"/>
    <mergeCell ref="B351:F351"/>
    <mergeCell ref="B352:F352"/>
    <mergeCell ref="B353:F353"/>
    <mergeCell ref="B354:F354"/>
    <mergeCell ref="B355:F355"/>
    <mergeCell ref="B356:F356"/>
    <mergeCell ref="B357:F357"/>
    <mergeCell ref="N407:O407"/>
    <mergeCell ref="L408:M408"/>
    <mergeCell ref="N408:O408"/>
    <mergeCell ref="P408:Q408"/>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11:M411"/>
    <mergeCell ref="B412:C412"/>
    <mergeCell ref="D412:E412"/>
    <mergeCell ref="F412:G412"/>
    <mergeCell ref="H412:I412"/>
    <mergeCell ref="J412:K412"/>
    <mergeCell ref="N411:O411"/>
    <mergeCell ref="P411:Q411"/>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B427:C427"/>
    <mergeCell ref="B428:C428"/>
    <mergeCell ref="B429:C429"/>
    <mergeCell ref="B432:D433"/>
    <mergeCell ref="G432:H432"/>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B417:C419"/>
    <mergeCell ref="D417:J417"/>
    <mergeCell ref="A422:F422"/>
    <mergeCell ref="B424:C425"/>
    <mergeCell ref="D424:E424"/>
    <mergeCell ref="F424:G424"/>
    <mergeCell ref="H424:I424"/>
    <mergeCell ref="J424:K424"/>
    <mergeCell ref="B426:C426"/>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1:E101"/>
    <mergeCell ref="B92:E92"/>
    <mergeCell ref="B93:E93"/>
    <mergeCell ref="B94:E94"/>
    <mergeCell ref="B95:E95"/>
    <mergeCell ref="B96:E96"/>
    <mergeCell ref="B99:E99"/>
    <mergeCell ref="B100:E100"/>
    <mergeCell ref="D144:G144"/>
    <mergeCell ref="B120:C120"/>
    <mergeCell ref="B121:C121"/>
    <mergeCell ref="X149:Y149"/>
    <mergeCell ref="Z149:AA149"/>
    <mergeCell ref="B151:E151"/>
    <mergeCell ref="B156:D157"/>
    <mergeCell ref="E156:Q156"/>
    <mergeCell ref="R156:R157"/>
    <mergeCell ref="J149:K149"/>
    <mergeCell ref="L149:M149"/>
    <mergeCell ref="N149:O149"/>
    <mergeCell ref="D245:E245"/>
    <mergeCell ref="F245:G245"/>
    <mergeCell ref="H245:I245"/>
    <mergeCell ref="J245:K245"/>
    <mergeCell ref="H233:H235"/>
    <mergeCell ref="D234:E234"/>
    <mergeCell ref="F234:G234"/>
    <mergeCell ref="B251:C251"/>
    <mergeCell ref="B244:C246"/>
    <mergeCell ref="D244:E244"/>
    <mergeCell ref="L244:M244"/>
    <mergeCell ref="L245:M245"/>
    <mergeCell ref="F244:K244"/>
    <mergeCell ref="H256:I256"/>
    <mergeCell ref="L264:M264"/>
    <mergeCell ref="O256:P256"/>
    <mergeCell ref="B258:C258"/>
    <mergeCell ref="A261:F261"/>
    <mergeCell ref="B263:C265"/>
    <mergeCell ref="D263:K263"/>
    <mergeCell ref="N263:N265"/>
    <mergeCell ref="B284:D28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B377:F377"/>
    <mergeCell ref="B359:F359"/>
    <mergeCell ref="B362:F363"/>
    <mergeCell ref="G362:L362"/>
    <mergeCell ref="B364:F364"/>
    <mergeCell ref="B365:F365"/>
    <mergeCell ref="B368:F369"/>
    <mergeCell ref="G368:N368"/>
    <mergeCell ref="B370:F370"/>
    <mergeCell ref="B371:F371"/>
    <mergeCell ref="B374:F375"/>
    <mergeCell ref="B391:F391"/>
    <mergeCell ref="B380:F381"/>
    <mergeCell ref="G380:J380"/>
    <mergeCell ref="B382:F382"/>
    <mergeCell ref="B383:F383"/>
    <mergeCell ref="B384:F384"/>
    <mergeCell ref="B385:F385"/>
    <mergeCell ref="B386:F386"/>
    <mergeCell ref="B387:F387"/>
    <mergeCell ref="B388:F388"/>
    <mergeCell ref="B389:F389"/>
    <mergeCell ref="B390:F390"/>
    <mergeCell ref="B408:C408"/>
    <mergeCell ref="D408:E408"/>
    <mergeCell ref="F408:G408"/>
    <mergeCell ref="H408:I408"/>
    <mergeCell ref="J408:K408"/>
    <mergeCell ref="F407:G407"/>
    <mergeCell ref="H407:I407"/>
    <mergeCell ref="J407:K407"/>
    <mergeCell ref="L407:M407"/>
    <mergeCell ref="B406:C407"/>
    <mergeCell ref="D406:I406"/>
    <mergeCell ref="J406:O406"/>
    <mergeCell ref="P406:Q407"/>
    <mergeCell ref="D407:E407"/>
    <mergeCell ref="B403:D403"/>
    <mergeCell ref="L412:M412"/>
    <mergeCell ref="N412:O412"/>
    <mergeCell ref="P412:Q412"/>
    <mergeCell ref="B411:C411"/>
    <mergeCell ref="D411:E411"/>
    <mergeCell ref="F411:G411"/>
    <mergeCell ref="H411:I411"/>
    <mergeCell ref="J411:K411"/>
    <mergeCell ref="I432:J432"/>
    <mergeCell ref="B434:D434"/>
    <mergeCell ref="B435:D435"/>
    <mergeCell ref="B436:D436"/>
    <mergeCell ref="E432:F43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FFA3-405F-423C-B811-402DBCE750AC}">
  <sheetPr>
    <tabColor theme="5" tint="0.79998168889431442"/>
  </sheetPr>
  <dimension ref="A1:AA437"/>
  <sheetViews>
    <sheetView topLeftCell="A94" workbookViewId="0">
      <selection activeCell="B29" sqref="B29:E29"/>
    </sheetView>
  </sheetViews>
  <sheetFormatPr baseColWidth="10" defaultRowHeight="15" x14ac:dyDescent="0.25"/>
  <cols>
    <col min="3" max="3" width="53.5703125" customWidth="1"/>
  </cols>
  <sheetData>
    <row r="1" spans="1:23" x14ac:dyDescent="0.25">
      <c r="A1" s="1078"/>
      <c r="B1" s="1079"/>
      <c r="C1" s="1080"/>
      <c r="D1" s="1080"/>
      <c r="E1" s="1080"/>
      <c r="F1" s="1080"/>
      <c r="G1" s="1080"/>
      <c r="H1" s="1080"/>
      <c r="I1" s="1080"/>
      <c r="J1" s="1080"/>
      <c r="K1" s="1080"/>
      <c r="L1" s="1080"/>
      <c r="M1" s="1077"/>
      <c r="N1" s="1077"/>
      <c r="O1" s="1077"/>
      <c r="P1" s="1077"/>
      <c r="Q1" s="1077"/>
      <c r="R1" s="1077"/>
      <c r="S1" s="1077"/>
      <c r="T1" s="1077"/>
      <c r="U1" s="1077"/>
      <c r="V1" s="1077"/>
      <c r="W1" s="1077"/>
    </row>
    <row r="2" spans="1:23" x14ac:dyDescent="0.25">
      <c r="A2" s="1078"/>
      <c r="B2" s="1079" t="s">
        <v>0</v>
      </c>
      <c r="C2" s="1080" t="s">
        <v>422</v>
      </c>
      <c r="D2" s="1080"/>
      <c r="E2" s="1080"/>
      <c r="F2" s="1080"/>
      <c r="G2" s="1080"/>
      <c r="H2" s="1080"/>
      <c r="I2" s="1080"/>
      <c r="J2" s="1080"/>
      <c r="K2" s="1080"/>
      <c r="L2" s="1080"/>
      <c r="M2" s="1077"/>
      <c r="N2" s="1077"/>
      <c r="O2" s="1077"/>
      <c r="P2" s="1077"/>
      <c r="Q2" s="1077"/>
      <c r="R2" s="1077"/>
      <c r="S2" s="1077"/>
      <c r="T2" s="1077"/>
      <c r="U2" s="1077"/>
      <c r="V2" s="1077"/>
      <c r="W2" s="1077"/>
    </row>
    <row r="3" spans="1:23" x14ac:dyDescent="0.25">
      <c r="A3" s="1078"/>
      <c r="B3" s="1079" t="s">
        <v>1</v>
      </c>
      <c r="C3" s="1080" t="s">
        <v>423</v>
      </c>
      <c r="D3" s="1080"/>
      <c r="E3" s="1080"/>
      <c r="F3" s="1080"/>
      <c r="G3" s="1080"/>
      <c r="H3" s="1080"/>
      <c r="I3" s="1080"/>
      <c r="J3" s="1080"/>
      <c r="K3" s="1080"/>
      <c r="L3" s="1080"/>
      <c r="M3" s="1077"/>
      <c r="N3" s="1077"/>
      <c r="O3" s="1077"/>
      <c r="P3" s="1077"/>
      <c r="Q3" s="1077"/>
      <c r="R3" s="1077"/>
      <c r="S3" s="1077"/>
      <c r="T3" s="1077"/>
      <c r="U3" s="1077"/>
      <c r="V3" s="1077"/>
      <c r="W3" s="1077"/>
    </row>
    <row r="4" spans="1:23" ht="15.75" x14ac:dyDescent="0.25">
      <c r="A4" s="913" t="s">
        <v>2</v>
      </c>
      <c r="B4" s="913"/>
      <c r="C4" s="913"/>
      <c r="D4" s="913"/>
      <c r="E4" s="913"/>
      <c r="F4" s="913"/>
      <c r="G4" s="913"/>
      <c r="H4" s="913"/>
      <c r="I4" s="913"/>
      <c r="J4" s="913"/>
      <c r="K4" s="913"/>
      <c r="L4" s="1081"/>
      <c r="M4" s="1081"/>
      <c r="N4" s="1077"/>
      <c r="O4" s="1077"/>
      <c r="P4" s="1077"/>
      <c r="Q4" s="1077"/>
      <c r="R4" s="1077"/>
      <c r="S4" s="1077"/>
      <c r="T4" s="1077"/>
      <c r="U4" s="1077"/>
      <c r="V4" s="1077"/>
      <c r="W4" s="1077"/>
    </row>
    <row r="5" spans="1:23" x14ac:dyDescent="0.25">
      <c r="A5" s="1078"/>
      <c r="B5" s="1079" t="s">
        <v>429</v>
      </c>
      <c r="C5" s="1080"/>
      <c r="D5" s="1080"/>
      <c r="E5" s="1080" t="s">
        <v>433</v>
      </c>
      <c r="F5" s="1080"/>
      <c r="G5" s="1080"/>
      <c r="H5" s="1080"/>
      <c r="I5" s="1080"/>
      <c r="J5" s="1080"/>
      <c r="K5" s="1082"/>
      <c r="L5" s="1082"/>
      <c r="M5" s="1077"/>
      <c r="N5" s="1077"/>
      <c r="O5" s="1077"/>
      <c r="P5" s="1077"/>
      <c r="Q5" s="1077"/>
      <c r="R5" s="1077"/>
      <c r="S5" s="1077"/>
      <c r="T5" s="1077"/>
      <c r="U5" s="1077"/>
      <c r="V5" s="1077"/>
      <c r="W5" s="1077"/>
    </row>
    <row r="6" spans="1:23" ht="20.25" x14ac:dyDescent="0.25">
      <c r="A6" s="777" t="s">
        <v>3</v>
      </c>
      <c r="B6" s="777"/>
      <c r="C6" s="777"/>
      <c r="D6" s="777"/>
      <c r="E6" s="777"/>
      <c r="F6" s="777"/>
      <c r="G6" s="1083"/>
      <c r="H6" s="1083"/>
      <c r="I6" s="1083"/>
      <c r="J6" s="1083"/>
      <c r="K6" s="1083"/>
      <c r="L6" s="1083"/>
      <c r="M6" s="1083"/>
      <c r="N6" s="1083"/>
      <c r="O6" s="1084"/>
      <c r="P6" s="1084"/>
      <c r="Q6" s="1084"/>
      <c r="R6" s="1084"/>
      <c r="S6" s="1084"/>
      <c r="T6" s="1084"/>
      <c r="U6" s="1084"/>
      <c r="V6" s="1084"/>
      <c r="W6" s="1084"/>
    </row>
    <row r="7" spans="1:23" x14ac:dyDescent="0.25">
      <c r="A7" s="1085"/>
      <c r="B7" s="1083"/>
      <c r="C7" s="1083"/>
      <c r="D7" s="1083"/>
      <c r="E7" s="1083"/>
      <c r="F7" s="1083"/>
      <c r="G7" s="1083"/>
      <c r="H7" s="1083"/>
      <c r="I7" s="1083"/>
      <c r="J7" s="1083"/>
      <c r="K7" s="1083"/>
      <c r="L7" s="1083"/>
      <c r="M7" s="1083"/>
      <c r="N7" s="1083"/>
      <c r="O7" s="1084"/>
      <c r="P7" s="1084"/>
      <c r="Q7" s="1084"/>
      <c r="R7" s="1084"/>
      <c r="S7" s="1084"/>
      <c r="T7" s="1084"/>
      <c r="U7" s="1084"/>
      <c r="V7" s="1084"/>
      <c r="W7" s="1084"/>
    </row>
    <row r="8" spans="1:23" ht="15.75" x14ac:dyDescent="0.25">
      <c r="A8" s="1074"/>
      <c r="B8" s="1086" t="s">
        <v>4</v>
      </c>
      <c r="C8" s="1087"/>
      <c r="D8" s="1088"/>
      <c r="E8" s="1087"/>
      <c r="F8" s="1087"/>
      <c r="G8" s="1087"/>
      <c r="H8" s="1087"/>
      <c r="I8" s="1087"/>
      <c r="J8" s="1087"/>
      <c r="K8" s="1087"/>
      <c r="L8" s="1087"/>
      <c r="M8" s="1083"/>
      <c r="N8" s="1083"/>
      <c r="O8" s="1084"/>
      <c r="P8" s="1084"/>
      <c r="Q8" s="1084"/>
      <c r="R8" s="1084"/>
      <c r="S8" s="1084"/>
      <c r="T8" s="1084"/>
      <c r="U8" s="1084"/>
      <c r="V8" s="1084"/>
      <c r="W8" s="1084"/>
    </row>
    <row r="9" spans="1:23" ht="15.75" x14ac:dyDescent="0.25">
      <c r="A9" s="1074"/>
      <c r="B9" s="860" t="s">
        <v>5</v>
      </c>
      <c r="C9" s="860"/>
      <c r="D9" s="860"/>
      <c r="E9" s="860"/>
      <c r="F9" s="1089" t="s">
        <v>6</v>
      </c>
      <c r="G9" s="1090"/>
      <c r="H9" s="1090"/>
      <c r="I9" s="1090"/>
      <c r="J9" s="1090"/>
      <c r="K9" s="1090"/>
      <c r="L9" s="1090"/>
      <c r="M9" s="1083"/>
      <c r="N9" s="1083"/>
      <c r="O9" s="1090"/>
      <c r="P9" s="1083"/>
      <c r="Q9" s="1083"/>
      <c r="R9" s="1083"/>
      <c r="S9" s="1083"/>
      <c r="T9" s="1083"/>
      <c r="U9" s="1083"/>
      <c r="V9" s="1083"/>
      <c r="W9" s="1083"/>
    </row>
    <row r="10" spans="1:23" ht="15.75" x14ac:dyDescent="0.25">
      <c r="A10" s="1074"/>
      <c r="B10" s="910" t="s">
        <v>7</v>
      </c>
      <c r="C10" s="911"/>
      <c r="D10" s="911"/>
      <c r="E10" s="912"/>
      <c r="F10" s="1094">
        <v>0</v>
      </c>
      <c r="G10" s="1084"/>
      <c r="H10" s="1084"/>
      <c r="I10" s="1084"/>
      <c r="J10" s="1084"/>
      <c r="K10" s="1084"/>
      <c r="L10" s="1083"/>
      <c r="M10" s="1083"/>
      <c r="N10" s="1083"/>
      <c r="O10" s="1090"/>
      <c r="P10" s="1083"/>
      <c r="Q10" s="1083"/>
      <c r="R10" s="1083"/>
      <c r="S10" s="1083"/>
      <c r="T10" s="1083"/>
      <c r="U10" s="1083"/>
      <c r="V10" s="1083"/>
      <c r="W10" s="1083"/>
    </row>
    <row r="11" spans="1:23" ht="15.75" x14ac:dyDescent="0.25">
      <c r="A11" s="1074"/>
      <c r="B11" s="910" t="s">
        <v>8</v>
      </c>
      <c r="C11" s="911"/>
      <c r="D11" s="911"/>
      <c r="E11" s="912"/>
      <c r="F11" s="1094">
        <v>0</v>
      </c>
      <c r="G11" s="1095"/>
      <c r="H11" s="1095"/>
      <c r="I11" s="1095"/>
      <c r="J11" s="1095"/>
      <c r="K11" s="1095"/>
      <c r="L11" s="1083"/>
      <c r="M11" s="1083"/>
      <c r="N11" s="1083"/>
      <c r="O11" s="1090"/>
      <c r="P11" s="1083"/>
      <c r="Q11" s="1083"/>
      <c r="R11" s="1083"/>
      <c r="S11" s="1083"/>
      <c r="T11" s="1083"/>
      <c r="U11" s="1083"/>
      <c r="V11" s="1083"/>
      <c r="W11" s="1083"/>
    </row>
    <row r="12" spans="1:23" ht="15.75" x14ac:dyDescent="0.25">
      <c r="A12" s="1074"/>
      <c r="B12" s="910" t="s">
        <v>9</v>
      </c>
      <c r="C12" s="911"/>
      <c r="D12" s="911"/>
      <c r="E12" s="912"/>
      <c r="F12" s="1094">
        <v>0</v>
      </c>
      <c r="G12" s="1095"/>
      <c r="H12" s="1095"/>
      <c r="I12" s="1095"/>
      <c r="J12" s="1095"/>
      <c r="K12" s="1095"/>
      <c r="L12" s="1083"/>
      <c r="M12" s="1083"/>
      <c r="N12" s="1083"/>
      <c r="O12" s="1090"/>
      <c r="P12" s="1083"/>
      <c r="Q12" s="1083"/>
      <c r="R12" s="1083"/>
      <c r="S12" s="1083"/>
      <c r="T12" s="1083"/>
      <c r="U12" s="1083"/>
      <c r="V12" s="1083"/>
      <c r="W12" s="1083"/>
    </row>
    <row r="13" spans="1:23" ht="15.75" x14ac:dyDescent="0.25">
      <c r="A13" s="1074"/>
      <c r="B13" s="1083"/>
      <c r="C13" s="1083"/>
      <c r="D13" s="1083"/>
      <c r="E13" s="1083"/>
      <c r="F13" s="1083"/>
      <c r="G13" s="1095"/>
      <c r="H13" s="1095"/>
      <c r="I13" s="1095"/>
      <c r="J13" s="1095"/>
      <c r="K13" s="1095"/>
      <c r="L13" s="1083"/>
      <c r="M13" s="1083"/>
      <c r="N13" s="1083"/>
      <c r="O13" s="1090"/>
      <c r="P13" s="1083"/>
      <c r="Q13" s="1083"/>
      <c r="R13" s="1083"/>
      <c r="S13" s="1083"/>
      <c r="T13" s="1083"/>
      <c r="U13" s="1083"/>
      <c r="V13" s="1083"/>
      <c r="W13" s="1083"/>
    </row>
    <row r="14" spans="1:23" ht="15.75" x14ac:dyDescent="0.25">
      <c r="A14" s="1074"/>
      <c r="B14" s="1086" t="s">
        <v>10</v>
      </c>
      <c r="C14" s="1087"/>
      <c r="D14" s="1088"/>
      <c r="E14" s="1087"/>
      <c r="F14" s="1087"/>
      <c r="G14" s="1095"/>
      <c r="H14" s="1095"/>
      <c r="I14" s="1095"/>
      <c r="J14" s="1095"/>
      <c r="K14" s="1095"/>
      <c r="L14" s="1083"/>
      <c r="M14" s="1083"/>
      <c r="N14" s="1083"/>
      <c r="O14" s="1090"/>
      <c r="P14" s="1083"/>
      <c r="Q14" s="1083"/>
      <c r="R14" s="1083"/>
      <c r="S14" s="1083"/>
      <c r="T14" s="1083"/>
      <c r="U14" s="1083"/>
      <c r="V14" s="1083"/>
      <c r="W14" s="1083"/>
    </row>
    <row r="15" spans="1:23" ht="15.75" x14ac:dyDescent="0.25">
      <c r="A15" s="1074"/>
      <c r="B15" s="860" t="s">
        <v>11</v>
      </c>
      <c r="C15" s="860"/>
      <c r="D15" s="860" t="s">
        <v>12</v>
      </c>
      <c r="E15" s="860"/>
      <c r="F15" s="860"/>
      <c r="G15" s="1095"/>
      <c r="H15" s="1095"/>
      <c r="I15" s="1095"/>
      <c r="J15" s="1095"/>
      <c r="K15" s="1095"/>
      <c r="L15" s="1083"/>
      <c r="M15" s="1083"/>
      <c r="N15" s="1083"/>
      <c r="O15" s="1090"/>
      <c r="P15" s="1083"/>
      <c r="Q15" s="1083"/>
      <c r="R15" s="1083"/>
      <c r="S15" s="1083"/>
      <c r="T15" s="1083"/>
      <c r="U15" s="1083"/>
      <c r="V15" s="1083"/>
      <c r="W15" s="1083"/>
    </row>
    <row r="16" spans="1:23" ht="15.75" x14ac:dyDescent="0.25">
      <c r="A16" s="1074"/>
      <c r="B16" s="860"/>
      <c r="C16" s="860"/>
      <c r="D16" s="1089" t="s">
        <v>13</v>
      </c>
      <c r="E16" s="1089" t="s">
        <v>14</v>
      </c>
      <c r="F16" s="1089" t="s">
        <v>15</v>
      </c>
      <c r="G16" s="1095"/>
      <c r="H16" s="1095"/>
      <c r="I16" s="1095"/>
      <c r="J16" s="1095"/>
      <c r="K16" s="1095"/>
      <c r="L16" s="1083"/>
      <c r="M16" s="1083"/>
      <c r="N16" s="1083"/>
      <c r="O16" s="1090"/>
      <c r="P16" s="1083"/>
      <c r="Q16" s="1083"/>
      <c r="R16" s="1083"/>
      <c r="S16" s="1083"/>
      <c r="T16" s="1083"/>
      <c r="U16" s="1083"/>
      <c r="V16" s="1083"/>
      <c r="W16" s="1083"/>
    </row>
    <row r="17" spans="1:15" ht="15.75" x14ac:dyDescent="0.25">
      <c r="A17" s="1074"/>
      <c r="B17" s="910" t="s">
        <v>16</v>
      </c>
      <c r="C17" s="912"/>
      <c r="D17" s="1096"/>
      <c r="E17" s="1096"/>
      <c r="F17" s="1094">
        <v>0</v>
      </c>
      <c r="G17" s="1095"/>
      <c r="H17" s="1095"/>
      <c r="I17" s="1095"/>
      <c r="J17" s="1095"/>
      <c r="K17" s="1095"/>
      <c r="L17" s="1083"/>
      <c r="M17" s="1095"/>
      <c r="N17" s="1083"/>
      <c r="O17" s="1090"/>
    </row>
    <row r="18" spans="1:15" ht="15.75" x14ac:dyDescent="0.25">
      <c r="A18" s="1074"/>
      <c r="B18" s="910" t="s">
        <v>17</v>
      </c>
      <c r="C18" s="912"/>
      <c r="D18" s="1096"/>
      <c r="E18" s="1096"/>
      <c r="F18" s="1094">
        <v>0</v>
      </c>
      <c r="G18" s="1083"/>
      <c r="H18" s="1083"/>
      <c r="I18" s="1083"/>
      <c r="J18" s="1095"/>
      <c r="K18" s="1095"/>
      <c r="L18" s="1083"/>
      <c r="M18" s="1095"/>
      <c r="N18" s="1083"/>
      <c r="O18" s="1090"/>
    </row>
    <row r="19" spans="1:15" ht="15.75" x14ac:dyDescent="0.25">
      <c r="A19" s="1074"/>
      <c r="B19" s="910" t="s">
        <v>18</v>
      </c>
      <c r="C19" s="912"/>
      <c r="D19" s="1096"/>
      <c r="E19" s="1096"/>
      <c r="F19" s="1094">
        <v>0</v>
      </c>
      <c r="G19" s="1083"/>
      <c r="H19" s="1083"/>
      <c r="I19" s="1083"/>
      <c r="J19" s="1095"/>
      <c r="K19" s="1095"/>
      <c r="L19" s="1083"/>
      <c r="M19" s="1095"/>
      <c r="N19" s="1083"/>
      <c r="O19" s="1090"/>
    </row>
    <row r="20" spans="1:15" ht="15.75" x14ac:dyDescent="0.25">
      <c r="A20" s="1074"/>
      <c r="B20" s="910" t="s">
        <v>19</v>
      </c>
      <c r="C20" s="912"/>
      <c r="D20" s="1096"/>
      <c r="E20" s="1096"/>
      <c r="F20" s="1094">
        <v>0</v>
      </c>
      <c r="G20" s="1090"/>
      <c r="H20" s="1083"/>
      <c r="I20" s="1083"/>
      <c r="J20" s="1097"/>
      <c r="K20" s="1095"/>
      <c r="L20" s="1098"/>
      <c r="M20" s="1095"/>
      <c r="N20" s="1083"/>
      <c r="O20" s="1090"/>
    </row>
    <row r="21" spans="1:15" ht="15.75" x14ac:dyDescent="0.25">
      <c r="A21" s="1074"/>
      <c r="B21" s="910" t="s">
        <v>20</v>
      </c>
      <c r="C21" s="912"/>
      <c r="D21" s="1096"/>
      <c r="E21" s="1096"/>
      <c r="F21" s="1094">
        <v>0</v>
      </c>
      <c r="G21" s="1090"/>
      <c r="H21" s="1083"/>
      <c r="I21" s="1083"/>
      <c r="J21" s="1097"/>
      <c r="K21" s="1095"/>
      <c r="L21" s="1098"/>
      <c r="M21" s="1095"/>
      <c r="N21" s="1083"/>
      <c r="O21" s="1090"/>
    </row>
    <row r="22" spans="1:15" ht="15.75" x14ac:dyDescent="0.25">
      <c r="A22" s="1074"/>
      <c r="B22" s="910" t="s">
        <v>21</v>
      </c>
      <c r="C22" s="912"/>
      <c r="D22" s="1096"/>
      <c r="E22" s="1096"/>
      <c r="F22" s="1094">
        <v>0</v>
      </c>
      <c r="G22" s="1098"/>
      <c r="H22" s="1098"/>
      <c r="I22" s="1098"/>
      <c r="J22" s="1098"/>
      <c r="K22" s="1098"/>
      <c r="L22" s="1098"/>
      <c r="M22" s="1095"/>
      <c r="N22" s="1083"/>
      <c r="O22" s="1090"/>
    </row>
    <row r="23" spans="1:15" ht="15.75" x14ac:dyDescent="0.25">
      <c r="A23" s="1074"/>
      <c r="B23" s="910" t="s">
        <v>22</v>
      </c>
      <c r="C23" s="912"/>
      <c r="D23" s="1096"/>
      <c r="E23" s="1096"/>
      <c r="F23" s="1094">
        <v>0</v>
      </c>
      <c r="G23" s="1098"/>
      <c r="H23" s="1098"/>
      <c r="I23" s="1098"/>
      <c r="J23" s="1098"/>
      <c r="K23" s="1098"/>
      <c r="L23" s="1098"/>
      <c r="M23" s="1095"/>
      <c r="N23" s="1083"/>
      <c r="O23" s="1090"/>
    </row>
    <row r="24" spans="1:15" ht="15.75" x14ac:dyDescent="0.25">
      <c r="A24" s="1074"/>
      <c r="B24" s="910" t="s">
        <v>23</v>
      </c>
      <c r="C24" s="912"/>
      <c r="D24" s="1096"/>
      <c r="E24" s="1096"/>
      <c r="F24" s="1094">
        <v>0</v>
      </c>
      <c r="G24" s="1098"/>
      <c r="H24" s="1098"/>
      <c r="I24" s="1098"/>
      <c r="J24" s="1098"/>
      <c r="K24" s="1098"/>
      <c r="L24" s="1098"/>
      <c r="M24" s="1095"/>
      <c r="N24" s="1083"/>
      <c r="O24" s="1090"/>
    </row>
    <row r="25" spans="1:15" ht="15.75" x14ac:dyDescent="0.25">
      <c r="A25" s="1074"/>
      <c r="B25" s="1083"/>
      <c r="C25" s="1083"/>
      <c r="D25" s="1083"/>
      <c r="E25" s="1083"/>
      <c r="F25" s="1083"/>
      <c r="G25" s="1098"/>
      <c r="H25" s="1098"/>
      <c r="I25" s="1098"/>
      <c r="J25" s="1098"/>
      <c r="K25" s="1098"/>
      <c r="L25" s="1098"/>
      <c r="M25" s="1095"/>
      <c r="N25" s="1083"/>
      <c r="O25" s="1090"/>
    </row>
    <row r="26" spans="1:15" ht="15.75" x14ac:dyDescent="0.25">
      <c r="A26" s="1074"/>
      <c r="B26" s="1086" t="s">
        <v>24</v>
      </c>
      <c r="C26" s="1087"/>
      <c r="D26" s="1087"/>
      <c r="E26" s="1088"/>
      <c r="F26" s="1087"/>
      <c r="G26" s="1083"/>
      <c r="H26" s="1083"/>
      <c r="I26" s="1083"/>
      <c r="J26" s="1083"/>
      <c r="K26" s="1083"/>
      <c r="L26" s="1083"/>
      <c r="M26" s="1095"/>
      <c r="N26" s="1083"/>
      <c r="O26" s="1090"/>
    </row>
    <row r="27" spans="1:15" ht="15.75" x14ac:dyDescent="0.25">
      <c r="A27" s="1074"/>
      <c r="B27" s="860" t="s">
        <v>5</v>
      </c>
      <c r="C27" s="860"/>
      <c r="D27" s="860"/>
      <c r="E27" s="860"/>
      <c r="F27" s="1089" t="s">
        <v>6</v>
      </c>
      <c r="G27" s="1083"/>
      <c r="H27" s="1083"/>
      <c r="I27" s="1083"/>
      <c r="J27" s="1083"/>
      <c r="K27" s="1083"/>
      <c r="L27" s="1083"/>
      <c r="M27" s="1095"/>
      <c r="N27" s="1083"/>
      <c r="O27" s="1090"/>
    </row>
    <row r="28" spans="1:15" ht="15.75" x14ac:dyDescent="0.25">
      <c r="A28" s="1074"/>
      <c r="B28" s="910" t="s">
        <v>25</v>
      </c>
      <c r="C28" s="911"/>
      <c r="D28" s="911"/>
      <c r="E28" s="912"/>
      <c r="F28" s="1094">
        <v>0</v>
      </c>
      <c r="G28" s="1083"/>
      <c r="H28" s="1083"/>
      <c r="I28" s="1083"/>
      <c r="J28" s="1083"/>
      <c r="K28" s="1083"/>
      <c r="L28" s="1083"/>
      <c r="M28" s="1095"/>
      <c r="N28" s="1083"/>
      <c r="O28" s="1090"/>
    </row>
    <row r="29" spans="1:15" ht="15.75" x14ac:dyDescent="0.25">
      <c r="A29" s="1074"/>
      <c r="B29" s="910" t="s">
        <v>26</v>
      </c>
      <c r="C29" s="911"/>
      <c r="D29" s="911"/>
      <c r="E29" s="912"/>
      <c r="F29" s="1094">
        <v>0</v>
      </c>
      <c r="G29" s="1083"/>
      <c r="H29" s="1083"/>
      <c r="I29" s="1083"/>
      <c r="J29" s="1083"/>
      <c r="K29" s="1083"/>
      <c r="L29" s="1083"/>
      <c r="M29" s="1095"/>
      <c r="N29" s="1083"/>
      <c r="O29" s="1090"/>
    </row>
    <row r="30" spans="1:15" ht="15.75" x14ac:dyDescent="0.25">
      <c r="A30" s="1074"/>
      <c r="B30" s="910" t="s">
        <v>27</v>
      </c>
      <c r="C30" s="911"/>
      <c r="D30" s="911"/>
      <c r="E30" s="912"/>
      <c r="F30" s="1094">
        <v>0</v>
      </c>
      <c r="G30" s="1083"/>
      <c r="H30" s="1083"/>
      <c r="I30" s="1083"/>
      <c r="J30" s="1083"/>
      <c r="K30" s="1083"/>
      <c r="L30" s="1083"/>
      <c r="M30" s="1095"/>
      <c r="N30" s="1083"/>
      <c r="O30" s="1090"/>
    </row>
    <row r="31" spans="1:15" ht="15.75" x14ac:dyDescent="0.25">
      <c r="A31" s="1074"/>
      <c r="B31" s="910" t="s">
        <v>28</v>
      </c>
      <c r="C31" s="911"/>
      <c r="D31" s="911"/>
      <c r="E31" s="912"/>
      <c r="F31" s="1094">
        <v>0</v>
      </c>
      <c r="G31" s="1083"/>
      <c r="H31" s="1083"/>
      <c r="I31" s="1083"/>
      <c r="J31" s="1083"/>
      <c r="K31" s="1083"/>
      <c r="L31" s="1083"/>
      <c r="M31" s="1095"/>
      <c r="N31" s="1083"/>
      <c r="O31" s="1090"/>
    </row>
    <row r="32" spans="1:15" ht="15.75" x14ac:dyDescent="0.25">
      <c r="A32" s="1074"/>
      <c r="B32" s="910" t="s">
        <v>29</v>
      </c>
      <c r="C32" s="911"/>
      <c r="D32" s="911"/>
      <c r="E32" s="912"/>
      <c r="F32" s="1094">
        <v>0</v>
      </c>
      <c r="G32" s="1083"/>
      <c r="H32" s="1083"/>
      <c r="I32" s="1083"/>
      <c r="J32" s="1083"/>
      <c r="K32" s="1083"/>
      <c r="L32" s="1083"/>
      <c r="M32" s="1095"/>
      <c r="N32" s="1083"/>
      <c r="O32" s="1090"/>
    </row>
    <row r="33" spans="1:15" ht="15.75" x14ac:dyDescent="0.25">
      <c r="A33" s="1074"/>
      <c r="B33" s="910" t="s">
        <v>30</v>
      </c>
      <c r="C33" s="911"/>
      <c r="D33" s="911"/>
      <c r="E33" s="912"/>
      <c r="F33" s="1094">
        <v>0</v>
      </c>
      <c r="G33" s="1098"/>
      <c r="H33" s="1098"/>
      <c r="I33" s="1098"/>
      <c r="J33" s="1098"/>
      <c r="K33" s="1098"/>
      <c r="L33" s="1098"/>
      <c r="M33" s="1095"/>
      <c r="N33" s="1083"/>
      <c r="O33" s="1090"/>
    </row>
    <row r="34" spans="1:15" ht="15.75" x14ac:dyDescent="0.25">
      <c r="A34" s="1074"/>
      <c r="B34" s="910" t="s">
        <v>31</v>
      </c>
      <c r="C34" s="911"/>
      <c r="D34" s="911"/>
      <c r="E34" s="912"/>
      <c r="F34" s="1094">
        <v>0</v>
      </c>
      <c r="G34" s="1098"/>
      <c r="H34" s="1098"/>
      <c r="I34" s="1098"/>
      <c r="J34" s="1098"/>
      <c r="K34" s="1098"/>
      <c r="L34" s="1098"/>
      <c r="M34" s="1095"/>
      <c r="N34" s="1083"/>
      <c r="O34" s="1090"/>
    </row>
    <row r="35" spans="1:15" ht="15.75" x14ac:dyDescent="0.25">
      <c r="A35" s="1074"/>
      <c r="B35" s="910" t="s">
        <v>32</v>
      </c>
      <c r="C35" s="911"/>
      <c r="D35" s="911"/>
      <c r="E35" s="912"/>
      <c r="F35" s="1094">
        <v>0</v>
      </c>
      <c r="G35" s="1098"/>
      <c r="H35" s="1098"/>
      <c r="I35" s="1098"/>
      <c r="J35" s="1098"/>
      <c r="K35" s="1098"/>
      <c r="L35" s="1098"/>
      <c r="M35" s="1095"/>
      <c r="N35" s="1083"/>
      <c r="O35" s="1090"/>
    </row>
    <row r="36" spans="1:15" ht="15.75" x14ac:dyDescent="0.25">
      <c r="A36" s="1074"/>
      <c r="B36" s="910" t="s">
        <v>33</v>
      </c>
      <c r="C36" s="911"/>
      <c r="D36" s="911"/>
      <c r="E36" s="912"/>
      <c r="F36" s="1094">
        <v>4</v>
      </c>
      <c r="G36" s="1098"/>
      <c r="H36" s="1098"/>
      <c r="I36" s="1098"/>
      <c r="J36" s="1098"/>
      <c r="K36" s="1098"/>
      <c r="L36" s="1098"/>
      <c r="M36" s="1095"/>
      <c r="N36" s="1083"/>
      <c r="O36" s="1090"/>
    </row>
    <row r="37" spans="1:15" ht="15.75" x14ac:dyDescent="0.25">
      <c r="A37" s="1074"/>
      <c r="B37" s="910" t="s">
        <v>34</v>
      </c>
      <c r="C37" s="911"/>
      <c r="D37" s="911"/>
      <c r="E37" s="912"/>
      <c r="F37" s="1094">
        <v>0</v>
      </c>
      <c r="G37" s="1098"/>
      <c r="H37" s="1098"/>
      <c r="I37" s="1098"/>
      <c r="J37" s="1098"/>
      <c r="K37" s="1098"/>
      <c r="L37" s="1098"/>
      <c r="M37" s="1095"/>
      <c r="N37" s="1083"/>
      <c r="O37" s="1090"/>
    </row>
    <row r="38" spans="1:15" ht="15.75" x14ac:dyDescent="0.25">
      <c r="A38" s="1074"/>
      <c r="B38" s="910" t="s">
        <v>35</v>
      </c>
      <c r="C38" s="911"/>
      <c r="D38" s="911"/>
      <c r="E38" s="912"/>
      <c r="F38" s="1094">
        <v>0</v>
      </c>
      <c r="G38" s="1098"/>
      <c r="H38" s="1098"/>
      <c r="I38" s="1098"/>
      <c r="J38" s="1098"/>
      <c r="K38" s="1098"/>
      <c r="L38" s="1098"/>
      <c r="M38" s="1095"/>
      <c r="N38" s="1083"/>
      <c r="O38" s="1090"/>
    </row>
    <row r="39" spans="1:15" ht="15.75" x14ac:dyDescent="0.25">
      <c r="A39" s="1074"/>
      <c r="B39" s="910" t="s">
        <v>36</v>
      </c>
      <c r="C39" s="911"/>
      <c r="D39" s="911"/>
      <c r="E39" s="912"/>
      <c r="F39" s="1094">
        <v>0</v>
      </c>
      <c r="G39" s="1098"/>
      <c r="H39" s="1098"/>
      <c r="I39" s="1098"/>
      <c r="J39" s="1098"/>
      <c r="K39" s="1098"/>
      <c r="L39" s="1098"/>
      <c r="M39" s="1095"/>
      <c r="N39" s="1083"/>
      <c r="O39" s="1090"/>
    </row>
    <row r="40" spans="1:15" ht="15.75" x14ac:dyDescent="0.25">
      <c r="A40" s="1074"/>
      <c r="B40" s="1083"/>
      <c r="C40" s="1083"/>
      <c r="D40" s="1083"/>
      <c r="E40" s="1088"/>
      <c r="F40" s="1098"/>
      <c r="G40" s="1098"/>
      <c r="H40" s="1098"/>
      <c r="I40" s="1098"/>
      <c r="J40" s="1098"/>
      <c r="K40" s="1098"/>
      <c r="L40" s="1098"/>
      <c r="M40" s="1095"/>
      <c r="N40" s="1083"/>
      <c r="O40" s="1090"/>
    </row>
    <row r="41" spans="1:15" ht="15.75" x14ac:dyDescent="0.25">
      <c r="A41" s="1074"/>
      <c r="B41" s="1086" t="s">
        <v>37</v>
      </c>
      <c r="C41" s="1083"/>
      <c r="D41" s="1083"/>
      <c r="E41" s="1088"/>
      <c r="F41" s="1083"/>
      <c r="G41" s="1098"/>
      <c r="H41" s="1098"/>
      <c r="I41" s="1098"/>
      <c r="J41" s="1098"/>
      <c r="K41" s="1098"/>
      <c r="L41" s="1098"/>
      <c r="M41" s="1095"/>
      <c r="N41" s="1083"/>
      <c r="O41" s="1090"/>
    </row>
    <row r="42" spans="1:15" ht="15.75" x14ac:dyDescent="0.25">
      <c r="A42" s="1074"/>
      <c r="B42" s="860" t="s">
        <v>38</v>
      </c>
      <c r="C42" s="860"/>
      <c r="D42" s="860"/>
      <c r="E42" s="860"/>
      <c r="F42" s="1089" t="s">
        <v>6</v>
      </c>
      <c r="G42" s="1098"/>
      <c r="H42" s="1098"/>
      <c r="I42" s="1098"/>
      <c r="J42" s="1098"/>
      <c r="K42" s="1098"/>
      <c r="L42" s="1098"/>
      <c r="M42" s="1095"/>
      <c r="N42" s="1083"/>
      <c r="O42" s="1090"/>
    </row>
    <row r="43" spans="1:15" ht="15.75" x14ac:dyDescent="0.25">
      <c r="A43" s="1074"/>
      <c r="B43" s="901" t="s">
        <v>39</v>
      </c>
      <c r="C43" s="901"/>
      <c r="D43" s="901"/>
      <c r="E43" s="901"/>
      <c r="F43" s="1094">
        <v>0</v>
      </c>
      <c r="G43" s="1098"/>
      <c r="H43" s="1098"/>
      <c r="I43" s="1098"/>
      <c r="J43" s="1098"/>
      <c r="K43" s="1098"/>
      <c r="L43" s="1098"/>
      <c r="M43" s="1095"/>
      <c r="N43" s="1083"/>
      <c r="O43" s="1090"/>
    </row>
    <row r="44" spans="1:15" ht="15.75" x14ac:dyDescent="0.25">
      <c r="A44" s="1074"/>
      <c r="B44" s="901" t="s">
        <v>40</v>
      </c>
      <c r="C44" s="901"/>
      <c r="D44" s="901"/>
      <c r="E44" s="901"/>
      <c r="F44" s="1094">
        <v>0</v>
      </c>
      <c r="G44" s="1098"/>
      <c r="H44" s="1098"/>
      <c r="I44" s="1098"/>
      <c r="J44" s="1098"/>
      <c r="K44" s="1098"/>
      <c r="L44" s="1098"/>
      <c r="M44" s="1095"/>
      <c r="N44" s="1083"/>
      <c r="O44" s="1090"/>
    </row>
    <row r="45" spans="1:15" ht="15.75" x14ac:dyDescent="0.25">
      <c r="A45" s="1074"/>
      <c r="B45" s="901" t="s">
        <v>41</v>
      </c>
      <c r="C45" s="901"/>
      <c r="D45" s="901"/>
      <c r="E45" s="901"/>
      <c r="F45" s="1094">
        <v>0</v>
      </c>
      <c r="G45" s="1098"/>
      <c r="H45" s="1098"/>
      <c r="I45" s="1098"/>
      <c r="J45" s="1098"/>
      <c r="K45" s="1098"/>
      <c r="L45" s="1098"/>
      <c r="M45" s="1095"/>
      <c r="N45" s="1083"/>
      <c r="O45" s="1090"/>
    </row>
    <row r="46" spans="1:15" ht="15.75" x14ac:dyDescent="0.25">
      <c r="A46" s="1074"/>
      <c r="B46" s="901" t="s">
        <v>42</v>
      </c>
      <c r="C46" s="901"/>
      <c r="D46" s="901"/>
      <c r="E46" s="901"/>
      <c r="F46" s="1094">
        <v>0</v>
      </c>
      <c r="G46" s="1098"/>
      <c r="H46" s="1098"/>
      <c r="I46" s="1098"/>
      <c r="J46" s="1098"/>
      <c r="K46" s="1098"/>
      <c r="L46" s="1098"/>
      <c r="M46" s="1095"/>
      <c r="N46" s="1083"/>
      <c r="O46" s="1090"/>
    </row>
    <row r="47" spans="1:15" ht="15.75" x14ac:dyDescent="0.25">
      <c r="A47" s="1074"/>
      <c r="B47" s="901" t="s">
        <v>43</v>
      </c>
      <c r="C47" s="901"/>
      <c r="D47" s="901"/>
      <c r="E47" s="901"/>
      <c r="F47" s="1094">
        <v>0</v>
      </c>
      <c r="G47" s="1100"/>
      <c r="H47" s="1083"/>
      <c r="I47" s="1083"/>
      <c r="J47" s="1083"/>
      <c r="K47" s="1083"/>
      <c r="L47" s="1098"/>
      <c r="M47" s="1095"/>
      <c r="N47" s="1083"/>
      <c r="O47" s="1090"/>
    </row>
    <row r="48" spans="1:15" ht="15.75" x14ac:dyDescent="0.25">
      <c r="A48" s="1074"/>
      <c r="B48" s="901" t="s">
        <v>44</v>
      </c>
      <c r="C48" s="901"/>
      <c r="D48" s="901"/>
      <c r="E48" s="901"/>
      <c r="F48" s="1094">
        <v>0</v>
      </c>
      <c r="G48" s="1100"/>
      <c r="H48" s="1083"/>
      <c r="I48" s="1083"/>
      <c r="J48" s="1083"/>
      <c r="K48" s="1083"/>
      <c r="L48" s="1098"/>
      <c r="M48" s="1095"/>
      <c r="N48" s="1083"/>
      <c r="O48" s="1090"/>
    </row>
    <row r="49" spans="1:21" ht="15.75" x14ac:dyDescent="0.25">
      <c r="A49" s="1074"/>
      <c r="B49" s="886" t="s">
        <v>45</v>
      </c>
      <c r="C49" s="886"/>
      <c r="D49" s="886" t="s">
        <v>46</v>
      </c>
      <c r="E49" s="886"/>
      <c r="F49" s="1094">
        <v>0</v>
      </c>
      <c r="G49" s="1083"/>
      <c r="H49" s="1083"/>
      <c r="I49" s="1083"/>
      <c r="J49" s="1083"/>
      <c r="K49" s="1083"/>
      <c r="L49" s="1098"/>
      <c r="M49" s="1095"/>
      <c r="N49" s="1083"/>
      <c r="O49" s="1090"/>
      <c r="P49" s="1083"/>
      <c r="Q49" s="1083"/>
      <c r="R49" s="1083"/>
      <c r="S49" s="1083"/>
      <c r="T49" s="1083"/>
      <c r="U49" s="1083"/>
    </row>
    <row r="50" spans="1:21" ht="15.75" x14ac:dyDescent="0.25">
      <c r="A50" s="1074"/>
      <c r="B50" s="886"/>
      <c r="C50" s="886"/>
      <c r="D50" s="886" t="s">
        <v>47</v>
      </c>
      <c r="E50" s="886"/>
      <c r="F50" s="1094">
        <v>0</v>
      </c>
      <c r="G50" s="1083"/>
      <c r="H50" s="1083"/>
      <c r="I50" s="1083"/>
      <c r="J50" s="1083"/>
      <c r="K50" s="1083"/>
      <c r="L50" s="1098"/>
      <c r="M50" s="1095"/>
      <c r="N50" s="1083"/>
      <c r="O50" s="1090"/>
      <c r="P50" s="1083"/>
      <c r="Q50" s="1083"/>
      <c r="R50" s="1083"/>
      <c r="S50" s="1083"/>
      <c r="T50" s="1083"/>
      <c r="U50" s="1083"/>
    </row>
    <row r="51" spans="1:21" ht="15.75" x14ac:dyDescent="0.25">
      <c r="A51" s="1074"/>
      <c r="B51" s="1083"/>
      <c r="C51" s="1083"/>
      <c r="D51" s="1083"/>
      <c r="E51" s="1083"/>
      <c r="F51" s="1083"/>
      <c r="G51" s="1083"/>
      <c r="H51" s="1083"/>
      <c r="I51" s="1083"/>
      <c r="J51" s="1083"/>
      <c r="K51" s="1083"/>
      <c r="L51" s="1098"/>
      <c r="M51" s="1095"/>
      <c r="N51" s="1083"/>
      <c r="O51" s="1090"/>
      <c r="P51" s="1083"/>
      <c r="Q51" s="1083"/>
      <c r="R51" s="1083"/>
      <c r="S51" s="1083"/>
      <c r="T51" s="1083"/>
      <c r="U51" s="1083"/>
    </row>
    <row r="52" spans="1:21" ht="15.75" x14ac:dyDescent="0.25">
      <c r="A52" s="1074"/>
      <c r="B52" s="1086" t="s">
        <v>48</v>
      </c>
      <c r="C52" s="1083"/>
      <c r="D52" s="1083"/>
      <c r="E52" s="1088"/>
      <c r="F52" s="1083"/>
      <c r="G52" s="1083"/>
      <c r="H52" s="1083"/>
      <c r="I52" s="1083"/>
      <c r="J52" s="1083"/>
      <c r="K52" s="1083"/>
      <c r="L52" s="1098"/>
      <c r="M52" s="1095"/>
      <c r="N52" s="1083"/>
      <c r="O52" s="1090"/>
      <c r="P52" s="1083"/>
      <c r="Q52" s="1083"/>
      <c r="R52" s="1083"/>
      <c r="S52" s="1083"/>
      <c r="T52" s="1083"/>
      <c r="U52" s="1083"/>
    </row>
    <row r="53" spans="1:21" ht="15.75" x14ac:dyDescent="0.25">
      <c r="A53" s="1074"/>
      <c r="B53" s="860" t="s">
        <v>38</v>
      </c>
      <c r="C53" s="860"/>
      <c r="D53" s="860"/>
      <c r="E53" s="860"/>
      <c r="F53" s="1089" t="s">
        <v>6</v>
      </c>
      <c r="G53" s="1083"/>
      <c r="H53" s="1083"/>
      <c r="I53" s="1083"/>
      <c r="J53" s="1083"/>
      <c r="K53" s="1083"/>
      <c r="L53" s="1098"/>
      <c r="M53" s="1095"/>
      <c r="N53" s="1083"/>
      <c r="O53" s="1090"/>
      <c r="P53" s="1083"/>
      <c r="Q53" s="1083"/>
      <c r="R53" s="1083"/>
      <c r="S53" s="1083"/>
      <c r="T53" s="1083"/>
      <c r="U53" s="1083"/>
    </row>
    <row r="54" spans="1:21" ht="15.75" x14ac:dyDescent="0.25">
      <c r="A54" s="1074"/>
      <c r="B54" s="910" t="s">
        <v>49</v>
      </c>
      <c r="C54" s="911"/>
      <c r="D54" s="911"/>
      <c r="E54" s="912"/>
      <c r="F54" s="1094">
        <v>0</v>
      </c>
      <c r="G54" s="1083"/>
      <c r="H54" s="1083"/>
      <c r="I54" s="1083"/>
      <c r="J54" s="1083"/>
      <c r="K54" s="1083"/>
      <c r="L54" s="1098"/>
      <c r="M54" s="1095"/>
      <c r="N54" s="1083"/>
      <c r="O54" s="1090"/>
      <c r="P54" s="1083"/>
      <c r="Q54" s="1083"/>
      <c r="R54" s="1083"/>
      <c r="S54" s="1083"/>
      <c r="T54" s="1083"/>
      <c r="U54" s="1083"/>
    </row>
    <row r="55" spans="1:21" ht="15.75" x14ac:dyDescent="0.25">
      <c r="A55" s="1074"/>
      <c r="B55" s="910" t="s">
        <v>50</v>
      </c>
      <c r="C55" s="911"/>
      <c r="D55" s="911"/>
      <c r="E55" s="912"/>
      <c r="F55" s="1094">
        <v>0</v>
      </c>
      <c r="G55" s="1083"/>
      <c r="H55" s="1083"/>
      <c r="I55" s="1083"/>
      <c r="J55" s="1083"/>
      <c r="K55" s="1083"/>
      <c r="L55" s="1098"/>
      <c r="M55" s="1095"/>
      <c r="N55" s="1083"/>
      <c r="O55" s="1090"/>
      <c r="P55" s="1083"/>
      <c r="Q55" s="1083"/>
      <c r="R55" s="1083"/>
      <c r="S55" s="1083"/>
      <c r="T55" s="1083"/>
      <c r="U55" s="1083"/>
    </row>
    <row r="56" spans="1:21" ht="15.75" x14ac:dyDescent="0.25">
      <c r="A56" s="1074"/>
      <c r="B56" s="910" t="s">
        <v>51</v>
      </c>
      <c r="C56" s="911"/>
      <c r="D56" s="911"/>
      <c r="E56" s="912"/>
      <c r="F56" s="1094">
        <v>0</v>
      </c>
      <c r="G56" s="1086"/>
      <c r="H56" s="1083"/>
      <c r="I56" s="1083"/>
      <c r="J56" s="1083"/>
      <c r="K56" s="1083"/>
      <c r="L56" s="1083"/>
      <c r="M56" s="1083"/>
      <c r="N56" s="1083"/>
      <c r="O56" s="1090"/>
      <c r="P56" s="1083"/>
      <c r="Q56" s="1083"/>
      <c r="R56" s="1083"/>
      <c r="S56" s="1083"/>
      <c r="T56" s="1083"/>
      <c r="U56" s="1083"/>
    </row>
    <row r="57" spans="1:21" ht="15.75" x14ac:dyDescent="0.25">
      <c r="A57" s="1074"/>
      <c r="B57" s="910" t="s">
        <v>52</v>
      </c>
      <c r="C57" s="911"/>
      <c r="D57" s="911"/>
      <c r="E57" s="912"/>
      <c r="F57" s="1094">
        <v>0</v>
      </c>
      <c r="G57" s="1083"/>
      <c r="H57" s="1083"/>
      <c r="I57" s="1083"/>
      <c r="J57" s="1083"/>
      <c r="K57" s="1083"/>
      <c r="L57" s="1083"/>
      <c r="M57" s="1083"/>
      <c r="N57" s="1083"/>
      <c r="O57" s="1090"/>
      <c r="P57" s="1083"/>
      <c r="Q57" s="1083"/>
      <c r="R57" s="1083"/>
      <c r="S57" s="1083"/>
      <c r="T57" s="1083"/>
      <c r="U57" s="1084"/>
    </row>
    <row r="58" spans="1:21" ht="15.75" x14ac:dyDescent="0.25">
      <c r="A58" s="1074"/>
      <c r="B58" s="910" t="s">
        <v>53</v>
      </c>
      <c r="C58" s="911"/>
      <c r="D58" s="911"/>
      <c r="E58" s="912"/>
      <c r="F58" s="1094">
        <v>4</v>
      </c>
      <c r="G58" s="1083"/>
      <c r="H58" s="1083"/>
      <c r="I58" s="1083"/>
      <c r="J58" s="1083"/>
      <c r="K58" s="1083"/>
      <c r="L58" s="1083"/>
      <c r="M58" s="1083"/>
      <c r="N58" s="1083"/>
      <c r="O58" s="1090"/>
      <c r="P58" s="1083"/>
      <c r="Q58" s="1083"/>
      <c r="R58" s="1083"/>
      <c r="S58" s="1083"/>
      <c r="T58" s="1083"/>
      <c r="U58" s="1084"/>
    </row>
    <row r="59" spans="1:21" ht="15.75" x14ac:dyDescent="0.25">
      <c r="A59" s="1074"/>
      <c r="B59" s="910" t="s">
        <v>32</v>
      </c>
      <c r="C59" s="911"/>
      <c r="D59" s="911"/>
      <c r="E59" s="912"/>
      <c r="F59" s="1094">
        <v>0</v>
      </c>
      <c r="G59" s="1083"/>
      <c r="H59" s="1083"/>
      <c r="I59" s="1083"/>
      <c r="J59" s="1083"/>
      <c r="K59" s="1083"/>
      <c r="L59" s="1083"/>
      <c r="M59" s="1090"/>
      <c r="N59" s="1083"/>
      <c r="O59" s="1083"/>
      <c r="P59" s="1083"/>
      <c r="Q59" s="1083"/>
      <c r="R59" s="1083"/>
      <c r="S59" s="1083"/>
      <c r="T59" s="1083"/>
      <c r="U59" s="1083"/>
    </row>
    <row r="60" spans="1:21" ht="15.75" x14ac:dyDescent="0.25">
      <c r="A60" s="1074"/>
      <c r="B60" s="910" t="s">
        <v>54</v>
      </c>
      <c r="C60" s="911"/>
      <c r="D60" s="911"/>
      <c r="E60" s="912"/>
      <c r="F60" s="1094">
        <v>0</v>
      </c>
      <c r="G60" s="1083"/>
      <c r="H60" s="1083"/>
      <c r="I60" s="1083"/>
      <c r="J60" s="1083"/>
      <c r="K60" s="1083"/>
      <c r="L60" s="1084"/>
      <c r="M60" s="1084"/>
      <c r="N60" s="1083"/>
      <c r="O60" s="1083"/>
      <c r="P60" s="1083"/>
      <c r="Q60" s="1083"/>
      <c r="R60" s="1083"/>
      <c r="S60" s="1083"/>
      <c r="T60" s="1083"/>
      <c r="U60" s="1083"/>
    </row>
    <row r="61" spans="1:21" ht="15.75" x14ac:dyDescent="0.25">
      <c r="A61" s="1074"/>
      <c r="B61" s="910" t="s">
        <v>55</v>
      </c>
      <c r="C61" s="911"/>
      <c r="D61" s="911"/>
      <c r="E61" s="912"/>
      <c r="F61" s="1094">
        <v>8</v>
      </c>
      <c r="G61" s="1083"/>
      <c r="H61" s="1083"/>
      <c r="I61" s="1083"/>
      <c r="J61" s="1083"/>
      <c r="K61" s="1083"/>
      <c r="L61" s="1084"/>
      <c r="M61" s="1084"/>
      <c r="N61" s="1083"/>
      <c r="O61" s="1083"/>
      <c r="P61" s="1083"/>
      <c r="Q61" s="1083"/>
      <c r="R61" s="1083"/>
      <c r="S61" s="1083"/>
      <c r="T61" s="1083"/>
      <c r="U61" s="1083"/>
    </row>
    <row r="62" spans="1:21" ht="15.75" x14ac:dyDescent="0.25">
      <c r="A62" s="1074"/>
      <c r="B62" s="1083"/>
      <c r="C62" s="1083"/>
      <c r="D62" s="1083"/>
      <c r="E62" s="1083"/>
      <c r="F62" s="1083"/>
      <c r="G62" s="1083"/>
      <c r="H62" s="1083"/>
      <c r="I62" s="1083"/>
      <c r="J62" s="1083"/>
      <c r="K62" s="1083"/>
      <c r="L62" s="1102"/>
      <c r="M62" s="1083"/>
      <c r="N62" s="1083"/>
      <c r="O62" s="1083"/>
      <c r="P62" s="1083"/>
      <c r="Q62" s="1083"/>
      <c r="R62" s="1083"/>
      <c r="S62" s="1083"/>
      <c r="T62" s="1083"/>
      <c r="U62" s="1083"/>
    </row>
    <row r="63" spans="1:21" ht="15.75" x14ac:dyDescent="0.25">
      <c r="A63" s="1087"/>
      <c r="B63" s="1086" t="s">
        <v>56</v>
      </c>
      <c r="C63" s="1088"/>
      <c r="D63" s="1083"/>
      <c r="E63" s="1083"/>
      <c r="F63" s="1083"/>
      <c r="G63" s="1083"/>
      <c r="H63" s="1083"/>
      <c r="I63" s="1083"/>
      <c r="J63" s="1083"/>
      <c r="K63" s="1083"/>
      <c r="L63" s="1102"/>
      <c r="M63" s="1083"/>
      <c r="N63" s="1083"/>
      <c r="O63" s="1083"/>
      <c r="P63" s="1083"/>
      <c r="Q63" s="1083"/>
      <c r="R63" s="1083"/>
      <c r="S63" s="1083"/>
      <c r="T63" s="1083"/>
      <c r="U63" s="1083"/>
    </row>
    <row r="64" spans="1:21" ht="15.75" x14ac:dyDescent="0.25">
      <c r="A64" s="1074"/>
      <c r="B64" s="860" t="s">
        <v>57</v>
      </c>
      <c r="C64" s="860"/>
      <c r="D64" s="860"/>
      <c r="E64" s="860"/>
      <c r="F64" s="1089" t="s">
        <v>58</v>
      </c>
      <c r="G64" s="1083"/>
      <c r="H64" s="1083"/>
      <c r="I64" s="1083"/>
      <c r="J64" s="1083"/>
      <c r="K64" s="1083"/>
      <c r="L64" s="1102"/>
      <c r="M64" s="1083"/>
      <c r="N64" s="1083"/>
      <c r="O64" s="1083"/>
      <c r="P64" s="1083"/>
      <c r="Q64" s="1083"/>
      <c r="R64" s="1083"/>
      <c r="S64" s="1083"/>
      <c r="T64" s="1083"/>
      <c r="U64" s="1083"/>
    </row>
    <row r="65" spans="1:12" x14ac:dyDescent="0.25">
      <c r="A65" s="1087"/>
      <c r="B65" s="901" t="s">
        <v>59</v>
      </c>
      <c r="C65" s="901"/>
      <c r="D65" s="901"/>
      <c r="E65" s="901"/>
      <c r="F65" s="1094">
        <v>0</v>
      </c>
      <c r="G65" s="1083"/>
      <c r="H65" s="1083"/>
      <c r="I65" s="1083"/>
      <c r="J65" s="1083"/>
      <c r="K65" s="1083"/>
      <c r="L65" s="1102"/>
    </row>
    <row r="66" spans="1:12" x14ac:dyDescent="0.25">
      <c r="A66" s="1087"/>
      <c r="B66" s="901" t="s">
        <v>60</v>
      </c>
      <c r="C66" s="901"/>
      <c r="D66" s="901"/>
      <c r="E66" s="901"/>
      <c r="F66" s="1094">
        <v>0</v>
      </c>
      <c r="G66" s="1083"/>
      <c r="H66" s="1083"/>
      <c r="I66" s="1083"/>
      <c r="J66" s="1083"/>
      <c r="K66" s="1083"/>
      <c r="L66" s="1102"/>
    </row>
    <row r="67" spans="1:12" x14ac:dyDescent="0.25">
      <c r="A67" s="1087"/>
      <c r="B67" s="901" t="s">
        <v>61</v>
      </c>
      <c r="C67" s="901"/>
      <c r="D67" s="901"/>
      <c r="E67" s="901"/>
      <c r="F67" s="1094">
        <v>0</v>
      </c>
      <c r="G67" s="1083"/>
      <c r="H67" s="1083"/>
      <c r="I67" s="1083"/>
      <c r="J67" s="1083"/>
      <c r="K67" s="1083"/>
      <c r="L67" s="1102"/>
    </row>
    <row r="68" spans="1:12" x14ac:dyDescent="0.25">
      <c r="A68" s="1087"/>
      <c r="B68" s="901" t="s">
        <v>62</v>
      </c>
      <c r="C68" s="901"/>
      <c r="D68" s="901"/>
      <c r="E68" s="901"/>
      <c r="F68" s="1094">
        <v>0</v>
      </c>
      <c r="G68" s="1083"/>
      <c r="H68" s="1083"/>
      <c r="I68" s="1083"/>
      <c r="J68" s="1083"/>
      <c r="K68" s="1083"/>
      <c r="L68" s="1102"/>
    </row>
    <row r="69" spans="1:12" x14ac:dyDescent="0.25">
      <c r="A69" s="1087"/>
      <c r="B69" s="901" t="s">
        <v>63</v>
      </c>
      <c r="C69" s="901"/>
      <c r="D69" s="901"/>
      <c r="E69" s="901"/>
      <c r="F69" s="1094">
        <v>0</v>
      </c>
      <c r="G69" s="1083"/>
      <c r="H69" s="1083"/>
      <c r="I69" s="1083"/>
      <c r="J69" s="1083"/>
      <c r="K69" s="1083"/>
      <c r="L69" s="1102"/>
    </row>
    <row r="70" spans="1:12" x14ac:dyDescent="0.25">
      <c r="A70" s="1087"/>
      <c r="B70" s="901" t="s">
        <v>64</v>
      </c>
      <c r="C70" s="901"/>
      <c r="D70" s="901"/>
      <c r="E70" s="901"/>
      <c r="F70" s="1094">
        <v>0</v>
      </c>
      <c r="G70" s="1083"/>
      <c r="H70" s="1083"/>
      <c r="I70" s="1083"/>
      <c r="J70" s="1083"/>
      <c r="K70" s="1083"/>
      <c r="L70" s="1102"/>
    </row>
    <row r="71" spans="1:12" x14ac:dyDescent="0.25">
      <c r="A71" s="1087"/>
      <c r="B71" s="901" t="s">
        <v>65</v>
      </c>
      <c r="C71" s="901"/>
      <c r="D71" s="901"/>
      <c r="E71" s="901"/>
      <c r="F71" s="1094">
        <v>0</v>
      </c>
      <c r="G71" s="1083"/>
      <c r="H71" s="1083"/>
      <c r="I71" s="1083"/>
      <c r="J71" s="1083"/>
      <c r="K71" s="1083"/>
      <c r="L71" s="1102"/>
    </row>
    <row r="72" spans="1:12" x14ac:dyDescent="0.25">
      <c r="A72" s="1087"/>
      <c r="B72" s="901" t="s">
        <v>66</v>
      </c>
      <c r="C72" s="901"/>
      <c r="D72" s="901"/>
      <c r="E72" s="901"/>
      <c r="F72" s="1094">
        <v>0</v>
      </c>
      <c r="G72" s="1083"/>
      <c r="H72" s="1083"/>
      <c r="I72" s="1083"/>
      <c r="J72" s="1083"/>
      <c r="K72" s="1083"/>
      <c r="L72" s="1102"/>
    </row>
    <row r="73" spans="1:12" x14ac:dyDescent="0.25">
      <c r="A73" s="1087"/>
      <c r="B73" s="901" t="s">
        <v>67</v>
      </c>
      <c r="C73" s="901"/>
      <c r="D73" s="901"/>
      <c r="E73" s="901"/>
      <c r="F73" s="1094">
        <v>0</v>
      </c>
      <c r="G73" s="1083"/>
      <c r="H73" s="1083"/>
      <c r="I73" s="1083"/>
      <c r="J73" s="1083"/>
      <c r="K73" s="1083"/>
      <c r="L73" s="1102"/>
    </row>
    <row r="74" spans="1:12" x14ac:dyDescent="0.25">
      <c r="A74" s="1087"/>
      <c r="B74" s="901" t="s">
        <v>68</v>
      </c>
      <c r="C74" s="901"/>
      <c r="D74" s="901"/>
      <c r="E74" s="901"/>
      <c r="F74" s="1094">
        <v>0</v>
      </c>
      <c r="G74" s="1083"/>
      <c r="H74" s="1083"/>
      <c r="I74" s="1083"/>
      <c r="J74" s="1083"/>
      <c r="K74" s="1083"/>
      <c r="L74" s="1102"/>
    </row>
    <row r="75" spans="1:12" ht="15.75" x14ac:dyDescent="0.25">
      <c r="A75" s="1074"/>
      <c r="B75" s="1083"/>
      <c r="C75" s="1083"/>
      <c r="D75" s="1083"/>
      <c r="E75" s="1083"/>
      <c r="F75" s="1083"/>
      <c r="G75" s="1083"/>
      <c r="H75" s="1083"/>
      <c r="I75" s="1083"/>
      <c r="J75" s="1083"/>
      <c r="K75" s="1083"/>
      <c r="L75" s="1102"/>
    </row>
    <row r="76" spans="1:12" ht="15.75" x14ac:dyDescent="0.25">
      <c r="A76" s="1090"/>
      <c r="B76" s="1086" t="s">
        <v>69</v>
      </c>
      <c r="C76" s="1088"/>
      <c r="D76" s="1083"/>
      <c r="E76" s="1083"/>
      <c r="F76" s="1083"/>
      <c r="G76" s="1083"/>
      <c r="H76" s="1083"/>
      <c r="I76" s="1083"/>
      <c r="J76" s="1083"/>
      <c r="K76" s="1083"/>
      <c r="L76" s="1102"/>
    </row>
    <row r="77" spans="1:12" ht="15.75" x14ac:dyDescent="0.25">
      <c r="A77" s="1074"/>
      <c r="B77" s="860" t="s">
        <v>70</v>
      </c>
      <c r="C77" s="860"/>
      <c r="D77" s="860"/>
      <c r="E77" s="860"/>
      <c r="F77" s="1089" t="s">
        <v>71</v>
      </c>
      <c r="G77" s="1089" t="s">
        <v>72</v>
      </c>
      <c r="H77" s="1089" t="s">
        <v>73</v>
      </c>
      <c r="I77" s="1083"/>
      <c r="J77" s="1083"/>
      <c r="K77" s="1083"/>
      <c r="L77" s="1102"/>
    </row>
    <row r="78" spans="1:12" x14ac:dyDescent="0.25">
      <c r="A78" s="1103"/>
      <c r="B78" s="901" t="s">
        <v>74</v>
      </c>
      <c r="C78" s="901"/>
      <c r="D78" s="901"/>
      <c r="E78" s="901"/>
      <c r="F78" s="1104">
        <v>0</v>
      </c>
      <c r="G78" s="1104">
        <v>0</v>
      </c>
      <c r="H78" s="1104">
        <v>0</v>
      </c>
      <c r="I78" s="1083"/>
      <c r="J78" s="1083"/>
      <c r="K78" s="1083"/>
      <c r="L78" s="1102"/>
    </row>
    <row r="79" spans="1:12" x14ac:dyDescent="0.25">
      <c r="A79" s="1103"/>
      <c r="B79" s="901" t="s">
        <v>75</v>
      </c>
      <c r="C79" s="901"/>
      <c r="D79" s="901"/>
      <c r="E79" s="901"/>
      <c r="F79" s="1104">
        <v>0</v>
      </c>
      <c r="G79" s="1104">
        <v>0</v>
      </c>
      <c r="H79" s="1104">
        <v>0</v>
      </c>
      <c r="I79" s="1083"/>
      <c r="J79" s="1083"/>
      <c r="K79" s="1083"/>
      <c r="L79" s="1102"/>
    </row>
    <row r="80" spans="1:12" x14ac:dyDescent="0.25">
      <c r="A80" s="1103"/>
      <c r="B80" s="901" t="s">
        <v>76</v>
      </c>
      <c r="C80" s="901"/>
      <c r="D80" s="901"/>
      <c r="E80" s="901"/>
      <c r="F80" s="1104">
        <v>0</v>
      </c>
      <c r="G80" s="1104">
        <v>0</v>
      </c>
      <c r="H80" s="1104">
        <v>1</v>
      </c>
      <c r="I80" s="1083"/>
      <c r="J80" s="1083"/>
      <c r="K80" s="1083"/>
      <c r="L80" s="1102"/>
    </row>
    <row r="81" spans="1:12" x14ac:dyDescent="0.25">
      <c r="A81" s="1103"/>
      <c r="B81" s="901" t="s">
        <v>77</v>
      </c>
      <c r="C81" s="901"/>
      <c r="D81" s="901"/>
      <c r="E81" s="901"/>
      <c r="F81" s="1104">
        <v>0</v>
      </c>
      <c r="G81" s="1104">
        <v>0</v>
      </c>
      <c r="H81" s="1104">
        <v>0</v>
      </c>
      <c r="I81" s="1083"/>
      <c r="J81" s="1083"/>
      <c r="K81" s="1083"/>
      <c r="L81" s="1102"/>
    </row>
    <row r="82" spans="1:12" x14ac:dyDescent="0.25">
      <c r="A82" s="1103"/>
      <c r="B82" s="901" t="s">
        <v>78</v>
      </c>
      <c r="C82" s="901"/>
      <c r="D82" s="901"/>
      <c r="E82" s="901"/>
      <c r="F82" s="1104">
        <v>0</v>
      </c>
      <c r="G82" s="1104">
        <v>0</v>
      </c>
      <c r="H82" s="1104">
        <v>0</v>
      </c>
      <c r="I82" s="1083"/>
      <c r="J82" s="1083"/>
      <c r="K82" s="1083"/>
      <c r="L82" s="1102"/>
    </row>
    <row r="83" spans="1:12" x14ac:dyDescent="0.25">
      <c r="A83" s="1103"/>
      <c r="B83" s="901" t="s">
        <v>79</v>
      </c>
      <c r="C83" s="901"/>
      <c r="D83" s="901"/>
      <c r="E83" s="901"/>
      <c r="F83" s="1104">
        <v>1</v>
      </c>
      <c r="G83" s="1104">
        <v>0</v>
      </c>
      <c r="H83" s="1104">
        <v>0</v>
      </c>
      <c r="I83" s="1083"/>
      <c r="J83" s="1083"/>
      <c r="K83" s="1083"/>
      <c r="L83" s="1102"/>
    </row>
    <row r="84" spans="1:12" x14ac:dyDescent="0.25">
      <c r="A84" s="1103"/>
      <c r="B84" s="901" t="s">
        <v>80</v>
      </c>
      <c r="C84" s="901"/>
      <c r="D84" s="901"/>
      <c r="E84" s="901"/>
      <c r="F84" s="1104">
        <v>0</v>
      </c>
      <c r="G84" s="1104">
        <v>0</v>
      </c>
      <c r="H84" s="1104">
        <v>0</v>
      </c>
      <c r="I84" s="1083"/>
      <c r="J84" s="1083"/>
      <c r="K84" s="1083"/>
      <c r="L84" s="1102"/>
    </row>
    <row r="85" spans="1:12" x14ac:dyDescent="0.25">
      <c r="A85" s="1103"/>
      <c r="B85" s="901" t="s">
        <v>81</v>
      </c>
      <c r="C85" s="901"/>
      <c r="D85" s="901"/>
      <c r="E85" s="901"/>
      <c r="F85" s="1104">
        <v>0</v>
      </c>
      <c r="G85" s="1104">
        <v>0</v>
      </c>
      <c r="H85" s="1104">
        <v>0</v>
      </c>
      <c r="I85" s="1083"/>
      <c r="J85" s="1083"/>
      <c r="K85" s="1083"/>
      <c r="L85" s="1102"/>
    </row>
    <row r="86" spans="1:12" x14ac:dyDescent="0.25">
      <c r="A86" s="1103"/>
      <c r="B86" s="901" t="s">
        <v>82</v>
      </c>
      <c r="C86" s="901"/>
      <c r="D86" s="901"/>
      <c r="E86" s="901"/>
      <c r="F86" s="1104">
        <v>0</v>
      </c>
      <c r="G86" s="1104">
        <v>2</v>
      </c>
      <c r="H86" s="1104">
        <v>1</v>
      </c>
      <c r="I86" s="1083"/>
      <c r="J86" s="1083"/>
      <c r="K86" s="1083"/>
      <c r="L86" s="1102"/>
    </row>
    <row r="87" spans="1:12" x14ac:dyDescent="0.25">
      <c r="A87" s="1103"/>
      <c r="B87" s="901" t="s">
        <v>83</v>
      </c>
      <c r="C87" s="901"/>
      <c r="D87" s="901"/>
      <c r="E87" s="901"/>
      <c r="F87" s="1104">
        <v>0</v>
      </c>
      <c r="G87" s="1104">
        <v>0</v>
      </c>
      <c r="H87" s="1104">
        <v>0</v>
      </c>
      <c r="I87" s="1083"/>
      <c r="J87" s="1083"/>
      <c r="K87" s="1083"/>
      <c r="L87" s="1102"/>
    </row>
    <row r="88" spans="1:12" x14ac:dyDescent="0.25">
      <c r="A88" s="1103"/>
      <c r="B88" s="901" t="s">
        <v>84</v>
      </c>
      <c r="C88" s="901"/>
      <c r="D88" s="901"/>
      <c r="E88" s="901"/>
      <c r="F88" s="1104">
        <v>0</v>
      </c>
      <c r="G88" s="1104">
        <v>0</v>
      </c>
      <c r="H88" s="1104">
        <v>0</v>
      </c>
      <c r="I88" s="1083"/>
      <c r="J88" s="1083"/>
      <c r="K88" s="1083"/>
      <c r="L88" s="1102"/>
    </row>
    <row r="89" spans="1:12" x14ac:dyDescent="0.25">
      <c r="A89" s="1103"/>
      <c r="B89" s="901" t="s">
        <v>85</v>
      </c>
      <c r="C89" s="901"/>
      <c r="D89" s="901"/>
      <c r="E89" s="901"/>
      <c r="F89" s="1104">
        <v>0</v>
      </c>
      <c r="G89" s="1104">
        <v>0</v>
      </c>
      <c r="H89" s="1104">
        <v>0</v>
      </c>
      <c r="I89" s="1083"/>
      <c r="J89" s="1083"/>
      <c r="K89" s="1083"/>
      <c r="L89" s="1102"/>
    </row>
    <row r="90" spans="1:12" x14ac:dyDescent="0.25">
      <c r="A90" s="1103"/>
      <c r="B90" s="901" t="s">
        <v>86</v>
      </c>
      <c r="C90" s="901"/>
      <c r="D90" s="901"/>
      <c r="E90" s="901"/>
      <c r="F90" s="1104">
        <v>0</v>
      </c>
      <c r="G90" s="1104">
        <v>0</v>
      </c>
      <c r="H90" s="1104">
        <v>0</v>
      </c>
      <c r="I90" s="1083"/>
      <c r="J90" s="1083"/>
      <c r="K90" s="1083"/>
      <c r="L90" s="1102"/>
    </row>
    <row r="91" spans="1:12" x14ac:dyDescent="0.25">
      <c r="A91" s="1103"/>
      <c r="B91" s="901" t="s">
        <v>87</v>
      </c>
      <c r="C91" s="901"/>
      <c r="D91" s="901"/>
      <c r="E91" s="901"/>
      <c r="F91" s="1104">
        <v>0</v>
      </c>
      <c r="G91" s="1104">
        <v>0</v>
      </c>
      <c r="H91" s="1104">
        <v>0</v>
      </c>
      <c r="I91" s="1083"/>
      <c r="J91" s="1083"/>
      <c r="K91" s="1083"/>
      <c r="L91" s="1102"/>
    </row>
    <row r="92" spans="1:12" x14ac:dyDescent="0.25">
      <c r="A92" s="1103"/>
      <c r="B92" s="901" t="s">
        <v>88</v>
      </c>
      <c r="C92" s="901"/>
      <c r="D92" s="901"/>
      <c r="E92" s="901"/>
      <c r="F92" s="1104">
        <v>0</v>
      </c>
      <c r="G92" s="1104">
        <v>0</v>
      </c>
      <c r="H92" s="1104">
        <v>0</v>
      </c>
      <c r="I92" s="1083"/>
      <c r="J92" s="1083"/>
      <c r="K92" s="1083"/>
      <c r="L92" s="1102"/>
    </row>
    <row r="93" spans="1:12" x14ac:dyDescent="0.25">
      <c r="A93" s="1103"/>
      <c r="B93" s="901" t="s">
        <v>89</v>
      </c>
      <c r="C93" s="901"/>
      <c r="D93" s="901"/>
      <c r="E93" s="901"/>
      <c r="F93" s="1104">
        <v>0</v>
      </c>
      <c r="G93" s="1104">
        <v>0</v>
      </c>
      <c r="H93" s="1104">
        <v>0</v>
      </c>
      <c r="I93" s="1083"/>
      <c r="J93" s="1083"/>
      <c r="K93" s="1083"/>
      <c r="L93" s="1102"/>
    </row>
    <row r="94" spans="1:12" x14ac:dyDescent="0.25">
      <c r="A94" s="1103"/>
      <c r="B94" s="901" t="s">
        <v>90</v>
      </c>
      <c r="C94" s="901"/>
      <c r="D94" s="901"/>
      <c r="E94" s="901"/>
      <c r="F94" s="1104">
        <v>0</v>
      </c>
      <c r="G94" s="1104">
        <v>0</v>
      </c>
      <c r="H94" s="1104">
        <v>0</v>
      </c>
      <c r="I94" s="1083"/>
      <c r="J94" s="1083"/>
      <c r="K94" s="1083"/>
      <c r="L94" s="1102"/>
    </row>
    <row r="95" spans="1:12" x14ac:dyDescent="0.25">
      <c r="A95" s="1103"/>
      <c r="B95" s="901" t="s">
        <v>91</v>
      </c>
      <c r="C95" s="901"/>
      <c r="D95" s="901"/>
      <c r="E95" s="901"/>
      <c r="F95" s="1104">
        <v>0</v>
      </c>
      <c r="G95" s="1104">
        <v>0</v>
      </c>
      <c r="H95" s="1104">
        <v>0</v>
      </c>
      <c r="I95" s="1083"/>
      <c r="J95" s="1083"/>
      <c r="K95" s="1083"/>
      <c r="L95" s="1102"/>
    </row>
    <row r="96" spans="1:12" x14ac:dyDescent="0.25">
      <c r="A96" s="1103"/>
      <c r="B96" s="901" t="s">
        <v>92</v>
      </c>
      <c r="C96" s="901"/>
      <c r="D96" s="901"/>
      <c r="E96" s="901"/>
      <c r="F96" s="1104">
        <v>0</v>
      </c>
      <c r="G96" s="1104">
        <v>1</v>
      </c>
      <c r="H96" s="1104">
        <v>1</v>
      </c>
      <c r="I96" s="1083"/>
      <c r="J96" s="1083"/>
      <c r="K96" s="1083"/>
      <c r="L96" s="1102"/>
    </row>
    <row r="97" spans="1:20" x14ac:dyDescent="0.25">
      <c r="A97" s="1103"/>
      <c r="B97" s="901" t="s">
        <v>93</v>
      </c>
      <c r="C97" s="901"/>
      <c r="D97" s="901"/>
      <c r="E97" s="901"/>
      <c r="F97" s="1104">
        <v>0</v>
      </c>
      <c r="G97" s="1104">
        <v>1</v>
      </c>
      <c r="H97" s="1104">
        <v>0</v>
      </c>
      <c r="I97" s="1083"/>
      <c r="J97" s="1083"/>
      <c r="K97" s="1083"/>
      <c r="L97" s="1102"/>
      <c r="M97" s="1083"/>
      <c r="N97" s="1083"/>
      <c r="O97" s="1083"/>
      <c r="P97" s="1083"/>
      <c r="Q97" s="1083"/>
      <c r="R97" s="1083"/>
      <c r="S97" s="1083"/>
      <c r="T97" s="1083"/>
    </row>
    <row r="98" spans="1:20" x14ac:dyDescent="0.25">
      <c r="A98" s="1103"/>
      <c r="B98" s="901" t="s">
        <v>94</v>
      </c>
      <c r="C98" s="901"/>
      <c r="D98" s="901"/>
      <c r="E98" s="901"/>
      <c r="F98" s="1104">
        <v>0</v>
      </c>
      <c r="G98" s="1104">
        <v>0</v>
      </c>
      <c r="H98" s="1104">
        <v>0</v>
      </c>
      <c r="I98" s="1083"/>
      <c r="J98" s="1083"/>
      <c r="K98" s="1083"/>
      <c r="L98" s="1102"/>
      <c r="M98" s="1083"/>
      <c r="N98" s="1083"/>
      <c r="O98" s="1083"/>
      <c r="P98" s="1083"/>
      <c r="Q98" s="1083"/>
      <c r="R98" s="1083"/>
      <c r="S98" s="1083"/>
      <c r="T98" s="1083"/>
    </row>
    <row r="99" spans="1:20" x14ac:dyDescent="0.25">
      <c r="A99" s="1103"/>
      <c r="B99" s="901" t="s">
        <v>95</v>
      </c>
      <c r="C99" s="901"/>
      <c r="D99" s="901"/>
      <c r="E99" s="901"/>
      <c r="F99" s="1104">
        <v>0</v>
      </c>
      <c r="G99" s="1104">
        <v>0</v>
      </c>
      <c r="H99" s="1104">
        <v>0</v>
      </c>
      <c r="I99" s="1083"/>
      <c r="J99" s="1083"/>
      <c r="K99" s="1083"/>
      <c r="L99" s="1102"/>
      <c r="M99" s="1083"/>
      <c r="N99" s="1083"/>
      <c r="O99" s="1083"/>
      <c r="P99" s="1083"/>
      <c r="Q99" s="1083"/>
      <c r="R99" s="1083"/>
      <c r="S99" s="1083"/>
      <c r="T99" s="1083"/>
    </row>
    <row r="100" spans="1:20" x14ac:dyDescent="0.25">
      <c r="A100" s="1103"/>
      <c r="B100" s="901" t="s">
        <v>96</v>
      </c>
      <c r="C100" s="901"/>
      <c r="D100" s="901"/>
      <c r="E100" s="901"/>
      <c r="F100" s="1104">
        <v>0</v>
      </c>
      <c r="G100" s="1104">
        <v>0</v>
      </c>
      <c r="H100" s="1104">
        <v>0</v>
      </c>
      <c r="I100" s="1083"/>
      <c r="J100" s="1083"/>
      <c r="K100" s="1083"/>
      <c r="L100" s="1102"/>
      <c r="M100" s="1083"/>
      <c r="N100" s="1083"/>
      <c r="O100" s="1083"/>
      <c r="P100" s="1083"/>
      <c r="Q100" s="1083"/>
      <c r="R100" s="1083"/>
      <c r="S100" s="1083"/>
      <c r="T100" s="1083"/>
    </row>
    <row r="101" spans="1:20" x14ac:dyDescent="0.25">
      <c r="A101" s="1103"/>
      <c r="B101" s="901" t="s">
        <v>97</v>
      </c>
      <c r="C101" s="901"/>
      <c r="D101" s="901"/>
      <c r="E101" s="901"/>
      <c r="F101" s="1104">
        <v>0</v>
      </c>
      <c r="G101" s="1104">
        <v>0</v>
      </c>
      <c r="H101" s="1104">
        <v>0</v>
      </c>
      <c r="I101" s="1083"/>
      <c r="J101" s="1083"/>
      <c r="K101" s="1083"/>
      <c r="L101" s="1102"/>
      <c r="M101" s="1083"/>
      <c r="N101" s="1083"/>
      <c r="O101" s="1083"/>
      <c r="P101" s="1083"/>
      <c r="Q101" s="1083"/>
      <c r="R101" s="1083"/>
      <c r="S101" s="1083"/>
      <c r="T101" s="1083"/>
    </row>
    <row r="102" spans="1:20" ht="15.75" x14ac:dyDescent="0.25">
      <c r="A102" s="1074"/>
      <c r="B102" s="1083"/>
      <c r="C102" s="1083"/>
      <c r="D102" s="1083"/>
      <c r="E102" s="1083"/>
      <c r="F102" s="1083"/>
      <c r="G102" s="1083"/>
      <c r="H102" s="1083"/>
      <c r="I102" s="1083"/>
      <c r="J102" s="1083"/>
      <c r="K102" s="1083"/>
      <c r="L102" s="1102"/>
      <c r="M102" s="1083"/>
      <c r="N102" s="1083"/>
      <c r="O102" s="1083"/>
      <c r="P102" s="1083"/>
      <c r="Q102" s="1083"/>
      <c r="R102" s="1083"/>
      <c r="S102" s="1083"/>
      <c r="T102" s="1083"/>
    </row>
    <row r="103" spans="1:20" ht="20.25" x14ac:dyDescent="0.25">
      <c r="A103" s="777" t="s">
        <v>98</v>
      </c>
      <c r="B103" s="777"/>
      <c r="C103" s="777"/>
      <c r="D103" s="777"/>
      <c r="E103" s="777"/>
      <c r="F103" s="777"/>
      <c r="G103" s="1087"/>
      <c r="H103" s="1087"/>
      <c r="I103" s="1087"/>
      <c r="J103" s="1083"/>
      <c r="K103" s="1083"/>
      <c r="L103" s="1083"/>
      <c r="M103" s="1083"/>
      <c r="N103" s="1083"/>
      <c r="O103" s="1090"/>
      <c r="P103" s="1083"/>
      <c r="Q103" s="1083"/>
      <c r="R103" s="1083"/>
      <c r="S103" s="1075"/>
      <c r="T103" s="1083"/>
    </row>
    <row r="104" spans="1:20" ht="15.75" x14ac:dyDescent="0.25">
      <c r="A104" s="1074"/>
      <c r="B104" s="1087"/>
      <c r="C104" s="1074"/>
      <c r="D104" s="1087"/>
      <c r="E104" s="1083"/>
      <c r="F104" s="1087"/>
      <c r="G104" s="1083"/>
      <c r="H104" s="1087"/>
      <c r="I104" s="1083"/>
      <c r="J104" s="1087"/>
      <c r="K104" s="1083"/>
      <c r="L104" s="1087"/>
      <c r="M104" s="1083"/>
      <c r="N104" s="1087"/>
      <c r="O104" s="1090"/>
      <c r="P104" s="1083"/>
      <c r="Q104" s="1083"/>
      <c r="R104" s="1083"/>
      <c r="S104" s="1075"/>
      <c r="T104" s="1083"/>
    </row>
    <row r="105" spans="1:20" ht="15.75" x14ac:dyDescent="0.25">
      <c r="A105" s="1074" t="s">
        <v>99</v>
      </c>
      <c r="B105" s="860" t="s">
        <v>100</v>
      </c>
      <c r="C105" s="860"/>
      <c r="D105" s="860" t="s">
        <v>101</v>
      </c>
      <c r="E105" s="860"/>
      <c r="F105" s="860"/>
      <c r="G105" s="860"/>
      <c r="H105" s="860"/>
      <c r="I105" s="860"/>
      <c r="J105" s="860"/>
      <c r="K105" s="860"/>
      <c r="L105" s="860"/>
      <c r="M105" s="860"/>
      <c r="N105" s="860"/>
      <c r="O105" s="860"/>
      <c r="P105" s="905"/>
      <c r="Q105" s="1083"/>
      <c r="R105" s="1083"/>
      <c r="S105" s="1083"/>
      <c r="T105" s="1083"/>
    </row>
    <row r="106" spans="1:20" ht="15.75" x14ac:dyDescent="0.25">
      <c r="A106" s="1074"/>
      <c r="B106" s="860"/>
      <c r="C106" s="860"/>
      <c r="D106" s="1089" t="s">
        <v>102</v>
      </c>
      <c r="E106" s="1089" t="s">
        <v>103</v>
      </c>
      <c r="F106" s="1089" t="s">
        <v>104</v>
      </c>
      <c r="G106" s="1089" t="s">
        <v>105</v>
      </c>
      <c r="H106" s="1089" t="s">
        <v>106</v>
      </c>
      <c r="I106" s="1089" t="s">
        <v>107</v>
      </c>
      <c r="J106" s="1089" t="s">
        <v>108</v>
      </c>
      <c r="K106" s="1089" t="s">
        <v>109</v>
      </c>
      <c r="L106" s="1089" t="s">
        <v>110</v>
      </c>
      <c r="M106" s="1089" t="s">
        <v>111</v>
      </c>
      <c r="N106" s="1089" t="s">
        <v>112</v>
      </c>
      <c r="O106" s="1089" t="s">
        <v>15</v>
      </c>
      <c r="P106" s="905"/>
      <c r="Q106" s="1083"/>
      <c r="R106" s="1083"/>
      <c r="S106" s="1083"/>
      <c r="T106" s="1083"/>
    </row>
    <row r="107" spans="1:20" ht="15.75" x14ac:dyDescent="0.25">
      <c r="A107" s="1074"/>
      <c r="B107" s="883" t="s">
        <v>113</v>
      </c>
      <c r="C107" s="884"/>
      <c r="D107" s="1094">
        <v>0</v>
      </c>
      <c r="E107" s="1094">
        <v>0</v>
      </c>
      <c r="F107" s="1105"/>
      <c r="G107" s="1105"/>
      <c r="H107" s="1105"/>
      <c r="I107" s="1105"/>
      <c r="J107" s="1105"/>
      <c r="K107" s="1105"/>
      <c r="L107" s="1105"/>
      <c r="M107" s="1105"/>
      <c r="N107" s="1105"/>
      <c r="O107" s="1106">
        <v>0</v>
      </c>
      <c r="P107" s="1087"/>
      <c r="Q107" s="1083"/>
      <c r="R107" s="1083"/>
      <c r="S107" s="1083"/>
      <c r="T107" s="1087"/>
    </row>
    <row r="108" spans="1:20" ht="15.75" x14ac:dyDescent="0.25">
      <c r="A108" s="1074"/>
      <c r="B108" s="883" t="s">
        <v>114</v>
      </c>
      <c r="C108" s="884"/>
      <c r="D108" s="1094">
        <v>0</v>
      </c>
      <c r="E108" s="1094">
        <v>2</v>
      </c>
      <c r="F108" s="1094">
        <v>0</v>
      </c>
      <c r="G108" s="1105"/>
      <c r="H108" s="1105"/>
      <c r="I108" s="1105"/>
      <c r="J108" s="1105"/>
      <c r="K108" s="1105"/>
      <c r="L108" s="1105"/>
      <c r="M108" s="1105"/>
      <c r="N108" s="1105"/>
      <c r="O108" s="1106">
        <v>2</v>
      </c>
      <c r="P108" s="1087"/>
      <c r="Q108" s="1083"/>
      <c r="R108" s="1083"/>
      <c r="S108" s="1083"/>
      <c r="T108" s="1087"/>
    </row>
    <row r="109" spans="1:20" ht="15.75" x14ac:dyDescent="0.25">
      <c r="A109" s="1074"/>
      <c r="B109" s="883" t="s">
        <v>115</v>
      </c>
      <c r="C109" s="884"/>
      <c r="D109" s="1094">
        <v>0</v>
      </c>
      <c r="E109" s="1094">
        <v>0</v>
      </c>
      <c r="F109" s="1094">
        <v>3</v>
      </c>
      <c r="G109" s="1094">
        <v>0</v>
      </c>
      <c r="H109" s="1105"/>
      <c r="I109" s="1105"/>
      <c r="J109" s="1105"/>
      <c r="K109" s="1105"/>
      <c r="L109" s="1094"/>
      <c r="M109" s="1094"/>
      <c r="N109" s="1094"/>
      <c r="O109" s="1106">
        <v>3</v>
      </c>
      <c r="P109" s="1087"/>
      <c r="Q109" s="1083"/>
      <c r="R109" s="1083"/>
      <c r="S109" s="1083"/>
      <c r="T109" s="1087"/>
    </row>
    <row r="110" spans="1:20" ht="15.75" x14ac:dyDescent="0.25">
      <c r="A110" s="1074"/>
      <c r="B110" s="883" t="s">
        <v>116</v>
      </c>
      <c r="C110" s="884"/>
      <c r="D110" s="1094">
        <v>0</v>
      </c>
      <c r="E110" s="1094">
        <v>0</v>
      </c>
      <c r="F110" s="1094">
        <v>0</v>
      </c>
      <c r="G110" s="1094">
        <v>0</v>
      </c>
      <c r="H110" s="1105"/>
      <c r="I110" s="1105"/>
      <c r="J110" s="1105"/>
      <c r="K110" s="1105"/>
      <c r="L110" s="1094"/>
      <c r="M110" s="1094"/>
      <c r="N110" s="1094"/>
      <c r="O110" s="1106">
        <v>0</v>
      </c>
      <c r="P110" s="1087"/>
      <c r="Q110" s="1083"/>
      <c r="R110" s="1083"/>
      <c r="S110" s="1083"/>
      <c r="T110" s="1087"/>
    </row>
    <row r="111" spans="1:20" ht="15.75" x14ac:dyDescent="0.25">
      <c r="A111" s="1074"/>
      <c r="B111" s="883" t="s">
        <v>117</v>
      </c>
      <c r="C111" s="884"/>
      <c r="D111" s="1094">
        <v>7</v>
      </c>
      <c r="E111" s="1094">
        <v>5</v>
      </c>
      <c r="F111" s="1094">
        <v>1</v>
      </c>
      <c r="G111" s="1094">
        <v>2</v>
      </c>
      <c r="H111" s="1094">
        <v>2</v>
      </c>
      <c r="I111" s="1094">
        <v>2</v>
      </c>
      <c r="J111" s="1094">
        <v>1</v>
      </c>
      <c r="K111" s="1094">
        <v>0</v>
      </c>
      <c r="L111" s="1094">
        <v>0</v>
      </c>
      <c r="M111" s="1094">
        <v>0</v>
      </c>
      <c r="N111" s="1094">
        <v>0</v>
      </c>
      <c r="O111" s="1106">
        <v>20</v>
      </c>
      <c r="P111" s="1087"/>
      <c r="Q111" s="1083"/>
      <c r="R111" s="1083"/>
      <c r="S111" s="1083"/>
      <c r="T111" s="1087"/>
    </row>
    <row r="112" spans="1:20" ht="15.75" x14ac:dyDescent="0.25">
      <c r="A112" s="1074"/>
      <c r="B112" s="883" t="s">
        <v>118</v>
      </c>
      <c r="C112" s="884"/>
      <c r="D112" s="1094">
        <v>3</v>
      </c>
      <c r="E112" s="1094">
        <v>1</v>
      </c>
      <c r="F112" s="1094">
        <v>4</v>
      </c>
      <c r="G112" s="1094">
        <v>3</v>
      </c>
      <c r="H112" s="1094">
        <v>0</v>
      </c>
      <c r="I112" s="1094">
        <v>0</v>
      </c>
      <c r="J112" s="1107"/>
      <c r="K112" s="1107"/>
      <c r="L112" s="1107"/>
      <c r="M112" s="1107"/>
      <c r="N112" s="1107"/>
      <c r="O112" s="1106">
        <v>11</v>
      </c>
      <c r="P112" s="1087"/>
      <c r="Q112" s="1083"/>
      <c r="R112" s="1083"/>
      <c r="S112" s="1083"/>
      <c r="T112" s="1087"/>
    </row>
    <row r="113" spans="1:20" ht="15.75" x14ac:dyDescent="0.25">
      <c r="A113" s="1074"/>
      <c r="B113" s="883" t="s">
        <v>119</v>
      </c>
      <c r="C113" s="884"/>
      <c r="D113" s="1094">
        <v>1</v>
      </c>
      <c r="E113" s="1094">
        <v>3</v>
      </c>
      <c r="F113" s="1094">
        <v>0</v>
      </c>
      <c r="G113" s="1094">
        <v>0</v>
      </c>
      <c r="H113" s="1107"/>
      <c r="I113" s="1107"/>
      <c r="J113" s="1107"/>
      <c r="K113" s="1107"/>
      <c r="L113" s="1107"/>
      <c r="M113" s="1107"/>
      <c r="N113" s="1107"/>
      <c r="O113" s="1106">
        <v>4</v>
      </c>
      <c r="P113" s="1087"/>
      <c r="Q113" s="1083"/>
      <c r="R113" s="1083"/>
      <c r="S113" s="1083"/>
      <c r="T113" s="1087"/>
    </row>
    <row r="114" spans="1:20" ht="15.75" x14ac:dyDescent="0.25">
      <c r="A114" s="1074"/>
      <c r="B114" s="883" t="s">
        <v>120</v>
      </c>
      <c r="C114" s="884"/>
      <c r="D114" s="1094">
        <v>2</v>
      </c>
      <c r="E114" s="1094">
        <v>4</v>
      </c>
      <c r="F114" s="1094">
        <v>0</v>
      </c>
      <c r="G114" s="1094">
        <v>0</v>
      </c>
      <c r="H114" s="1107"/>
      <c r="I114" s="1107"/>
      <c r="J114" s="1107"/>
      <c r="K114" s="1107"/>
      <c r="L114" s="1107"/>
      <c r="M114" s="1107"/>
      <c r="N114" s="1107"/>
      <c r="O114" s="1106">
        <v>6</v>
      </c>
      <c r="P114" s="1087"/>
      <c r="Q114" s="1083"/>
      <c r="R114" s="1083"/>
      <c r="S114" s="1083"/>
      <c r="T114" s="1087"/>
    </row>
    <row r="115" spans="1:20" ht="15.75" x14ac:dyDescent="0.25">
      <c r="A115" s="1074"/>
      <c r="B115" s="883" t="s">
        <v>121</v>
      </c>
      <c r="C115" s="884"/>
      <c r="D115" s="1094">
        <v>5</v>
      </c>
      <c r="E115" s="1094">
        <v>2</v>
      </c>
      <c r="F115" s="1094">
        <v>0</v>
      </c>
      <c r="G115" s="1094">
        <v>0</v>
      </c>
      <c r="H115" s="1107"/>
      <c r="I115" s="1107"/>
      <c r="J115" s="1107"/>
      <c r="K115" s="1107"/>
      <c r="L115" s="1107"/>
      <c r="M115" s="1107"/>
      <c r="N115" s="1107"/>
      <c r="O115" s="1106">
        <v>7</v>
      </c>
      <c r="P115" s="1087"/>
      <c r="Q115" s="1083"/>
      <c r="R115" s="1083"/>
      <c r="S115" s="1083"/>
      <c r="T115" s="1087"/>
    </row>
    <row r="116" spans="1:20" ht="15.75" x14ac:dyDescent="0.25">
      <c r="A116" s="1074"/>
      <c r="B116" s="883" t="s">
        <v>122</v>
      </c>
      <c r="C116" s="884"/>
      <c r="D116" s="1094">
        <v>0</v>
      </c>
      <c r="E116" s="1108"/>
      <c r="F116" s="1108"/>
      <c r="G116" s="1108"/>
      <c r="H116" s="1107"/>
      <c r="I116" s="1107"/>
      <c r="J116" s="1107"/>
      <c r="K116" s="1107"/>
      <c r="L116" s="1107"/>
      <c r="M116" s="1107"/>
      <c r="N116" s="1107"/>
      <c r="O116" s="1106"/>
      <c r="P116" s="1087"/>
      <c r="Q116" s="1083"/>
      <c r="R116" s="1083"/>
      <c r="S116" s="1083"/>
      <c r="T116" s="1087"/>
    </row>
    <row r="117" spans="1:20" ht="15.75" x14ac:dyDescent="0.25">
      <c r="A117" s="1074"/>
      <c r="B117" s="883" t="s">
        <v>123</v>
      </c>
      <c r="C117" s="884"/>
      <c r="D117" s="1094">
        <v>2</v>
      </c>
      <c r="E117" s="1108"/>
      <c r="F117" s="1108"/>
      <c r="G117" s="1108"/>
      <c r="H117" s="1107"/>
      <c r="I117" s="1107"/>
      <c r="J117" s="1107"/>
      <c r="K117" s="1107"/>
      <c r="L117" s="1107"/>
      <c r="M117" s="1107"/>
      <c r="N117" s="1107"/>
      <c r="O117" s="1106"/>
      <c r="P117" s="1087"/>
      <c r="Q117" s="1083"/>
      <c r="R117" s="1083"/>
      <c r="S117" s="1083"/>
      <c r="T117" s="1087"/>
    </row>
    <row r="118" spans="1:20" ht="15.75" x14ac:dyDescent="0.25">
      <c r="A118" s="1074"/>
      <c r="B118" s="883" t="s">
        <v>124</v>
      </c>
      <c r="C118" s="884"/>
      <c r="D118" s="1094">
        <v>0</v>
      </c>
      <c r="E118" s="1108"/>
      <c r="F118" s="1108"/>
      <c r="G118" s="1108"/>
      <c r="H118" s="1107"/>
      <c r="I118" s="1107"/>
      <c r="J118" s="1107"/>
      <c r="K118" s="1107"/>
      <c r="L118" s="1107"/>
      <c r="M118" s="1107"/>
      <c r="N118" s="1107"/>
      <c r="O118" s="1106"/>
      <c r="P118" s="1087"/>
      <c r="Q118" s="1083"/>
      <c r="R118" s="1083"/>
      <c r="S118" s="1083"/>
      <c r="T118" s="1087"/>
    </row>
    <row r="119" spans="1:20" ht="15.75" x14ac:dyDescent="0.25">
      <c r="A119" s="1074"/>
      <c r="B119" s="883" t="s">
        <v>125</v>
      </c>
      <c r="C119" s="884"/>
      <c r="D119" s="1094">
        <v>0</v>
      </c>
      <c r="E119" s="1108"/>
      <c r="F119" s="1108"/>
      <c r="G119" s="1108"/>
      <c r="H119" s="1107"/>
      <c r="I119" s="1107"/>
      <c r="J119" s="1107"/>
      <c r="K119" s="1107"/>
      <c r="L119" s="1107"/>
      <c r="M119" s="1107"/>
      <c r="N119" s="1107"/>
      <c r="O119" s="1106"/>
      <c r="P119" s="1087"/>
      <c r="Q119" s="1083"/>
      <c r="R119" s="1083"/>
      <c r="S119" s="1083"/>
      <c r="T119" s="1087"/>
    </row>
    <row r="120" spans="1:20" ht="15.75" x14ac:dyDescent="0.25">
      <c r="A120" s="1074"/>
      <c r="B120" s="883" t="s">
        <v>126</v>
      </c>
      <c r="C120" s="884"/>
      <c r="D120" s="1094">
        <v>0</v>
      </c>
      <c r="E120" s="1108"/>
      <c r="F120" s="1108"/>
      <c r="G120" s="1108"/>
      <c r="H120" s="1107"/>
      <c r="I120" s="1107"/>
      <c r="J120" s="1107"/>
      <c r="K120" s="1107"/>
      <c r="L120" s="1107"/>
      <c r="M120" s="1107"/>
      <c r="N120" s="1107"/>
      <c r="O120" s="1106"/>
      <c r="P120" s="1087"/>
      <c r="Q120" s="1083"/>
      <c r="R120" s="1083"/>
      <c r="S120" s="1083"/>
      <c r="T120" s="1087"/>
    </row>
    <row r="121" spans="1:20" ht="15.75" x14ac:dyDescent="0.25">
      <c r="A121" s="1074"/>
      <c r="B121" s="883" t="s">
        <v>127</v>
      </c>
      <c r="C121" s="884"/>
      <c r="D121" s="1094">
        <v>1</v>
      </c>
      <c r="E121" s="1108"/>
      <c r="F121" s="1108"/>
      <c r="G121" s="1108"/>
      <c r="H121" s="1107"/>
      <c r="I121" s="1107"/>
      <c r="J121" s="1107"/>
      <c r="K121" s="1107"/>
      <c r="L121" s="1107"/>
      <c r="M121" s="1107"/>
      <c r="N121" s="1107"/>
      <c r="O121" s="1106"/>
      <c r="P121" s="1087"/>
      <c r="Q121" s="1083"/>
      <c r="R121" s="1083"/>
      <c r="S121" s="1083"/>
      <c r="T121" s="1087"/>
    </row>
    <row r="122" spans="1:20" ht="15.75" x14ac:dyDescent="0.25">
      <c r="A122" s="1074"/>
      <c r="B122" s="883" t="s">
        <v>128</v>
      </c>
      <c r="C122" s="884"/>
      <c r="D122" s="1094">
        <v>0</v>
      </c>
      <c r="E122" s="1108"/>
      <c r="F122" s="1108"/>
      <c r="G122" s="1108"/>
      <c r="H122" s="1107"/>
      <c r="I122" s="1107"/>
      <c r="J122" s="1107"/>
      <c r="K122" s="1107"/>
      <c r="L122" s="1107"/>
      <c r="M122" s="1107"/>
      <c r="N122" s="1107"/>
      <c r="O122" s="1106"/>
      <c r="P122" s="1087"/>
      <c r="Q122" s="1083"/>
      <c r="R122" s="1083"/>
      <c r="S122" s="1083"/>
      <c r="T122" s="1087"/>
    </row>
    <row r="123" spans="1:20" ht="15.75" x14ac:dyDescent="0.25">
      <c r="A123" s="1074"/>
      <c r="B123" s="1083" t="s">
        <v>431</v>
      </c>
      <c r="C123" s="1083"/>
      <c r="D123" s="1083"/>
      <c r="E123" s="1083"/>
      <c r="F123" s="1087"/>
      <c r="G123" s="1087"/>
      <c r="H123" s="1087"/>
      <c r="I123" s="1083"/>
      <c r="J123" s="1083"/>
      <c r="K123" s="1083"/>
      <c r="L123" s="1083"/>
      <c r="M123" s="1083"/>
      <c r="N123" s="1083"/>
      <c r="O123" s="1090"/>
      <c r="P123" s="1083"/>
      <c r="Q123" s="1083"/>
      <c r="R123" s="1083"/>
      <c r="S123" s="1083"/>
      <c r="T123" s="1083"/>
    </row>
    <row r="124" spans="1:20" ht="15.75" x14ac:dyDescent="0.25">
      <c r="A124" s="1074"/>
      <c r="B124" s="1087" t="s">
        <v>129</v>
      </c>
      <c r="C124" s="1083"/>
      <c r="D124" s="1083"/>
      <c r="E124" s="1083"/>
      <c r="F124" s="1087"/>
      <c r="G124" s="1087"/>
      <c r="H124" s="1088"/>
      <c r="I124" s="1083"/>
      <c r="J124" s="1083"/>
      <c r="K124" s="1083"/>
      <c r="L124" s="1083"/>
      <c r="M124" s="1083"/>
      <c r="N124" s="1083"/>
      <c r="O124" s="1090"/>
      <c r="P124" s="1083"/>
      <c r="Q124" s="1083"/>
      <c r="R124" s="1083"/>
      <c r="S124" s="1083"/>
      <c r="T124" s="1083"/>
    </row>
    <row r="125" spans="1:20" ht="15.75" x14ac:dyDescent="0.25">
      <c r="A125" s="1074" t="s">
        <v>130</v>
      </c>
      <c r="B125" s="860" t="s">
        <v>100</v>
      </c>
      <c r="C125" s="860"/>
      <c r="D125" s="860" t="s">
        <v>131</v>
      </c>
      <c r="E125" s="860"/>
      <c r="F125" s="860"/>
      <c r="G125" s="860"/>
      <c r="H125" s="860"/>
      <c r="I125" s="860"/>
      <c r="J125" s="860"/>
      <c r="K125" s="860"/>
      <c r="L125" s="860"/>
      <c r="M125" s="860"/>
      <c r="N125" s="860"/>
      <c r="O125" s="860"/>
      <c r="P125" s="905"/>
      <c r="Q125" s="1083"/>
      <c r="R125" s="1083"/>
      <c r="S125" s="1083"/>
      <c r="T125" s="1083"/>
    </row>
    <row r="126" spans="1:20" ht="15.75" x14ac:dyDescent="0.25">
      <c r="A126" s="1074"/>
      <c r="B126" s="860"/>
      <c r="C126" s="860"/>
      <c r="D126" s="1089" t="s">
        <v>102</v>
      </c>
      <c r="E126" s="1089" t="s">
        <v>103</v>
      </c>
      <c r="F126" s="1089" t="s">
        <v>104</v>
      </c>
      <c r="G126" s="1089" t="s">
        <v>105</v>
      </c>
      <c r="H126" s="1089" t="s">
        <v>106</v>
      </c>
      <c r="I126" s="1089" t="s">
        <v>107</v>
      </c>
      <c r="J126" s="1089" t="s">
        <v>108</v>
      </c>
      <c r="K126" s="1089" t="s">
        <v>109</v>
      </c>
      <c r="L126" s="1089" t="s">
        <v>110</v>
      </c>
      <c r="M126" s="1089" t="s">
        <v>111</v>
      </c>
      <c r="N126" s="1089" t="s">
        <v>112</v>
      </c>
      <c r="O126" s="1089" t="s">
        <v>15</v>
      </c>
      <c r="P126" s="905"/>
      <c r="Q126" s="1083"/>
      <c r="R126" s="1083"/>
      <c r="S126" s="1083"/>
      <c r="T126" s="1083"/>
    </row>
    <row r="127" spans="1:20" ht="15.75" x14ac:dyDescent="0.25">
      <c r="A127" s="1074"/>
      <c r="B127" s="883" t="s">
        <v>113</v>
      </c>
      <c r="C127" s="884"/>
      <c r="D127" s="1094">
        <v>0</v>
      </c>
      <c r="E127" s="1094">
        <v>0</v>
      </c>
      <c r="F127" s="1108"/>
      <c r="G127" s="1108"/>
      <c r="H127" s="1108"/>
      <c r="I127" s="1108"/>
      <c r="J127" s="1108"/>
      <c r="K127" s="1108"/>
      <c r="L127" s="1108"/>
      <c r="M127" s="1108"/>
      <c r="N127" s="1108"/>
      <c r="O127" s="1109">
        <v>0</v>
      </c>
      <c r="P127" s="1087"/>
      <c r="Q127" s="1083"/>
      <c r="R127" s="1083"/>
      <c r="S127" s="1083"/>
      <c r="T127" s="1083"/>
    </row>
    <row r="128" spans="1:20" ht="15.75" x14ac:dyDescent="0.25">
      <c r="A128" s="1074"/>
      <c r="B128" s="883" t="s">
        <v>114</v>
      </c>
      <c r="C128" s="884"/>
      <c r="D128" s="1094">
        <v>0</v>
      </c>
      <c r="E128" s="1094">
        <v>0</v>
      </c>
      <c r="F128" s="1094">
        <v>0</v>
      </c>
      <c r="G128" s="1108"/>
      <c r="H128" s="1108"/>
      <c r="I128" s="1108"/>
      <c r="J128" s="1108"/>
      <c r="K128" s="1108"/>
      <c r="L128" s="1108"/>
      <c r="M128" s="1108"/>
      <c r="N128" s="1108"/>
      <c r="O128" s="1109">
        <v>0</v>
      </c>
      <c r="P128" s="1087"/>
      <c r="Q128" s="1083"/>
      <c r="R128" s="1083"/>
      <c r="S128" s="1083"/>
      <c r="T128" s="1083"/>
    </row>
    <row r="129" spans="1:24" ht="15.75" x14ac:dyDescent="0.25">
      <c r="A129" s="1074"/>
      <c r="B129" s="883" t="s">
        <v>115</v>
      </c>
      <c r="C129" s="884"/>
      <c r="D129" s="1094">
        <v>0</v>
      </c>
      <c r="E129" s="1094">
        <v>0</v>
      </c>
      <c r="F129" s="1094">
        <v>0</v>
      </c>
      <c r="G129" s="1094">
        <v>0</v>
      </c>
      <c r="H129" s="1108"/>
      <c r="I129" s="1108"/>
      <c r="J129" s="1108"/>
      <c r="K129" s="1108"/>
      <c r="L129" s="1108"/>
      <c r="M129" s="1108"/>
      <c r="N129" s="1108"/>
      <c r="O129" s="1109">
        <v>0</v>
      </c>
      <c r="P129" s="1087"/>
      <c r="Q129" s="1083"/>
      <c r="R129" s="1083"/>
      <c r="S129" s="1083"/>
      <c r="T129" s="1083"/>
      <c r="U129" s="1083"/>
      <c r="V129" s="1083"/>
      <c r="W129" s="1083"/>
      <c r="X129" s="1083"/>
    </row>
    <row r="130" spans="1:24" ht="15.75" x14ac:dyDescent="0.25">
      <c r="A130" s="1074"/>
      <c r="B130" s="883" t="s">
        <v>116</v>
      </c>
      <c r="C130" s="884"/>
      <c r="D130" s="1094">
        <v>0</v>
      </c>
      <c r="E130" s="1094">
        <v>0</v>
      </c>
      <c r="F130" s="1094">
        <v>0</v>
      </c>
      <c r="G130" s="1094">
        <v>0</v>
      </c>
      <c r="H130" s="1108"/>
      <c r="I130" s="1108"/>
      <c r="J130" s="1108"/>
      <c r="K130" s="1108"/>
      <c r="L130" s="1108"/>
      <c r="M130" s="1108"/>
      <c r="N130" s="1108"/>
      <c r="O130" s="1109">
        <v>0</v>
      </c>
      <c r="P130" s="1087"/>
      <c r="Q130" s="1083"/>
      <c r="R130" s="1083"/>
      <c r="S130" s="1083"/>
      <c r="T130" s="1083"/>
      <c r="U130" s="1083"/>
      <c r="V130" s="1083"/>
      <c r="W130" s="1083"/>
      <c r="X130" s="1083"/>
    </row>
    <row r="131" spans="1:24" ht="15.75" x14ac:dyDescent="0.25">
      <c r="A131" s="1074"/>
      <c r="B131" s="883" t="s">
        <v>117</v>
      </c>
      <c r="C131" s="884"/>
      <c r="D131" s="1094">
        <v>0</v>
      </c>
      <c r="E131" s="1094">
        <v>0</v>
      </c>
      <c r="F131" s="1094">
        <v>0</v>
      </c>
      <c r="G131" s="1094">
        <v>0</v>
      </c>
      <c r="H131" s="1094">
        <v>0</v>
      </c>
      <c r="I131" s="1094">
        <v>0</v>
      </c>
      <c r="J131" s="1094">
        <v>0</v>
      </c>
      <c r="K131" s="1094">
        <v>0</v>
      </c>
      <c r="L131" s="1094">
        <v>0</v>
      </c>
      <c r="M131" s="1094">
        <v>0</v>
      </c>
      <c r="N131" s="1094">
        <v>0</v>
      </c>
      <c r="O131" s="1109">
        <v>0</v>
      </c>
      <c r="P131" s="1087"/>
      <c r="Q131" s="1083"/>
      <c r="R131" s="1083"/>
      <c r="S131" s="1083"/>
      <c r="T131" s="1083"/>
      <c r="U131" s="1083"/>
      <c r="V131" s="1083"/>
      <c r="W131" s="1083"/>
      <c r="X131" s="1083"/>
    </row>
    <row r="132" spans="1:24" ht="15.75" x14ac:dyDescent="0.25">
      <c r="A132" s="1074"/>
      <c r="B132" s="883" t="s">
        <v>118</v>
      </c>
      <c r="C132" s="884"/>
      <c r="D132" s="1094">
        <v>0</v>
      </c>
      <c r="E132" s="1094">
        <v>0</v>
      </c>
      <c r="F132" s="1094">
        <v>0</v>
      </c>
      <c r="G132" s="1094">
        <v>0</v>
      </c>
      <c r="H132" s="1094">
        <v>0</v>
      </c>
      <c r="I132" s="1094">
        <v>0</v>
      </c>
      <c r="J132" s="1108"/>
      <c r="K132" s="1108"/>
      <c r="L132" s="1108"/>
      <c r="M132" s="1108"/>
      <c r="N132" s="1108"/>
      <c r="O132" s="1109">
        <v>0</v>
      </c>
      <c r="P132" s="1087"/>
      <c r="Q132" s="1083"/>
      <c r="R132" s="1083"/>
      <c r="S132" s="1083"/>
      <c r="T132" s="1083"/>
      <c r="U132" s="1083"/>
      <c r="V132" s="1083"/>
      <c r="W132" s="1083"/>
      <c r="X132" s="1083"/>
    </row>
    <row r="133" spans="1:24" ht="15.75" x14ac:dyDescent="0.25">
      <c r="A133" s="1074"/>
      <c r="B133" s="883" t="s">
        <v>119</v>
      </c>
      <c r="C133" s="884"/>
      <c r="D133" s="1094">
        <v>0</v>
      </c>
      <c r="E133" s="1094">
        <v>0</v>
      </c>
      <c r="F133" s="1094">
        <v>0</v>
      </c>
      <c r="G133" s="1094">
        <v>0</v>
      </c>
      <c r="H133" s="1108"/>
      <c r="I133" s="1108"/>
      <c r="J133" s="1108"/>
      <c r="K133" s="1108"/>
      <c r="L133" s="1108"/>
      <c r="M133" s="1108"/>
      <c r="N133" s="1108"/>
      <c r="O133" s="1109">
        <v>0</v>
      </c>
      <c r="P133" s="1087"/>
      <c r="Q133" s="1083"/>
      <c r="R133" s="1083"/>
      <c r="S133" s="1083"/>
      <c r="T133" s="1083"/>
      <c r="U133" s="1083"/>
      <c r="V133" s="1083"/>
      <c r="W133" s="1083"/>
      <c r="X133" s="1083"/>
    </row>
    <row r="134" spans="1:24" ht="15.75" x14ac:dyDescent="0.25">
      <c r="A134" s="1074"/>
      <c r="B134" s="883" t="s">
        <v>120</v>
      </c>
      <c r="C134" s="884"/>
      <c r="D134" s="1094">
        <v>0</v>
      </c>
      <c r="E134" s="1094">
        <v>0</v>
      </c>
      <c r="F134" s="1094">
        <v>0</v>
      </c>
      <c r="G134" s="1094">
        <v>0</v>
      </c>
      <c r="H134" s="1108"/>
      <c r="I134" s="1108"/>
      <c r="J134" s="1108"/>
      <c r="K134" s="1108"/>
      <c r="L134" s="1108"/>
      <c r="M134" s="1108"/>
      <c r="N134" s="1108"/>
      <c r="O134" s="1109">
        <v>0</v>
      </c>
      <c r="P134" s="1087"/>
      <c r="Q134" s="1083"/>
      <c r="R134" s="1083"/>
      <c r="S134" s="1083"/>
      <c r="T134" s="1083"/>
      <c r="U134" s="1083"/>
      <c r="V134" s="1083"/>
      <c r="W134" s="1083"/>
      <c r="X134" s="1083"/>
    </row>
    <row r="135" spans="1:24" ht="15.75" x14ac:dyDescent="0.25">
      <c r="A135" s="1074"/>
      <c r="B135" s="883" t="s">
        <v>121</v>
      </c>
      <c r="C135" s="884"/>
      <c r="D135" s="1094">
        <v>0</v>
      </c>
      <c r="E135" s="1094">
        <v>0</v>
      </c>
      <c r="F135" s="1094">
        <v>0</v>
      </c>
      <c r="G135" s="1094">
        <v>0</v>
      </c>
      <c r="H135" s="1108"/>
      <c r="I135" s="1108"/>
      <c r="J135" s="1108"/>
      <c r="K135" s="1108"/>
      <c r="L135" s="1108"/>
      <c r="M135" s="1108"/>
      <c r="N135" s="1108"/>
      <c r="O135" s="1109">
        <v>0</v>
      </c>
      <c r="P135" s="1087"/>
      <c r="Q135" s="1083"/>
      <c r="R135" s="1083"/>
      <c r="S135" s="1083"/>
      <c r="T135" s="1083"/>
      <c r="U135" s="1083"/>
      <c r="V135" s="1083"/>
      <c r="W135" s="1083"/>
      <c r="X135" s="1083"/>
    </row>
    <row r="136" spans="1:24" ht="15.75" x14ac:dyDescent="0.25">
      <c r="A136" s="1074"/>
      <c r="B136" s="883" t="s">
        <v>132</v>
      </c>
      <c r="C136" s="884"/>
      <c r="D136" s="1094">
        <v>0</v>
      </c>
      <c r="E136" s="1108"/>
      <c r="F136" s="1108"/>
      <c r="G136" s="1108"/>
      <c r="H136" s="1108"/>
      <c r="I136" s="1108"/>
      <c r="J136" s="1108"/>
      <c r="K136" s="1108"/>
      <c r="L136" s="1108"/>
      <c r="M136" s="1108"/>
      <c r="N136" s="1108"/>
      <c r="O136" s="1109">
        <v>0</v>
      </c>
      <c r="P136" s="1087"/>
      <c r="Q136" s="1083"/>
      <c r="R136" s="1083"/>
      <c r="S136" s="1083"/>
      <c r="T136" s="1083"/>
      <c r="U136" s="1083"/>
      <c r="V136" s="1083"/>
      <c r="W136" s="1083"/>
      <c r="X136" s="1083"/>
    </row>
    <row r="137" spans="1:24" ht="15.75" x14ac:dyDescent="0.25">
      <c r="A137" s="1074"/>
      <c r="B137" s="1083"/>
      <c r="C137" s="1083"/>
      <c r="D137" s="1083"/>
      <c r="E137" s="1083"/>
      <c r="F137" s="1087"/>
      <c r="G137" s="1087"/>
      <c r="H137" s="1087"/>
      <c r="I137" s="1083"/>
      <c r="J137" s="1083"/>
      <c r="K137" s="1083"/>
      <c r="L137" s="1083"/>
      <c r="M137" s="1083"/>
      <c r="N137" s="1083"/>
      <c r="O137" s="1090"/>
      <c r="P137" s="1083"/>
      <c r="Q137" s="1083"/>
      <c r="R137" s="1083"/>
      <c r="S137" s="1083"/>
      <c r="T137" s="1083"/>
      <c r="U137" s="1083"/>
      <c r="V137" s="1083"/>
      <c r="W137" s="1083"/>
      <c r="X137" s="1083"/>
    </row>
    <row r="138" spans="1:24" ht="20.25" x14ac:dyDescent="0.25">
      <c r="A138" s="777" t="s">
        <v>133</v>
      </c>
      <c r="B138" s="777"/>
      <c r="C138" s="777"/>
      <c r="D138" s="777"/>
      <c r="E138" s="777"/>
      <c r="F138" s="777"/>
      <c r="G138" s="1088"/>
      <c r="H138" s="1087"/>
      <c r="I138" s="1087"/>
      <c r="J138" s="1084"/>
      <c r="K138" s="1084"/>
      <c r="L138" s="1084"/>
      <c r="M138" s="1084"/>
      <c r="N138" s="1084"/>
      <c r="O138" s="1084"/>
      <c r="P138" s="1084"/>
      <c r="Q138" s="1087"/>
      <c r="R138" s="1083"/>
      <c r="S138" s="1083"/>
      <c r="T138" s="1083"/>
      <c r="U138" s="1083"/>
      <c r="V138" s="1083"/>
      <c r="W138" s="1083"/>
      <c r="X138" s="1083"/>
    </row>
    <row r="139" spans="1:24" ht="15.75" x14ac:dyDescent="0.25">
      <c r="A139" s="1074"/>
      <c r="B139" s="1086"/>
      <c r="C139" s="1087"/>
      <c r="D139" s="1087"/>
      <c r="E139" s="1087"/>
      <c r="F139" s="1087"/>
      <c r="G139" s="1087"/>
      <c r="H139" s="1087"/>
      <c r="I139" s="1087"/>
      <c r="J139" s="1087"/>
      <c r="K139" s="1087"/>
      <c r="L139" s="1087"/>
      <c r="M139" s="1087"/>
      <c r="N139" s="1087"/>
      <c r="O139" s="1084"/>
      <c r="P139" s="1084"/>
      <c r="Q139" s="1087"/>
      <c r="R139" s="1083"/>
      <c r="S139" s="1083"/>
      <c r="T139" s="1083"/>
      <c r="U139" s="1083"/>
      <c r="V139" s="1083"/>
      <c r="W139" s="1083"/>
      <c r="X139" s="1083"/>
    </row>
    <row r="140" spans="1:24" ht="38.25" x14ac:dyDescent="0.25">
      <c r="A140" s="1074" t="s">
        <v>134</v>
      </c>
      <c r="B140" s="860" t="s">
        <v>5</v>
      </c>
      <c r="C140" s="860"/>
      <c r="D140" s="860"/>
      <c r="E140" s="860"/>
      <c r="F140" s="860"/>
      <c r="G140" s="860"/>
      <c r="H140" s="1089" t="s">
        <v>135</v>
      </c>
      <c r="I140" s="1089" t="s">
        <v>136</v>
      </c>
      <c r="J140" s="1089" t="s">
        <v>137</v>
      </c>
      <c r="K140" s="1089" t="s">
        <v>138</v>
      </c>
      <c r="L140" s="1089" t="s">
        <v>139</v>
      </c>
      <c r="M140" s="1089" t="s">
        <v>140</v>
      </c>
      <c r="N140" s="1089" t="s">
        <v>141</v>
      </c>
      <c r="O140" s="1089" t="s">
        <v>142</v>
      </c>
      <c r="P140" s="1089" t="s">
        <v>143</v>
      </c>
      <c r="Q140" s="1089" t="s">
        <v>144</v>
      </c>
      <c r="R140" s="1089" t="s">
        <v>145</v>
      </c>
      <c r="S140" s="1089" t="s">
        <v>146</v>
      </c>
      <c r="T140" s="1089" t="s">
        <v>147</v>
      </c>
      <c r="U140" s="1089" t="s">
        <v>15</v>
      </c>
      <c r="V140" s="1110"/>
      <c r="W140" s="1111" t="s">
        <v>148</v>
      </c>
      <c r="X140" s="1111" t="s">
        <v>149</v>
      </c>
    </row>
    <row r="141" spans="1:24" ht="15.75" x14ac:dyDescent="0.25">
      <c r="A141" s="1074"/>
      <c r="B141" s="906" t="s">
        <v>150</v>
      </c>
      <c r="C141" s="907"/>
      <c r="D141" s="902" t="s">
        <v>151</v>
      </c>
      <c r="E141" s="903"/>
      <c r="F141" s="903"/>
      <c r="G141" s="904"/>
      <c r="H141" s="1094">
        <v>0</v>
      </c>
      <c r="I141" s="1094">
        <v>0</v>
      </c>
      <c r="J141" s="1094">
        <v>0</v>
      </c>
      <c r="K141" s="1094">
        <v>0</v>
      </c>
      <c r="L141" s="1094">
        <v>0</v>
      </c>
      <c r="M141" s="1094">
        <v>0</v>
      </c>
      <c r="N141" s="1094">
        <v>0</v>
      </c>
      <c r="O141" s="1114">
        <v>0</v>
      </c>
      <c r="P141" s="1114">
        <v>0</v>
      </c>
      <c r="Q141" s="1114">
        <v>0</v>
      </c>
      <c r="R141" s="1114">
        <v>0</v>
      </c>
      <c r="S141" s="1114">
        <v>0</v>
      </c>
      <c r="T141" s="1114">
        <v>0</v>
      </c>
      <c r="U141" s="1106">
        <v>0</v>
      </c>
      <c r="V141" s="1110"/>
      <c r="W141" s="1094">
        <v>0</v>
      </c>
      <c r="X141" s="1094">
        <v>0</v>
      </c>
    </row>
    <row r="142" spans="1:24" ht="15.75" x14ac:dyDescent="0.25">
      <c r="A142" s="1074"/>
      <c r="B142" s="908"/>
      <c r="C142" s="909"/>
      <c r="D142" s="902" t="s">
        <v>152</v>
      </c>
      <c r="E142" s="903"/>
      <c r="F142" s="903"/>
      <c r="G142" s="904"/>
      <c r="H142" s="1094">
        <v>1</v>
      </c>
      <c r="I142" s="1094">
        <v>3</v>
      </c>
      <c r="J142" s="1094">
        <v>11</v>
      </c>
      <c r="K142" s="1094">
        <v>2</v>
      </c>
      <c r="L142" s="1094">
        <v>9</v>
      </c>
      <c r="M142" s="1094">
        <v>6</v>
      </c>
      <c r="N142" s="1094">
        <v>0</v>
      </c>
      <c r="O142" s="1114">
        <v>2</v>
      </c>
      <c r="P142" s="1114">
        <v>0</v>
      </c>
      <c r="Q142" s="1114">
        <v>0</v>
      </c>
      <c r="R142" s="1114">
        <v>0</v>
      </c>
      <c r="S142" s="1114">
        <v>0</v>
      </c>
      <c r="T142" s="1114">
        <v>0</v>
      </c>
      <c r="U142" s="1106">
        <v>32</v>
      </c>
      <c r="V142" s="1110"/>
      <c r="W142" s="1094">
        <v>0</v>
      </c>
      <c r="X142" s="1094">
        <v>0</v>
      </c>
    </row>
    <row r="143" spans="1:24" ht="15.75" x14ac:dyDescent="0.25">
      <c r="A143" s="1074"/>
      <c r="B143" s="906" t="s">
        <v>153</v>
      </c>
      <c r="C143" s="907"/>
      <c r="D143" s="902" t="s">
        <v>154</v>
      </c>
      <c r="E143" s="903"/>
      <c r="F143" s="903"/>
      <c r="G143" s="904"/>
      <c r="H143" s="1108"/>
      <c r="I143" s="1108"/>
      <c r="J143" s="1094">
        <v>0</v>
      </c>
      <c r="K143" s="1094">
        <v>0</v>
      </c>
      <c r="L143" s="1094">
        <v>0</v>
      </c>
      <c r="M143" s="1094">
        <v>0</v>
      </c>
      <c r="N143" s="1094">
        <v>0</v>
      </c>
      <c r="O143" s="1094">
        <v>0</v>
      </c>
      <c r="P143" s="1094">
        <v>0</v>
      </c>
      <c r="Q143" s="1094">
        <v>0</v>
      </c>
      <c r="R143" s="1094">
        <v>0</v>
      </c>
      <c r="S143" s="1094">
        <v>0</v>
      </c>
      <c r="T143" s="1094">
        <v>0</v>
      </c>
      <c r="U143" s="1106">
        <v>0</v>
      </c>
      <c r="V143" s="1110"/>
      <c r="W143" s="1090"/>
      <c r="X143" s="1090"/>
    </row>
    <row r="144" spans="1:24" ht="15.75" x14ac:dyDescent="0.25">
      <c r="A144" s="1074"/>
      <c r="B144" s="908"/>
      <c r="C144" s="909"/>
      <c r="D144" s="902" t="s">
        <v>155</v>
      </c>
      <c r="E144" s="903"/>
      <c r="F144" s="903"/>
      <c r="G144" s="904"/>
      <c r="H144" s="1108"/>
      <c r="I144" s="1108"/>
      <c r="J144" s="1094">
        <v>0</v>
      </c>
      <c r="K144" s="1094">
        <v>0</v>
      </c>
      <c r="L144" s="1094">
        <v>0</v>
      </c>
      <c r="M144" s="1094">
        <v>0</v>
      </c>
      <c r="N144" s="1094">
        <v>0</v>
      </c>
      <c r="O144" s="1094">
        <v>0</v>
      </c>
      <c r="P144" s="1094">
        <v>0</v>
      </c>
      <c r="Q144" s="1094">
        <v>0</v>
      </c>
      <c r="R144" s="1094">
        <v>0</v>
      </c>
      <c r="S144" s="1094">
        <v>0</v>
      </c>
      <c r="T144" s="1094">
        <v>0</v>
      </c>
      <c r="U144" s="1106">
        <v>0</v>
      </c>
      <c r="V144" s="1110"/>
      <c r="W144" s="1090"/>
      <c r="X144" s="1090"/>
    </row>
    <row r="145" spans="1:27" ht="15.75" x14ac:dyDescent="0.25">
      <c r="A145" s="1074"/>
      <c r="B145" s="1075" t="s">
        <v>156</v>
      </c>
      <c r="C145" s="1083"/>
      <c r="D145" s="1083"/>
      <c r="E145" s="1083"/>
      <c r="F145" s="1083"/>
      <c r="G145" s="1083"/>
      <c r="H145" s="1083"/>
      <c r="I145" s="1083"/>
      <c r="J145" s="1083"/>
      <c r="K145" s="1083"/>
      <c r="L145" s="1083"/>
      <c r="M145" s="1083"/>
      <c r="N145" s="1083"/>
      <c r="O145" s="1090"/>
      <c r="P145" s="1083"/>
      <c r="Q145" s="1083"/>
      <c r="R145" s="1083"/>
      <c r="S145" s="1083"/>
      <c r="T145" s="1083"/>
      <c r="U145" s="1083"/>
      <c r="V145" s="1083"/>
      <c r="W145" s="1083"/>
      <c r="X145" s="1083"/>
      <c r="Y145" s="1083"/>
      <c r="Z145" s="1083"/>
      <c r="AA145" s="1083"/>
    </row>
    <row r="146" spans="1:27" ht="15.75" x14ac:dyDescent="0.25">
      <c r="A146" s="1074"/>
      <c r="B146" s="1075"/>
      <c r="C146" s="1083"/>
      <c r="D146" s="1083"/>
      <c r="E146" s="1083"/>
      <c r="F146" s="1083"/>
      <c r="G146" s="1083"/>
      <c r="H146" s="1083"/>
      <c r="I146" s="1083"/>
      <c r="J146" s="1083"/>
      <c r="K146" s="1083"/>
      <c r="L146" s="1083"/>
      <c r="M146" s="1083"/>
      <c r="N146" s="1083"/>
      <c r="O146" s="1090"/>
      <c r="P146" s="1083"/>
      <c r="Q146" s="1083"/>
      <c r="R146" s="1083"/>
      <c r="S146" s="1083"/>
      <c r="T146" s="1083"/>
      <c r="U146" s="1083"/>
      <c r="V146" s="1083"/>
      <c r="W146" s="1083"/>
      <c r="X146" s="1083"/>
      <c r="Y146" s="1083"/>
      <c r="Z146" s="1083"/>
      <c r="AA146" s="1083"/>
    </row>
    <row r="147" spans="1:27" ht="20.25" x14ac:dyDescent="0.25">
      <c r="A147" s="1115" t="s">
        <v>157</v>
      </c>
      <c r="B147" s="1115"/>
      <c r="C147" s="1115"/>
      <c r="D147" s="1115"/>
      <c r="E147" s="1115"/>
      <c r="F147" s="1115"/>
      <c r="G147" s="1116"/>
      <c r="H147" s="1088"/>
      <c r="I147" s="1083"/>
      <c r="J147" s="1083"/>
      <c r="K147" s="1083"/>
      <c r="L147" s="1083"/>
      <c r="M147" s="1083"/>
      <c r="N147" s="1083"/>
      <c r="O147" s="1090"/>
      <c r="P147" s="1083"/>
      <c r="Q147" s="1083"/>
      <c r="R147" s="1083"/>
      <c r="S147" s="1075" t="s">
        <v>158</v>
      </c>
      <c r="T147" s="1083"/>
      <c r="U147" s="1083"/>
      <c r="V147" s="1083"/>
      <c r="W147" s="1083"/>
      <c r="X147" s="1083"/>
      <c r="Y147" s="1083"/>
      <c r="Z147" s="1083"/>
      <c r="AA147" s="1083"/>
    </row>
    <row r="148" spans="1:27" ht="15.75" x14ac:dyDescent="0.25">
      <c r="A148" s="1074"/>
      <c r="B148" s="1086"/>
      <c r="C148" s="1074"/>
      <c r="D148" s="1083"/>
      <c r="E148" s="1083"/>
      <c r="F148" s="1083"/>
      <c r="G148" s="1083"/>
      <c r="H148" s="1083"/>
      <c r="I148" s="1083"/>
      <c r="J148" s="1083"/>
      <c r="K148" s="1083"/>
      <c r="L148" s="1083"/>
      <c r="M148" s="1083"/>
      <c r="N148" s="1083"/>
      <c r="O148" s="1090"/>
      <c r="P148" s="1083"/>
      <c r="Q148" s="1083"/>
      <c r="R148" s="1083"/>
      <c r="S148" s="1075"/>
      <c r="T148" s="1083"/>
      <c r="U148" s="1083"/>
      <c r="V148" s="1083"/>
      <c r="W148" s="1083"/>
      <c r="X148" s="1083"/>
      <c r="Y148" s="1083"/>
      <c r="Z148" s="1083"/>
      <c r="AA148" s="1083"/>
    </row>
    <row r="149" spans="1:27" ht="15.75" x14ac:dyDescent="0.25">
      <c r="A149" s="1074"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074"/>
      <c r="B150" s="860"/>
      <c r="C150" s="860"/>
      <c r="D150" s="860"/>
      <c r="E150" s="860"/>
      <c r="F150" s="1089" t="s">
        <v>102</v>
      </c>
      <c r="G150" s="1089" t="s">
        <v>103</v>
      </c>
      <c r="H150" s="1089" t="s">
        <v>102</v>
      </c>
      <c r="I150" s="1089" t="s">
        <v>103</v>
      </c>
      <c r="J150" s="1089" t="s">
        <v>102</v>
      </c>
      <c r="K150" s="1089" t="s">
        <v>103</v>
      </c>
      <c r="L150" s="1089" t="s">
        <v>102</v>
      </c>
      <c r="M150" s="1089" t="s">
        <v>103</v>
      </c>
      <c r="N150" s="1089" t="s">
        <v>102</v>
      </c>
      <c r="O150" s="1089" t="s">
        <v>103</v>
      </c>
      <c r="P150" s="1089" t="s">
        <v>102</v>
      </c>
      <c r="Q150" s="1089" t="s">
        <v>103</v>
      </c>
      <c r="R150" s="1089" t="s">
        <v>102</v>
      </c>
      <c r="S150" s="1089" t="s">
        <v>103</v>
      </c>
      <c r="T150" s="1089" t="s">
        <v>102</v>
      </c>
      <c r="U150" s="1089" t="s">
        <v>103</v>
      </c>
      <c r="V150" s="1089" t="s">
        <v>102</v>
      </c>
      <c r="W150" s="1089" t="s">
        <v>103</v>
      </c>
      <c r="X150" s="1089" t="s">
        <v>102</v>
      </c>
      <c r="Y150" s="1089" t="s">
        <v>103</v>
      </c>
      <c r="Z150" s="1089" t="s">
        <v>102</v>
      </c>
      <c r="AA150" s="1089" t="s">
        <v>103</v>
      </c>
    </row>
    <row r="151" spans="1:27" ht="15.75" x14ac:dyDescent="0.25">
      <c r="A151" s="1074"/>
      <c r="B151" s="902" t="s">
        <v>161</v>
      </c>
      <c r="C151" s="903"/>
      <c r="D151" s="903"/>
      <c r="E151" s="904"/>
      <c r="F151" s="1108"/>
      <c r="G151" s="1108"/>
      <c r="H151" s="1094">
        <v>0</v>
      </c>
      <c r="I151" s="1094">
        <v>0</v>
      </c>
      <c r="J151" s="1094">
        <v>0</v>
      </c>
      <c r="K151" s="1094">
        <v>0</v>
      </c>
      <c r="L151" s="1094">
        <v>0</v>
      </c>
      <c r="M151" s="1094">
        <v>0</v>
      </c>
      <c r="N151" s="1094">
        <v>0</v>
      </c>
      <c r="O151" s="1094">
        <v>0</v>
      </c>
      <c r="P151" s="1094">
        <v>0</v>
      </c>
      <c r="Q151" s="1094">
        <v>0</v>
      </c>
      <c r="R151" s="1094">
        <v>0</v>
      </c>
      <c r="S151" s="1094">
        <v>0</v>
      </c>
      <c r="T151" s="1094">
        <v>0</v>
      </c>
      <c r="U151" s="1094">
        <v>0</v>
      </c>
      <c r="V151" s="1094">
        <v>0</v>
      </c>
      <c r="W151" s="1094">
        <v>0</v>
      </c>
      <c r="X151" s="1094">
        <v>0</v>
      </c>
      <c r="Y151" s="1094">
        <v>0</v>
      </c>
      <c r="Z151" s="1094">
        <v>0</v>
      </c>
      <c r="AA151" s="1094">
        <v>0</v>
      </c>
    </row>
    <row r="152" spans="1:27" ht="15.75" x14ac:dyDescent="0.25">
      <c r="A152" s="1074"/>
      <c r="B152" s="1083"/>
      <c r="C152" s="1083"/>
      <c r="D152" s="1083"/>
      <c r="E152" s="1083"/>
      <c r="F152" s="1083"/>
      <c r="G152" s="1083"/>
      <c r="H152" s="1083"/>
      <c r="I152" s="1083"/>
      <c r="J152" s="1083"/>
      <c r="K152" s="1083"/>
      <c r="L152" s="1083"/>
      <c r="M152" s="1083"/>
      <c r="N152" s="1083"/>
      <c r="O152" s="1090"/>
      <c r="P152" s="1083"/>
      <c r="Q152" s="1083"/>
      <c r="R152" s="1083"/>
      <c r="S152" s="1083"/>
      <c r="T152" s="1083"/>
      <c r="U152" s="1083"/>
      <c r="V152" s="1083"/>
      <c r="W152" s="1083"/>
      <c r="X152" s="1083"/>
      <c r="Y152" s="1083"/>
      <c r="Z152" s="1083"/>
      <c r="AA152" s="1083"/>
    </row>
    <row r="153" spans="1:27" ht="20.25" x14ac:dyDescent="0.25">
      <c r="A153" s="1115" t="s">
        <v>162</v>
      </c>
      <c r="B153" s="1115"/>
      <c r="C153" s="1115"/>
      <c r="D153" s="1115"/>
      <c r="E153" s="1115"/>
      <c r="F153" s="1115"/>
      <c r="G153" s="1116"/>
      <c r="H153" s="1116"/>
      <c r="I153" s="1083"/>
      <c r="J153" s="1083"/>
      <c r="K153" s="1083"/>
      <c r="L153" s="1083"/>
      <c r="M153" s="1083"/>
      <c r="N153" s="1083"/>
      <c r="O153" s="1090"/>
      <c r="P153" s="1083"/>
      <c r="Q153" s="1083"/>
      <c r="R153" s="1083"/>
      <c r="S153" s="1083"/>
      <c r="T153" s="1083"/>
      <c r="U153" s="1083"/>
      <c r="V153" s="1083"/>
      <c r="W153" s="1083"/>
      <c r="X153" s="1083"/>
      <c r="Y153" s="1083"/>
      <c r="Z153" s="1083"/>
      <c r="AA153" s="1083"/>
    </row>
    <row r="154" spans="1:27" ht="26.25" x14ac:dyDescent="0.25">
      <c r="A154" s="1117"/>
      <c r="B154" s="1117"/>
      <c r="C154" s="1117"/>
      <c r="D154" s="1117"/>
      <c r="E154" s="1117"/>
      <c r="F154" s="1083"/>
      <c r="G154" s="1083"/>
      <c r="H154" s="1083"/>
      <c r="I154" s="1083"/>
      <c r="J154" s="1083"/>
      <c r="K154" s="1083"/>
      <c r="L154" s="1083"/>
      <c r="M154" s="1083"/>
      <c r="N154" s="1083"/>
      <c r="O154" s="1090"/>
      <c r="P154" s="1083"/>
      <c r="Q154" s="1083"/>
      <c r="R154" s="1083"/>
      <c r="S154" s="1083"/>
      <c r="T154" s="1083"/>
      <c r="U154" s="1083"/>
      <c r="V154" s="1083"/>
      <c r="W154" s="1083"/>
      <c r="X154" s="1083"/>
      <c r="Y154" s="1083"/>
      <c r="Z154" s="1083"/>
      <c r="AA154" s="1083"/>
    </row>
    <row r="155" spans="1:27" ht="15.75" x14ac:dyDescent="0.25">
      <c r="A155" s="1074"/>
      <c r="B155" s="1086" t="s">
        <v>163</v>
      </c>
      <c r="C155" s="1087"/>
      <c r="D155" s="1087"/>
      <c r="E155" s="1083"/>
      <c r="F155" s="1083"/>
      <c r="G155" s="1083"/>
      <c r="H155" s="1088"/>
      <c r="I155" s="1083"/>
      <c r="J155" s="1083"/>
      <c r="K155" s="1083"/>
      <c r="L155" s="1083"/>
      <c r="M155" s="1083"/>
      <c r="N155" s="1083"/>
      <c r="O155" s="1090"/>
      <c r="P155" s="1083"/>
      <c r="Q155" s="1083"/>
      <c r="R155" s="1083"/>
      <c r="S155" s="1083"/>
      <c r="T155" s="1083"/>
      <c r="U155" s="1083"/>
      <c r="V155" s="1083"/>
      <c r="W155" s="1083"/>
      <c r="X155" s="1083"/>
      <c r="Y155" s="1083"/>
      <c r="Z155" s="1083"/>
      <c r="AA155" s="1083"/>
    </row>
    <row r="156" spans="1:27" ht="15.75" x14ac:dyDescent="0.25">
      <c r="A156" s="1074" t="s">
        <v>164</v>
      </c>
      <c r="B156" s="872" t="s">
        <v>5</v>
      </c>
      <c r="C156" s="872"/>
      <c r="D156" s="872"/>
      <c r="E156" s="872" t="s">
        <v>165</v>
      </c>
      <c r="F156" s="872"/>
      <c r="G156" s="872"/>
      <c r="H156" s="872"/>
      <c r="I156" s="872"/>
      <c r="J156" s="872"/>
      <c r="K156" s="872"/>
      <c r="L156" s="872"/>
      <c r="M156" s="872"/>
      <c r="N156" s="872"/>
      <c r="O156" s="872"/>
      <c r="P156" s="872"/>
      <c r="Q156" s="872"/>
      <c r="R156" s="905"/>
      <c r="S156" s="1083"/>
      <c r="T156" s="1083"/>
      <c r="U156" s="1083"/>
      <c r="V156" s="1083"/>
      <c r="W156" s="1083"/>
      <c r="X156" s="1083"/>
      <c r="Y156" s="1083"/>
      <c r="Z156" s="1083"/>
      <c r="AA156" s="1083"/>
    </row>
    <row r="157" spans="1:27" ht="15.75" x14ac:dyDescent="0.25">
      <c r="A157" s="1074"/>
      <c r="B157" s="872"/>
      <c r="C157" s="872"/>
      <c r="D157" s="872"/>
      <c r="E157" s="1118" t="s">
        <v>102</v>
      </c>
      <c r="F157" s="1118" t="s">
        <v>103</v>
      </c>
      <c r="G157" s="1118" t="s">
        <v>104</v>
      </c>
      <c r="H157" s="1118" t="s">
        <v>105</v>
      </c>
      <c r="I157" s="1118" t="s">
        <v>106</v>
      </c>
      <c r="J157" s="1118" t="s">
        <v>107</v>
      </c>
      <c r="K157" s="1118" t="s">
        <v>108</v>
      </c>
      <c r="L157" s="1118" t="s">
        <v>109</v>
      </c>
      <c r="M157" s="1118" t="s">
        <v>110</v>
      </c>
      <c r="N157" s="1118" t="s">
        <v>111</v>
      </c>
      <c r="O157" s="1118" t="s">
        <v>112</v>
      </c>
      <c r="P157" s="1118" t="s">
        <v>166</v>
      </c>
      <c r="Q157" s="1119" t="s">
        <v>167</v>
      </c>
      <c r="R157" s="905"/>
      <c r="S157" s="1083"/>
      <c r="T157" s="1083"/>
      <c r="U157" s="1083"/>
      <c r="V157" s="1083"/>
      <c r="W157" s="1083"/>
      <c r="X157" s="1083"/>
      <c r="Y157" s="1083"/>
      <c r="Z157" s="1083"/>
      <c r="AA157" s="1083"/>
    </row>
    <row r="158" spans="1:27" ht="15.75" x14ac:dyDescent="0.25">
      <c r="A158" s="1074"/>
      <c r="B158" s="1091" t="s">
        <v>168</v>
      </c>
      <c r="C158" s="1112"/>
      <c r="D158" s="1113"/>
      <c r="E158" s="1094">
        <v>0</v>
      </c>
      <c r="F158" s="1094">
        <v>0</v>
      </c>
      <c r="G158" s="1094">
        <v>0</v>
      </c>
      <c r="H158" s="1094">
        <v>0</v>
      </c>
      <c r="I158" s="1094">
        <v>0</v>
      </c>
      <c r="J158" s="1094">
        <v>0</v>
      </c>
      <c r="K158" s="1094"/>
      <c r="L158" s="1094"/>
      <c r="M158" s="1094"/>
      <c r="N158" s="1094"/>
      <c r="O158" s="1094"/>
      <c r="P158" s="1094"/>
      <c r="Q158" s="1094"/>
      <c r="R158" s="1087"/>
      <c r="S158" s="1083"/>
      <c r="T158" s="1083"/>
      <c r="U158" s="1083"/>
      <c r="V158" s="1083"/>
      <c r="W158" s="1083"/>
      <c r="X158" s="1083"/>
      <c r="Y158" s="1083"/>
      <c r="Z158" s="1083"/>
      <c r="AA158" s="1083"/>
    </row>
    <row r="159" spans="1:27" ht="15.75" x14ac:dyDescent="0.25">
      <c r="A159" s="1074"/>
      <c r="B159" s="1091" t="s">
        <v>169</v>
      </c>
      <c r="C159" s="1112"/>
      <c r="D159" s="1113"/>
      <c r="E159" s="1094">
        <v>2</v>
      </c>
      <c r="F159" s="1094">
        <v>2</v>
      </c>
      <c r="G159" s="1094">
        <v>0</v>
      </c>
      <c r="H159" s="1094"/>
      <c r="I159" s="1094"/>
      <c r="J159" s="1094"/>
      <c r="K159" s="1094"/>
      <c r="L159" s="1094"/>
      <c r="M159" s="1094"/>
      <c r="N159" s="1094"/>
      <c r="O159" s="1094"/>
      <c r="P159" s="1094"/>
      <c r="Q159" s="1094">
        <v>0</v>
      </c>
      <c r="R159" s="1087"/>
      <c r="S159" s="1083"/>
      <c r="T159" s="1083"/>
      <c r="U159" s="1083"/>
      <c r="V159" s="1083"/>
      <c r="W159" s="1083"/>
      <c r="X159" s="1083"/>
      <c r="Y159" s="1083"/>
      <c r="Z159" s="1083"/>
      <c r="AA159" s="1083"/>
    </row>
    <row r="160" spans="1:27" ht="15.75" x14ac:dyDescent="0.25">
      <c r="A160" s="1074"/>
      <c r="B160" s="1091" t="s">
        <v>170</v>
      </c>
      <c r="C160" s="1112"/>
      <c r="D160" s="1113"/>
      <c r="E160" s="1094">
        <v>3</v>
      </c>
      <c r="F160" s="1094">
        <v>2</v>
      </c>
      <c r="G160" s="1094">
        <v>1</v>
      </c>
      <c r="H160" s="1094">
        <v>1</v>
      </c>
      <c r="I160" s="1094">
        <v>5</v>
      </c>
      <c r="J160" s="1094">
        <v>4</v>
      </c>
      <c r="K160" s="1094">
        <v>0</v>
      </c>
      <c r="L160" s="1094">
        <v>0</v>
      </c>
      <c r="M160" s="1094">
        <v>0</v>
      </c>
      <c r="N160" s="1094">
        <v>0</v>
      </c>
      <c r="O160" s="1094">
        <v>0</v>
      </c>
      <c r="P160" s="1094">
        <v>0</v>
      </c>
      <c r="Q160" s="1094">
        <v>2</v>
      </c>
      <c r="R160" s="1087"/>
      <c r="S160" s="1083"/>
      <c r="T160" s="1083"/>
      <c r="U160" s="1083"/>
      <c r="V160" s="1083"/>
      <c r="W160" s="1083"/>
      <c r="X160" s="1083"/>
      <c r="Y160" s="1083"/>
      <c r="Z160" s="1083"/>
      <c r="AA160" s="1083"/>
    </row>
    <row r="161" spans="1:18" ht="15.75" x14ac:dyDescent="0.25">
      <c r="A161" s="1074"/>
      <c r="B161" s="1091" t="s">
        <v>171</v>
      </c>
      <c r="C161" s="1112"/>
      <c r="D161" s="1113"/>
      <c r="E161" s="1094">
        <v>2</v>
      </c>
      <c r="F161" s="1094">
        <v>2</v>
      </c>
      <c r="G161" s="1094">
        <v>3</v>
      </c>
      <c r="H161" s="1094">
        <v>4</v>
      </c>
      <c r="I161" s="1094">
        <v>0</v>
      </c>
      <c r="J161" s="1094">
        <v>1</v>
      </c>
      <c r="K161" s="1094">
        <v>0</v>
      </c>
      <c r="L161" s="1094">
        <v>0</v>
      </c>
      <c r="M161" s="1094">
        <v>0</v>
      </c>
      <c r="N161" s="1094">
        <v>0</v>
      </c>
      <c r="O161" s="1094">
        <v>0</v>
      </c>
      <c r="P161" s="1094">
        <v>0</v>
      </c>
      <c r="Q161" s="1094">
        <v>5</v>
      </c>
      <c r="R161" s="1087"/>
    </row>
    <row r="162" spans="1:18" ht="15.75" x14ac:dyDescent="0.25">
      <c r="A162" s="1074"/>
      <c r="B162" s="1091" t="s">
        <v>172</v>
      </c>
      <c r="C162" s="1112"/>
      <c r="D162" s="1113"/>
      <c r="E162" s="1094">
        <v>1</v>
      </c>
      <c r="F162" s="1094">
        <v>2</v>
      </c>
      <c r="G162" s="1094">
        <v>0</v>
      </c>
      <c r="H162" s="1094">
        <v>3</v>
      </c>
      <c r="I162" s="1094">
        <v>2</v>
      </c>
      <c r="J162" s="1094">
        <v>2</v>
      </c>
      <c r="K162" s="1094">
        <v>0</v>
      </c>
      <c r="L162" s="1094">
        <v>0</v>
      </c>
      <c r="M162" s="1094">
        <v>0</v>
      </c>
      <c r="N162" s="1094">
        <v>0</v>
      </c>
      <c r="O162" s="1094">
        <v>0</v>
      </c>
      <c r="P162" s="1094">
        <v>0</v>
      </c>
      <c r="Q162" s="1094">
        <v>2</v>
      </c>
      <c r="R162" s="1087"/>
    </row>
    <row r="163" spans="1:18" ht="15.75" x14ac:dyDescent="0.25">
      <c r="A163" s="1074"/>
      <c r="B163" s="1091" t="s">
        <v>173</v>
      </c>
      <c r="C163" s="1112"/>
      <c r="D163" s="1113"/>
      <c r="E163" s="1094">
        <v>2</v>
      </c>
      <c r="F163" s="1094">
        <v>1</v>
      </c>
      <c r="G163" s="1094">
        <v>1</v>
      </c>
      <c r="H163" s="1094">
        <v>0</v>
      </c>
      <c r="I163" s="1094">
        <v>0</v>
      </c>
      <c r="J163" s="1094">
        <v>0</v>
      </c>
      <c r="K163" s="1094">
        <v>0</v>
      </c>
      <c r="L163" s="1094">
        <v>0</v>
      </c>
      <c r="M163" s="1094">
        <v>0</v>
      </c>
      <c r="N163" s="1094">
        <v>0</v>
      </c>
      <c r="O163" s="1094">
        <v>0</v>
      </c>
      <c r="P163" s="1094">
        <v>0</v>
      </c>
      <c r="Q163" s="1094">
        <v>5</v>
      </c>
      <c r="R163" s="1087"/>
    </row>
    <row r="164" spans="1:18" ht="15.75" x14ac:dyDescent="0.25">
      <c r="A164" s="1074"/>
      <c r="B164" s="1091" t="s">
        <v>174</v>
      </c>
      <c r="C164" s="1112"/>
      <c r="D164" s="1113"/>
      <c r="E164" s="1094">
        <v>5</v>
      </c>
      <c r="F164" s="1094">
        <v>2</v>
      </c>
      <c r="G164" s="1094">
        <v>4</v>
      </c>
      <c r="H164" s="1094">
        <v>0</v>
      </c>
      <c r="I164" s="1094">
        <v>0</v>
      </c>
      <c r="J164" s="1094">
        <v>0</v>
      </c>
      <c r="K164" s="1094">
        <v>0</v>
      </c>
      <c r="L164" s="1094">
        <v>0</v>
      </c>
      <c r="M164" s="1094">
        <v>0</v>
      </c>
      <c r="N164" s="1094">
        <v>0</v>
      </c>
      <c r="O164" s="1094">
        <v>0</v>
      </c>
      <c r="P164" s="1094">
        <v>0</v>
      </c>
      <c r="Q164" s="1094">
        <v>3</v>
      </c>
      <c r="R164" s="1087"/>
    </row>
    <row r="165" spans="1:18" ht="15.75" x14ac:dyDescent="0.25">
      <c r="A165" s="1074"/>
      <c r="B165" s="1087"/>
      <c r="C165" s="1087"/>
      <c r="D165" s="1087"/>
      <c r="E165" s="1083"/>
      <c r="F165" s="1083"/>
      <c r="G165" s="1083"/>
      <c r="H165" s="1083"/>
      <c r="I165" s="1083"/>
      <c r="J165" s="1083"/>
      <c r="K165" s="1083"/>
      <c r="L165" s="1083"/>
      <c r="M165" s="1083"/>
      <c r="N165" s="1083"/>
      <c r="O165" s="1090"/>
      <c r="P165" s="1083"/>
      <c r="Q165" s="1083"/>
      <c r="R165" s="1083"/>
    </row>
    <row r="166" spans="1:18" ht="15.75" x14ac:dyDescent="0.25">
      <c r="A166" s="1074"/>
      <c r="B166" s="1086" t="s">
        <v>175</v>
      </c>
      <c r="C166" s="1087"/>
      <c r="D166" s="1087"/>
      <c r="E166" s="1083"/>
      <c r="F166" s="1083"/>
      <c r="G166" s="1083"/>
      <c r="H166" s="1088"/>
      <c r="I166" s="1083"/>
      <c r="J166" s="1083"/>
      <c r="K166" s="1083"/>
      <c r="L166" s="1083"/>
      <c r="M166" s="1083"/>
      <c r="N166" s="1083"/>
      <c r="O166" s="1090"/>
      <c r="P166" s="1083"/>
      <c r="Q166" s="1083"/>
      <c r="R166" s="1083"/>
    </row>
    <row r="167" spans="1:18" ht="15.75" x14ac:dyDescent="0.25">
      <c r="A167" s="1074"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074"/>
      <c r="B168" s="872"/>
      <c r="C168" s="872"/>
      <c r="D168" s="872"/>
      <c r="E168" s="1118" t="s">
        <v>102</v>
      </c>
      <c r="F168" s="1118" t="s">
        <v>103</v>
      </c>
      <c r="G168" s="1118" t="s">
        <v>104</v>
      </c>
      <c r="H168" s="1118" t="s">
        <v>105</v>
      </c>
      <c r="I168" s="1118" t="s">
        <v>106</v>
      </c>
      <c r="J168" s="1118" t="s">
        <v>107</v>
      </c>
      <c r="K168" s="1118" t="s">
        <v>108</v>
      </c>
      <c r="L168" s="1118" t="s">
        <v>109</v>
      </c>
      <c r="M168" s="1118" t="s">
        <v>110</v>
      </c>
      <c r="N168" s="1118" t="s">
        <v>111</v>
      </c>
      <c r="O168" s="1118" t="s">
        <v>112</v>
      </c>
      <c r="P168" s="1118" t="s">
        <v>166</v>
      </c>
      <c r="Q168" s="1119"/>
      <c r="R168" s="905"/>
    </row>
    <row r="169" spans="1:18" ht="15.75" x14ac:dyDescent="0.25">
      <c r="A169" s="1074"/>
      <c r="B169" s="1091" t="s">
        <v>168</v>
      </c>
      <c r="C169" s="1112"/>
      <c r="D169" s="1113"/>
      <c r="E169" s="1094">
        <v>0</v>
      </c>
      <c r="F169" s="1094">
        <v>0</v>
      </c>
      <c r="G169" s="1094">
        <v>0</v>
      </c>
      <c r="H169" s="1094">
        <v>0</v>
      </c>
      <c r="I169" s="1094">
        <v>0</v>
      </c>
      <c r="J169" s="1094"/>
      <c r="K169" s="1094"/>
      <c r="L169" s="1094"/>
      <c r="M169" s="1094"/>
      <c r="N169" s="1094"/>
      <c r="O169" s="1094"/>
      <c r="P169" s="1094"/>
      <c r="Q169" s="1094"/>
      <c r="R169" s="1087"/>
    </row>
    <row r="170" spans="1:18" ht="15.75" x14ac:dyDescent="0.25">
      <c r="A170" s="1074"/>
      <c r="B170" s="1091" t="s">
        <v>169</v>
      </c>
      <c r="C170" s="1112"/>
      <c r="D170" s="1113"/>
      <c r="E170" s="1094">
        <v>0</v>
      </c>
      <c r="F170" s="1094">
        <v>0</v>
      </c>
      <c r="G170" s="1094">
        <v>0</v>
      </c>
      <c r="H170" s="1094">
        <v>0</v>
      </c>
      <c r="I170" s="1094">
        <v>0</v>
      </c>
      <c r="J170" s="1094">
        <v>0</v>
      </c>
      <c r="K170" s="1094"/>
      <c r="L170" s="1094"/>
      <c r="M170" s="1094"/>
      <c r="N170" s="1094"/>
      <c r="O170" s="1094"/>
      <c r="P170" s="1094"/>
      <c r="Q170" s="1094"/>
      <c r="R170" s="1087"/>
    </row>
    <row r="171" spans="1:18" ht="15.75" x14ac:dyDescent="0.25">
      <c r="A171" s="1074"/>
      <c r="B171" s="1091" t="s">
        <v>170</v>
      </c>
      <c r="C171" s="1112"/>
      <c r="D171" s="1113"/>
      <c r="E171" s="1094">
        <v>0</v>
      </c>
      <c r="F171" s="1094">
        <v>0</v>
      </c>
      <c r="G171" s="1094">
        <v>0</v>
      </c>
      <c r="H171" s="1094">
        <v>0</v>
      </c>
      <c r="I171" s="1094">
        <v>0</v>
      </c>
      <c r="J171" s="1094">
        <v>0</v>
      </c>
      <c r="K171" s="1094">
        <v>0</v>
      </c>
      <c r="L171" s="1094">
        <v>0</v>
      </c>
      <c r="M171" s="1094">
        <v>0</v>
      </c>
      <c r="N171" s="1094">
        <v>0</v>
      </c>
      <c r="O171" s="1094">
        <v>0</v>
      </c>
      <c r="P171" s="1094">
        <v>0</v>
      </c>
      <c r="Q171" s="1094"/>
      <c r="R171" s="1087"/>
    </row>
    <row r="172" spans="1:18" ht="15.75" x14ac:dyDescent="0.25">
      <c r="A172" s="1074"/>
      <c r="B172" s="1091" t="s">
        <v>171</v>
      </c>
      <c r="C172" s="1112"/>
      <c r="D172" s="1113"/>
      <c r="E172" s="1094">
        <v>0</v>
      </c>
      <c r="F172" s="1094">
        <v>0</v>
      </c>
      <c r="G172" s="1094">
        <v>0</v>
      </c>
      <c r="H172" s="1094">
        <v>0</v>
      </c>
      <c r="I172" s="1094">
        <v>0</v>
      </c>
      <c r="J172" s="1094">
        <v>0</v>
      </c>
      <c r="K172" s="1094">
        <v>0</v>
      </c>
      <c r="L172" s="1094">
        <v>0</v>
      </c>
      <c r="M172" s="1094">
        <v>0</v>
      </c>
      <c r="N172" s="1094">
        <v>0</v>
      </c>
      <c r="O172" s="1094">
        <v>0</v>
      </c>
      <c r="P172" s="1094">
        <v>0</v>
      </c>
      <c r="Q172" s="1094"/>
      <c r="R172" s="1087"/>
    </row>
    <row r="173" spans="1:18" ht="15.75" x14ac:dyDescent="0.25">
      <c r="A173" s="1074"/>
      <c r="B173" s="1091" t="s">
        <v>172</v>
      </c>
      <c r="C173" s="1112"/>
      <c r="D173" s="1113"/>
      <c r="E173" s="1094">
        <v>0</v>
      </c>
      <c r="F173" s="1094">
        <v>0</v>
      </c>
      <c r="G173" s="1094">
        <v>0</v>
      </c>
      <c r="H173" s="1094">
        <v>0</v>
      </c>
      <c r="I173" s="1094">
        <v>0</v>
      </c>
      <c r="J173" s="1094">
        <v>0</v>
      </c>
      <c r="K173" s="1094">
        <v>0</v>
      </c>
      <c r="L173" s="1094">
        <v>0</v>
      </c>
      <c r="M173" s="1094">
        <v>0</v>
      </c>
      <c r="N173" s="1094">
        <v>0</v>
      </c>
      <c r="O173" s="1094">
        <v>0</v>
      </c>
      <c r="P173" s="1094">
        <v>0</v>
      </c>
      <c r="Q173" s="1094"/>
      <c r="R173" s="1087"/>
    </row>
    <row r="174" spans="1:18" ht="15.75" x14ac:dyDescent="0.25">
      <c r="A174" s="1074"/>
      <c r="B174" s="1091" t="s">
        <v>173</v>
      </c>
      <c r="C174" s="1112"/>
      <c r="D174" s="1113"/>
      <c r="E174" s="1094">
        <v>0</v>
      </c>
      <c r="F174" s="1094">
        <v>0</v>
      </c>
      <c r="G174" s="1094">
        <v>0</v>
      </c>
      <c r="H174" s="1094">
        <v>0</v>
      </c>
      <c r="I174" s="1094">
        <v>0</v>
      </c>
      <c r="J174" s="1094">
        <v>0</v>
      </c>
      <c r="K174" s="1094">
        <v>0</v>
      </c>
      <c r="L174" s="1094">
        <v>0</v>
      </c>
      <c r="M174" s="1094">
        <v>0</v>
      </c>
      <c r="N174" s="1094">
        <v>0</v>
      </c>
      <c r="O174" s="1094">
        <v>0</v>
      </c>
      <c r="P174" s="1094">
        <v>0</v>
      </c>
      <c r="Q174" s="1094"/>
      <c r="R174" s="1087"/>
    </row>
    <row r="175" spans="1:18" ht="15.75" x14ac:dyDescent="0.25">
      <c r="A175" s="1074"/>
      <c r="B175" s="1091" t="s">
        <v>174</v>
      </c>
      <c r="C175" s="1112"/>
      <c r="D175" s="1113"/>
      <c r="E175" s="1094">
        <v>0</v>
      </c>
      <c r="F175" s="1094">
        <v>0</v>
      </c>
      <c r="G175" s="1094">
        <v>0</v>
      </c>
      <c r="H175" s="1094">
        <v>0</v>
      </c>
      <c r="I175" s="1094">
        <v>0</v>
      </c>
      <c r="J175" s="1094">
        <v>0</v>
      </c>
      <c r="K175" s="1094">
        <v>0</v>
      </c>
      <c r="L175" s="1094">
        <v>0</v>
      </c>
      <c r="M175" s="1094">
        <v>0</v>
      </c>
      <c r="N175" s="1094">
        <v>0</v>
      </c>
      <c r="O175" s="1094">
        <v>0</v>
      </c>
      <c r="P175" s="1094">
        <v>0</v>
      </c>
      <c r="Q175" s="1094"/>
      <c r="R175" s="1087"/>
    </row>
    <row r="176" spans="1:18" ht="15.75" x14ac:dyDescent="0.25">
      <c r="A176" s="1074"/>
      <c r="B176" s="1083"/>
      <c r="C176" s="1083"/>
      <c r="D176" s="1083"/>
      <c r="E176" s="1083"/>
      <c r="F176" s="1083"/>
      <c r="G176" s="1083"/>
      <c r="H176" s="1083"/>
      <c r="I176" s="1083"/>
      <c r="J176" s="1083"/>
      <c r="K176" s="1083"/>
      <c r="L176" s="1083"/>
      <c r="M176" s="1083"/>
      <c r="N176" s="1083"/>
      <c r="O176" s="1090"/>
      <c r="P176" s="1083"/>
      <c r="Q176" s="1083"/>
      <c r="R176" s="1083"/>
    </row>
    <row r="177" spans="1:18" ht="15.75" x14ac:dyDescent="0.25">
      <c r="A177" s="1074"/>
      <c r="B177" s="1086" t="s">
        <v>177</v>
      </c>
      <c r="C177" s="1087"/>
      <c r="D177" s="1087"/>
      <c r="E177" s="1083"/>
      <c r="F177" s="1083"/>
      <c r="G177" s="1083"/>
      <c r="H177" s="1088"/>
      <c r="I177" s="1083"/>
      <c r="J177" s="1083"/>
      <c r="K177" s="1083"/>
      <c r="L177" s="1083"/>
      <c r="M177" s="1083"/>
      <c r="N177" s="1083"/>
      <c r="O177" s="1090"/>
      <c r="P177" s="1083"/>
      <c r="Q177" s="1083"/>
      <c r="R177" s="1083"/>
    </row>
    <row r="178" spans="1:18" ht="15.75" x14ac:dyDescent="0.25">
      <c r="A178" s="1074"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074"/>
      <c r="B179" s="872"/>
      <c r="C179" s="872"/>
      <c r="D179" s="872"/>
      <c r="E179" s="1118" t="s">
        <v>102</v>
      </c>
      <c r="F179" s="1118" t="s">
        <v>103</v>
      </c>
      <c r="G179" s="1118" t="s">
        <v>104</v>
      </c>
      <c r="H179" s="1118" t="s">
        <v>105</v>
      </c>
      <c r="I179" s="1118" t="s">
        <v>106</v>
      </c>
      <c r="J179" s="1118" t="s">
        <v>107</v>
      </c>
      <c r="K179" s="1118" t="s">
        <v>108</v>
      </c>
      <c r="L179" s="1118" t="s">
        <v>109</v>
      </c>
      <c r="M179" s="1118" t="s">
        <v>110</v>
      </c>
      <c r="N179" s="1118" t="s">
        <v>111</v>
      </c>
      <c r="O179" s="1118" t="s">
        <v>112</v>
      </c>
      <c r="P179" s="1118" t="s">
        <v>166</v>
      </c>
      <c r="Q179" s="1119" t="s">
        <v>167</v>
      </c>
      <c r="R179" s="905"/>
    </row>
    <row r="180" spans="1:18" ht="15.75" x14ac:dyDescent="0.25">
      <c r="A180" s="1074"/>
      <c r="B180" s="1091" t="s">
        <v>170</v>
      </c>
      <c r="C180" s="1112"/>
      <c r="D180" s="1113"/>
      <c r="E180" s="1094">
        <v>0</v>
      </c>
      <c r="F180" s="1094">
        <v>0</v>
      </c>
      <c r="G180" s="1094">
        <v>0</v>
      </c>
      <c r="H180" s="1094">
        <v>0</v>
      </c>
      <c r="I180" s="1094">
        <v>0</v>
      </c>
      <c r="J180" s="1094">
        <v>0</v>
      </c>
      <c r="K180" s="1094">
        <v>0</v>
      </c>
      <c r="L180" s="1094">
        <v>0</v>
      </c>
      <c r="M180" s="1094">
        <v>0</v>
      </c>
      <c r="N180" s="1094">
        <v>0</v>
      </c>
      <c r="O180" s="1094">
        <v>0</v>
      </c>
      <c r="P180" s="1094">
        <v>0</v>
      </c>
      <c r="Q180" s="1094">
        <v>0</v>
      </c>
      <c r="R180" s="1087"/>
    </row>
    <row r="181" spans="1:18" ht="15.75" x14ac:dyDescent="0.25">
      <c r="A181" s="1074"/>
      <c r="B181" s="1091" t="s">
        <v>171</v>
      </c>
      <c r="C181" s="1112"/>
      <c r="D181" s="1113"/>
      <c r="E181" s="1094">
        <v>0</v>
      </c>
      <c r="F181" s="1094">
        <v>0</v>
      </c>
      <c r="G181" s="1094">
        <v>0</v>
      </c>
      <c r="H181" s="1094">
        <v>0</v>
      </c>
      <c r="I181" s="1094">
        <v>0</v>
      </c>
      <c r="J181" s="1094">
        <v>0</v>
      </c>
      <c r="K181" s="1094">
        <v>0</v>
      </c>
      <c r="L181" s="1094">
        <v>0</v>
      </c>
      <c r="M181" s="1094">
        <v>0</v>
      </c>
      <c r="N181" s="1094">
        <v>0</v>
      </c>
      <c r="O181" s="1094">
        <v>0</v>
      </c>
      <c r="P181" s="1094">
        <v>0</v>
      </c>
      <c r="Q181" s="1094">
        <v>0</v>
      </c>
      <c r="R181" s="1087"/>
    </row>
    <row r="182" spans="1:18" ht="15.75" x14ac:dyDescent="0.25">
      <c r="A182" s="1074"/>
      <c r="B182" s="1091" t="s">
        <v>172</v>
      </c>
      <c r="C182" s="1112"/>
      <c r="D182" s="1113"/>
      <c r="E182" s="1094">
        <v>0</v>
      </c>
      <c r="F182" s="1094">
        <v>0</v>
      </c>
      <c r="G182" s="1094">
        <v>1</v>
      </c>
      <c r="H182" s="1094">
        <v>0</v>
      </c>
      <c r="I182" s="1094">
        <v>1</v>
      </c>
      <c r="J182" s="1094">
        <v>1</v>
      </c>
      <c r="K182" s="1094">
        <v>0</v>
      </c>
      <c r="L182" s="1094">
        <v>0</v>
      </c>
      <c r="M182" s="1094">
        <v>0</v>
      </c>
      <c r="N182" s="1094">
        <v>0</v>
      </c>
      <c r="O182" s="1094">
        <v>0</v>
      </c>
      <c r="P182" s="1094">
        <v>0</v>
      </c>
      <c r="Q182" s="1094">
        <v>0</v>
      </c>
      <c r="R182" s="1087"/>
    </row>
    <row r="183" spans="1:18" ht="15.75" x14ac:dyDescent="0.25">
      <c r="A183" s="1074"/>
      <c r="B183" s="1091" t="s">
        <v>173</v>
      </c>
      <c r="C183" s="1112"/>
      <c r="D183" s="1113"/>
      <c r="E183" s="1094">
        <v>0</v>
      </c>
      <c r="F183" s="1094">
        <v>1</v>
      </c>
      <c r="G183" s="1094">
        <v>0</v>
      </c>
      <c r="H183" s="1094">
        <v>0</v>
      </c>
      <c r="I183" s="1094">
        <v>0</v>
      </c>
      <c r="J183" s="1094">
        <v>0</v>
      </c>
      <c r="K183" s="1094">
        <v>0</v>
      </c>
      <c r="L183" s="1094">
        <v>0</v>
      </c>
      <c r="M183" s="1094">
        <v>0</v>
      </c>
      <c r="N183" s="1094">
        <v>0</v>
      </c>
      <c r="O183" s="1094">
        <v>0</v>
      </c>
      <c r="P183" s="1094">
        <v>0</v>
      </c>
      <c r="Q183" s="1094">
        <v>0</v>
      </c>
      <c r="R183" s="1087"/>
    </row>
    <row r="184" spans="1:18" ht="15.75" x14ac:dyDescent="0.25">
      <c r="A184" s="1074"/>
      <c r="B184" s="1091" t="s">
        <v>174</v>
      </c>
      <c r="C184" s="1112"/>
      <c r="D184" s="1113"/>
      <c r="E184" s="1094">
        <v>0</v>
      </c>
      <c r="F184" s="1094">
        <v>0</v>
      </c>
      <c r="G184" s="1094">
        <v>0</v>
      </c>
      <c r="H184" s="1094">
        <v>0</v>
      </c>
      <c r="I184" s="1094">
        <v>0</v>
      </c>
      <c r="J184" s="1094">
        <v>0</v>
      </c>
      <c r="K184" s="1094">
        <v>0</v>
      </c>
      <c r="L184" s="1094">
        <v>0</v>
      </c>
      <c r="M184" s="1094">
        <v>0</v>
      </c>
      <c r="N184" s="1094">
        <v>0</v>
      </c>
      <c r="O184" s="1094">
        <v>0</v>
      </c>
      <c r="P184" s="1094">
        <v>0</v>
      </c>
      <c r="Q184" s="1094">
        <v>0</v>
      </c>
      <c r="R184" s="1087"/>
    </row>
    <row r="185" spans="1:18" ht="15.75" x14ac:dyDescent="0.25">
      <c r="A185" s="1074"/>
      <c r="B185" s="1120" t="s">
        <v>179</v>
      </c>
      <c r="C185" s="1121"/>
      <c r="D185" s="1121"/>
      <c r="E185" s="1122"/>
      <c r="F185" s="1122"/>
      <c r="G185" s="1122"/>
      <c r="H185" s="1122"/>
      <c r="I185" s="1122"/>
      <c r="J185" s="1122"/>
      <c r="K185" s="1122"/>
      <c r="L185" s="1122"/>
      <c r="M185" s="1122"/>
      <c r="N185" s="1122"/>
      <c r="O185" s="1123"/>
      <c r="P185" s="1122"/>
      <c r="Q185" s="1122"/>
      <c r="R185" s="1083"/>
    </row>
    <row r="186" spans="1:18" ht="15.75" x14ac:dyDescent="0.25">
      <c r="A186" s="1074"/>
      <c r="B186" s="1124"/>
      <c r="C186" s="1087"/>
      <c r="D186" s="1087"/>
      <c r="E186" s="1083"/>
      <c r="F186" s="1083"/>
      <c r="G186" s="1083"/>
      <c r="H186" s="1083"/>
      <c r="I186" s="1083"/>
      <c r="J186" s="1083"/>
      <c r="K186" s="1083"/>
      <c r="L186" s="1083"/>
      <c r="M186" s="1083"/>
      <c r="N186" s="1083"/>
      <c r="O186" s="1090"/>
      <c r="P186" s="1083"/>
      <c r="Q186" s="1083"/>
      <c r="R186" s="1083"/>
    </row>
    <row r="187" spans="1:18" ht="15.75" x14ac:dyDescent="0.25">
      <c r="A187" s="1074"/>
      <c r="B187" s="1086" t="s">
        <v>180</v>
      </c>
      <c r="C187" s="1087"/>
      <c r="D187" s="1087"/>
      <c r="E187" s="1083"/>
      <c r="F187" s="1087"/>
      <c r="G187" s="1083"/>
      <c r="H187" s="1087"/>
      <c r="I187" s="1083"/>
      <c r="J187" s="1087"/>
      <c r="K187" s="1083"/>
      <c r="L187" s="1087"/>
      <c r="M187" s="1083"/>
      <c r="N187" s="1083"/>
      <c r="O187" s="1090"/>
      <c r="P187" s="1083"/>
      <c r="Q187" s="1083"/>
      <c r="R187" s="1083"/>
    </row>
    <row r="188" spans="1:18" ht="15.75" x14ac:dyDescent="0.25">
      <c r="A188" s="1074" t="s">
        <v>181</v>
      </c>
      <c r="B188" s="860" t="s">
        <v>182</v>
      </c>
      <c r="C188" s="860"/>
      <c r="D188" s="860" t="s">
        <v>183</v>
      </c>
      <c r="E188" s="860"/>
      <c r="F188" s="860" t="s">
        <v>118</v>
      </c>
      <c r="G188" s="860"/>
      <c r="H188" s="860" t="s">
        <v>184</v>
      </c>
      <c r="I188" s="860"/>
      <c r="J188" s="860" t="s">
        <v>185</v>
      </c>
      <c r="K188" s="860"/>
      <c r="L188" s="860" t="s">
        <v>160</v>
      </c>
      <c r="M188" s="860"/>
      <c r="N188" s="1083"/>
      <c r="O188" s="1090"/>
      <c r="P188" s="1125"/>
      <c r="Q188" s="1083"/>
      <c r="R188" s="1083"/>
    </row>
    <row r="189" spans="1:18" ht="15.75" x14ac:dyDescent="0.25">
      <c r="A189" s="1074"/>
      <c r="B189" s="860"/>
      <c r="C189" s="860"/>
      <c r="D189" s="1089" t="s">
        <v>186</v>
      </c>
      <c r="E189" s="1089" t="s">
        <v>187</v>
      </c>
      <c r="F189" s="1089" t="s">
        <v>186</v>
      </c>
      <c r="G189" s="1089" t="s">
        <v>187</v>
      </c>
      <c r="H189" s="1089" t="s">
        <v>186</v>
      </c>
      <c r="I189" s="1089" t="s">
        <v>187</v>
      </c>
      <c r="J189" s="1089" t="s">
        <v>186</v>
      </c>
      <c r="K189" s="1089" t="s">
        <v>187</v>
      </c>
      <c r="L189" s="1089" t="s">
        <v>186</v>
      </c>
      <c r="M189" s="1089" t="s">
        <v>187</v>
      </c>
      <c r="N189" s="1083"/>
      <c r="O189" s="1090"/>
      <c r="P189" s="1083"/>
      <c r="Q189" s="1083"/>
      <c r="R189" s="1083"/>
    </row>
    <row r="190" spans="1:18" ht="15.75" x14ac:dyDescent="0.25">
      <c r="A190" s="1074"/>
      <c r="B190" s="900" t="s">
        <v>188</v>
      </c>
      <c r="C190" s="900"/>
      <c r="D190" s="1094">
        <v>4</v>
      </c>
      <c r="E190" s="1094">
        <v>0</v>
      </c>
      <c r="F190" s="1094">
        <v>3</v>
      </c>
      <c r="G190" s="1094">
        <v>0</v>
      </c>
      <c r="H190" s="1094">
        <v>1</v>
      </c>
      <c r="I190" s="1094">
        <v>0</v>
      </c>
      <c r="J190" s="1094">
        <v>2</v>
      </c>
      <c r="K190" s="1094">
        <v>0</v>
      </c>
      <c r="L190" s="1094">
        <v>2</v>
      </c>
      <c r="M190" s="1094">
        <v>2</v>
      </c>
      <c r="N190" s="1083"/>
      <c r="O190" s="1090"/>
      <c r="P190" s="1083"/>
      <c r="Q190" s="1083"/>
      <c r="R190" s="1083"/>
    </row>
    <row r="191" spans="1:18" ht="15.75" x14ac:dyDescent="0.25">
      <c r="A191" s="1074"/>
      <c r="B191" s="1083"/>
      <c r="C191" s="1083"/>
      <c r="D191" s="1083"/>
      <c r="E191" s="1083"/>
      <c r="F191" s="1083"/>
      <c r="G191" s="1083"/>
      <c r="H191" s="1083"/>
      <c r="I191" s="1083"/>
      <c r="J191" s="1083"/>
      <c r="K191" s="1083"/>
      <c r="L191" s="1083"/>
      <c r="M191" s="1083"/>
      <c r="N191" s="1083"/>
      <c r="O191" s="1090"/>
      <c r="P191" s="1083"/>
      <c r="Q191" s="1083"/>
      <c r="R191" s="1083"/>
    </row>
    <row r="192" spans="1:18" ht="20.25" x14ac:dyDescent="0.25">
      <c r="A192" s="1115" t="s">
        <v>189</v>
      </c>
      <c r="B192" s="1115"/>
      <c r="C192" s="1115"/>
      <c r="D192" s="1115"/>
      <c r="E192" s="1115"/>
      <c r="F192" s="1115"/>
      <c r="G192" s="1116"/>
      <c r="H192" s="1116"/>
      <c r="I192" s="1083"/>
      <c r="J192" s="1083"/>
      <c r="K192" s="1083"/>
      <c r="L192" s="1083"/>
      <c r="M192" s="1083"/>
      <c r="N192" s="1083"/>
      <c r="O192" s="1090"/>
      <c r="P192" s="1083"/>
      <c r="Q192" s="1083"/>
      <c r="R192" s="1083"/>
    </row>
    <row r="193" spans="1:18" ht="26.25" x14ac:dyDescent="0.25">
      <c r="A193" s="1117"/>
      <c r="B193" s="1117"/>
      <c r="C193" s="1117"/>
      <c r="D193" s="1117"/>
      <c r="E193" s="1117"/>
      <c r="F193" s="1083"/>
      <c r="G193" s="1083"/>
      <c r="H193" s="1083"/>
      <c r="I193" s="1083"/>
      <c r="J193" s="1083"/>
      <c r="K193" s="1083"/>
      <c r="L193" s="1083"/>
      <c r="M193" s="1083"/>
      <c r="N193" s="1083"/>
      <c r="O193" s="1090"/>
      <c r="P193" s="1083"/>
      <c r="Q193" s="1083"/>
      <c r="R193" s="1083"/>
    </row>
    <row r="194" spans="1:18" ht="15.75" x14ac:dyDescent="0.25">
      <c r="A194" s="1074"/>
      <c r="B194" s="1086" t="s">
        <v>163</v>
      </c>
      <c r="C194" s="1087"/>
      <c r="D194" s="1087"/>
      <c r="E194" s="1083"/>
      <c r="F194" s="1083"/>
      <c r="G194" s="1083"/>
      <c r="H194" s="1088"/>
      <c r="I194" s="1083"/>
      <c r="J194" s="1083"/>
      <c r="K194" s="1083"/>
      <c r="L194" s="1083"/>
      <c r="M194" s="1083"/>
      <c r="N194" s="1083"/>
      <c r="O194" s="1090"/>
      <c r="P194" s="1083"/>
      <c r="Q194" s="1083"/>
      <c r="R194" s="1083"/>
    </row>
    <row r="195" spans="1:18" ht="15.75" x14ac:dyDescent="0.25">
      <c r="A195" s="1074"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074"/>
      <c r="B196" s="872"/>
      <c r="C196" s="872"/>
      <c r="D196" s="872"/>
      <c r="E196" s="1118" t="s">
        <v>102</v>
      </c>
      <c r="F196" s="1118" t="s">
        <v>103</v>
      </c>
      <c r="G196" s="1118" t="s">
        <v>104</v>
      </c>
      <c r="H196" s="1118" t="s">
        <v>105</v>
      </c>
      <c r="I196" s="1118" t="s">
        <v>106</v>
      </c>
      <c r="J196" s="1118" t="s">
        <v>107</v>
      </c>
      <c r="K196" s="1118" t="s">
        <v>108</v>
      </c>
      <c r="L196" s="1118" t="s">
        <v>109</v>
      </c>
      <c r="M196" s="1118" t="s">
        <v>110</v>
      </c>
      <c r="N196" s="1118" t="s">
        <v>111</v>
      </c>
      <c r="O196" s="1118" t="s">
        <v>112</v>
      </c>
      <c r="P196" s="1118" t="s">
        <v>166</v>
      </c>
      <c r="Q196" s="1119" t="s">
        <v>167</v>
      </c>
      <c r="R196" s="905"/>
    </row>
    <row r="197" spans="1:18" ht="15.75" x14ac:dyDescent="0.25">
      <c r="A197" s="1074"/>
      <c r="B197" s="1091" t="s">
        <v>168</v>
      </c>
      <c r="C197" s="1112"/>
      <c r="D197" s="1113"/>
      <c r="E197" s="1094">
        <v>0</v>
      </c>
      <c r="F197" s="1094">
        <v>0</v>
      </c>
      <c r="G197" s="1094">
        <v>0</v>
      </c>
      <c r="H197" s="1094">
        <v>0</v>
      </c>
      <c r="I197" s="1094">
        <v>0</v>
      </c>
      <c r="J197" s="1094"/>
      <c r="K197" s="1094"/>
      <c r="L197" s="1094"/>
      <c r="M197" s="1094"/>
      <c r="N197" s="1094"/>
      <c r="O197" s="1094"/>
      <c r="P197" s="1094"/>
      <c r="Q197" s="1126"/>
      <c r="R197" s="1087"/>
    </row>
    <row r="198" spans="1:18" ht="15.75" x14ac:dyDescent="0.25">
      <c r="A198" s="1074"/>
      <c r="B198" s="1091" t="s">
        <v>169</v>
      </c>
      <c r="C198" s="1112"/>
      <c r="D198" s="1113"/>
      <c r="E198" s="1094">
        <v>0</v>
      </c>
      <c r="F198" s="1094">
        <v>0</v>
      </c>
      <c r="G198" s="1094"/>
      <c r="H198" s="1094"/>
      <c r="I198" s="1094"/>
      <c r="J198" s="1094"/>
      <c r="K198" s="1094"/>
      <c r="L198" s="1094"/>
      <c r="M198" s="1094"/>
      <c r="N198" s="1094"/>
      <c r="O198" s="1094"/>
      <c r="P198" s="1094"/>
      <c r="Q198" s="1126"/>
      <c r="R198" s="1087"/>
    </row>
    <row r="199" spans="1:18" ht="15.75" x14ac:dyDescent="0.25">
      <c r="A199" s="1074"/>
      <c r="B199" s="1091" t="s">
        <v>170</v>
      </c>
      <c r="C199" s="1112"/>
      <c r="D199" s="1113"/>
      <c r="E199" s="1094">
        <v>0</v>
      </c>
      <c r="F199" s="1094">
        <v>0</v>
      </c>
      <c r="G199" s="1094">
        <v>0</v>
      </c>
      <c r="H199" s="1094">
        <v>0</v>
      </c>
      <c r="I199" s="1094">
        <v>0</v>
      </c>
      <c r="J199" s="1094">
        <v>0</v>
      </c>
      <c r="K199" s="1094">
        <v>0</v>
      </c>
      <c r="L199" s="1094">
        <v>0</v>
      </c>
      <c r="M199" s="1094">
        <v>0</v>
      </c>
      <c r="N199" s="1094">
        <v>0</v>
      </c>
      <c r="O199" s="1094">
        <v>0</v>
      </c>
      <c r="P199" s="1094">
        <v>0</v>
      </c>
      <c r="Q199" s="1126">
        <v>0</v>
      </c>
      <c r="R199" s="1087"/>
    </row>
    <row r="200" spans="1:18" ht="15.75" x14ac:dyDescent="0.25">
      <c r="A200" s="1074"/>
      <c r="B200" s="1091" t="s">
        <v>171</v>
      </c>
      <c r="C200" s="1112"/>
      <c r="D200" s="1113"/>
      <c r="E200" s="1094">
        <v>0</v>
      </c>
      <c r="F200" s="1094">
        <v>0</v>
      </c>
      <c r="G200" s="1094">
        <v>0</v>
      </c>
      <c r="H200" s="1094">
        <v>0</v>
      </c>
      <c r="I200" s="1094">
        <v>0</v>
      </c>
      <c r="J200" s="1094">
        <v>0</v>
      </c>
      <c r="K200" s="1094">
        <v>0</v>
      </c>
      <c r="L200" s="1094">
        <v>0</v>
      </c>
      <c r="M200" s="1094">
        <v>0</v>
      </c>
      <c r="N200" s="1094">
        <v>0</v>
      </c>
      <c r="O200" s="1094">
        <v>0</v>
      </c>
      <c r="P200" s="1094">
        <v>0</v>
      </c>
      <c r="Q200" s="1094">
        <v>0</v>
      </c>
      <c r="R200" s="1087"/>
    </row>
    <row r="201" spans="1:18" ht="15.75" x14ac:dyDescent="0.25">
      <c r="A201" s="1074"/>
      <c r="B201" s="1091" t="s">
        <v>172</v>
      </c>
      <c r="C201" s="1112"/>
      <c r="D201" s="1113"/>
      <c r="E201" s="1094">
        <v>0</v>
      </c>
      <c r="F201" s="1094">
        <v>0</v>
      </c>
      <c r="G201" s="1094">
        <v>0</v>
      </c>
      <c r="H201" s="1094">
        <v>0</v>
      </c>
      <c r="I201" s="1094">
        <v>0</v>
      </c>
      <c r="J201" s="1094">
        <v>0</v>
      </c>
      <c r="K201" s="1094">
        <v>0</v>
      </c>
      <c r="L201" s="1094">
        <v>0</v>
      </c>
      <c r="M201" s="1094">
        <v>0</v>
      </c>
      <c r="N201" s="1094">
        <v>0</v>
      </c>
      <c r="O201" s="1094">
        <v>0</v>
      </c>
      <c r="P201" s="1094">
        <v>0</v>
      </c>
      <c r="Q201" s="1094">
        <v>0</v>
      </c>
      <c r="R201" s="1087"/>
    </row>
    <row r="202" spans="1:18" ht="15.75" x14ac:dyDescent="0.25">
      <c r="A202" s="1074"/>
      <c r="B202" s="1091" t="s">
        <v>173</v>
      </c>
      <c r="C202" s="1112"/>
      <c r="D202" s="1113"/>
      <c r="E202" s="1094">
        <v>0</v>
      </c>
      <c r="F202" s="1094">
        <v>0</v>
      </c>
      <c r="G202" s="1094">
        <v>0</v>
      </c>
      <c r="H202" s="1094">
        <v>0</v>
      </c>
      <c r="I202" s="1094">
        <v>0</v>
      </c>
      <c r="J202" s="1094">
        <v>0</v>
      </c>
      <c r="K202" s="1094">
        <v>0</v>
      </c>
      <c r="L202" s="1094">
        <v>0</v>
      </c>
      <c r="M202" s="1094">
        <v>0</v>
      </c>
      <c r="N202" s="1094">
        <v>0</v>
      </c>
      <c r="O202" s="1094">
        <v>0</v>
      </c>
      <c r="P202" s="1094">
        <v>0</v>
      </c>
      <c r="Q202" s="1094">
        <v>0</v>
      </c>
      <c r="R202" s="1087"/>
    </row>
    <row r="203" spans="1:18" ht="15.75" x14ac:dyDescent="0.25">
      <c r="A203" s="1074"/>
      <c r="B203" s="1091" t="s">
        <v>174</v>
      </c>
      <c r="C203" s="1112"/>
      <c r="D203" s="1113"/>
      <c r="E203" s="1094">
        <v>0</v>
      </c>
      <c r="F203" s="1094">
        <v>0</v>
      </c>
      <c r="G203" s="1094">
        <v>0</v>
      </c>
      <c r="H203" s="1094">
        <v>0</v>
      </c>
      <c r="I203" s="1094">
        <v>0</v>
      </c>
      <c r="J203" s="1094">
        <v>0</v>
      </c>
      <c r="K203" s="1094">
        <v>0</v>
      </c>
      <c r="L203" s="1094">
        <v>0</v>
      </c>
      <c r="M203" s="1094">
        <v>0</v>
      </c>
      <c r="N203" s="1094">
        <v>0</v>
      </c>
      <c r="O203" s="1094">
        <v>0</v>
      </c>
      <c r="P203" s="1094">
        <v>0</v>
      </c>
      <c r="Q203" s="1094">
        <v>0</v>
      </c>
      <c r="R203" s="1087"/>
    </row>
    <row r="204" spans="1:18" ht="15.75" x14ac:dyDescent="0.25">
      <c r="A204" s="1074"/>
      <c r="B204" s="1087"/>
      <c r="C204" s="1087"/>
      <c r="D204" s="1087"/>
      <c r="E204" s="1083"/>
      <c r="F204" s="1083"/>
      <c r="G204" s="1083"/>
      <c r="H204" s="1083"/>
      <c r="I204" s="1083"/>
      <c r="J204" s="1083"/>
      <c r="K204" s="1083"/>
      <c r="L204" s="1083"/>
      <c r="M204" s="1083"/>
      <c r="N204" s="1083"/>
      <c r="O204" s="1090"/>
      <c r="P204" s="1083"/>
      <c r="Q204" s="1083"/>
      <c r="R204" s="1083"/>
    </row>
    <row r="205" spans="1:18" ht="15.75" x14ac:dyDescent="0.25">
      <c r="A205" s="1074"/>
      <c r="B205" s="1086" t="s">
        <v>175</v>
      </c>
      <c r="C205" s="1087"/>
      <c r="D205" s="1087"/>
      <c r="E205" s="1083"/>
      <c r="F205" s="1083"/>
      <c r="G205" s="1083"/>
      <c r="H205" s="1088"/>
      <c r="I205" s="1083"/>
      <c r="J205" s="1083"/>
      <c r="K205" s="1083"/>
      <c r="L205" s="1083"/>
      <c r="M205" s="1083"/>
      <c r="N205" s="1083"/>
      <c r="O205" s="1090"/>
      <c r="P205" s="1083"/>
      <c r="Q205" s="1083"/>
      <c r="R205" s="1083"/>
    </row>
    <row r="206" spans="1:18" ht="15.75" x14ac:dyDescent="0.25">
      <c r="A206" s="1074"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074"/>
      <c r="B207" s="872"/>
      <c r="C207" s="872"/>
      <c r="D207" s="872"/>
      <c r="E207" s="1118" t="s">
        <v>102</v>
      </c>
      <c r="F207" s="1118" t="s">
        <v>103</v>
      </c>
      <c r="G207" s="1118" t="s">
        <v>104</v>
      </c>
      <c r="H207" s="1118" t="s">
        <v>105</v>
      </c>
      <c r="I207" s="1118" t="s">
        <v>106</v>
      </c>
      <c r="J207" s="1118" t="s">
        <v>107</v>
      </c>
      <c r="K207" s="1118" t="s">
        <v>108</v>
      </c>
      <c r="L207" s="1118" t="s">
        <v>109</v>
      </c>
      <c r="M207" s="1118" t="s">
        <v>110</v>
      </c>
      <c r="N207" s="1118" t="s">
        <v>111</v>
      </c>
      <c r="O207" s="1118" t="s">
        <v>112</v>
      </c>
      <c r="P207" s="1118" t="s">
        <v>166</v>
      </c>
      <c r="Q207" s="1119" t="s">
        <v>167</v>
      </c>
      <c r="R207" s="905"/>
    </row>
    <row r="208" spans="1:18" ht="15.75" x14ac:dyDescent="0.25">
      <c r="A208" s="1074"/>
      <c r="B208" s="1091" t="s">
        <v>168</v>
      </c>
      <c r="C208" s="1112"/>
      <c r="D208" s="1113"/>
      <c r="E208" s="1094">
        <v>0</v>
      </c>
      <c r="F208" s="1094">
        <v>0</v>
      </c>
      <c r="G208" s="1094">
        <v>0</v>
      </c>
      <c r="H208" s="1094">
        <v>0</v>
      </c>
      <c r="I208" s="1094">
        <v>0</v>
      </c>
      <c r="J208" s="1094"/>
      <c r="K208" s="1094"/>
      <c r="L208" s="1094"/>
      <c r="M208" s="1094"/>
      <c r="N208" s="1094"/>
      <c r="O208" s="1094"/>
      <c r="P208" s="1094"/>
      <c r="Q208" s="1126"/>
      <c r="R208" s="1087"/>
    </row>
    <row r="209" spans="1:18" ht="15.75" x14ac:dyDescent="0.25">
      <c r="A209" s="1074"/>
      <c r="B209" s="1091" t="s">
        <v>169</v>
      </c>
      <c r="C209" s="1112"/>
      <c r="D209" s="1113"/>
      <c r="E209" s="1094">
        <v>0</v>
      </c>
      <c r="F209" s="1094">
        <v>0</v>
      </c>
      <c r="G209" s="1094"/>
      <c r="H209" s="1094"/>
      <c r="I209" s="1094"/>
      <c r="J209" s="1094"/>
      <c r="K209" s="1094"/>
      <c r="L209" s="1094"/>
      <c r="M209" s="1094"/>
      <c r="N209" s="1094"/>
      <c r="O209" s="1094"/>
      <c r="P209" s="1094"/>
      <c r="Q209" s="1126"/>
      <c r="R209" s="1087"/>
    </row>
    <row r="210" spans="1:18" ht="15.75" x14ac:dyDescent="0.25">
      <c r="A210" s="1074"/>
      <c r="B210" s="1091" t="s">
        <v>170</v>
      </c>
      <c r="C210" s="1112"/>
      <c r="D210" s="1113"/>
      <c r="E210" s="1094">
        <v>0</v>
      </c>
      <c r="F210" s="1094">
        <v>0</v>
      </c>
      <c r="G210" s="1094">
        <v>0</v>
      </c>
      <c r="H210" s="1094">
        <v>0</v>
      </c>
      <c r="I210" s="1094">
        <v>0</v>
      </c>
      <c r="J210" s="1094">
        <v>0</v>
      </c>
      <c r="K210" s="1094">
        <v>0</v>
      </c>
      <c r="L210" s="1094">
        <v>0</v>
      </c>
      <c r="M210" s="1094">
        <v>0</v>
      </c>
      <c r="N210" s="1094">
        <v>0</v>
      </c>
      <c r="O210" s="1094">
        <v>0</v>
      </c>
      <c r="P210" s="1094">
        <v>0</v>
      </c>
      <c r="Q210" s="1126"/>
      <c r="R210" s="1087"/>
    </row>
    <row r="211" spans="1:18" ht="15.75" x14ac:dyDescent="0.25">
      <c r="A211" s="1074"/>
      <c r="B211" s="1091" t="s">
        <v>171</v>
      </c>
      <c r="C211" s="1112"/>
      <c r="D211" s="1113"/>
      <c r="E211" s="1094">
        <v>0</v>
      </c>
      <c r="F211" s="1094">
        <v>0</v>
      </c>
      <c r="G211" s="1094">
        <v>0</v>
      </c>
      <c r="H211" s="1094">
        <v>0</v>
      </c>
      <c r="I211" s="1094">
        <v>0</v>
      </c>
      <c r="J211" s="1094">
        <v>0</v>
      </c>
      <c r="K211" s="1094">
        <v>0</v>
      </c>
      <c r="L211" s="1094">
        <v>0</v>
      </c>
      <c r="M211" s="1094">
        <v>0</v>
      </c>
      <c r="N211" s="1094">
        <v>0</v>
      </c>
      <c r="O211" s="1094">
        <v>0</v>
      </c>
      <c r="P211" s="1094">
        <v>0</v>
      </c>
      <c r="Q211" s="1094"/>
      <c r="R211" s="1087"/>
    </row>
    <row r="212" spans="1:18" ht="15.75" x14ac:dyDescent="0.25">
      <c r="A212" s="1074"/>
      <c r="B212" s="1091" t="s">
        <v>172</v>
      </c>
      <c r="C212" s="1112"/>
      <c r="D212" s="1113"/>
      <c r="E212" s="1094">
        <v>0</v>
      </c>
      <c r="F212" s="1094">
        <v>0</v>
      </c>
      <c r="G212" s="1094">
        <v>0</v>
      </c>
      <c r="H212" s="1094">
        <v>0</v>
      </c>
      <c r="I212" s="1094">
        <v>0</v>
      </c>
      <c r="J212" s="1094">
        <v>0</v>
      </c>
      <c r="K212" s="1094">
        <v>0</v>
      </c>
      <c r="L212" s="1094">
        <v>0</v>
      </c>
      <c r="M212" s="1094">
        <v>0</v>
      </c>
      <c r="N212" s="1094">
        <v>0</v>
      </c>
      <c r="O212" s="1094">
        <v>0</v>
      </c>
      <c r="P212" s="1094">
        <v>0</v>
      </c>
      <c r="Q212" s="1094"/>
      <c r="R212" s="1087"/>
    </row>
    <row r="213" spans="1:18" ht="15.75" x14ac:dyDescent="0.25">
      <c r="A213" s="1074"/>
      <c r="B213" s="1091" t="s">
        <v>173</v>
      </c>
      <c r="C213" s="1112"/>
      <c r="D213" s="1113"/>
      <c r="E213" s="1094">
        <v>0</v>
      </c>
      <c r="F213" s="1094">
        <v>0</v>
      </c>
      <c r="G213" s="1094">
        <v>0</v>
      </c>
      <c r="H213" s="1094">
        <v>0</v>
      </c>
      <c r="I213" s="1094">
        <v>0</v>
      </c>
      <c r="J213" s="1094">
        <v>0</v>
      </c>
      <c r="K213" s="1094">
        <v>0</v>
      </c>
      <c r="L213" s="1094">
        <v>0</v>
      </c>
      <c r="M213" s="1094">
        <v>0</v>
      </c>
      <c r="N213" s="1094">
        <v>0</v>
      </c>
      <c r="O213" s="1094">
        <v>0</v>
      </c>
      <c r="P213" s="1094">
        <v>0</v>
      </c>
      <c r="Q213" s="1094"/>
      <c r="R213" s="1087"/>
    </row>
    <row r="214" spans="1:18" ht="15.75" x14ac:dyDescent="0.25">
      <c r="A214" s="1074"/>
      <c r="B214" s="1091" t="s">
        <v>174</v>
      </c>
      <c r="C214" s="1112"/>
      <c r="D214" s="1113"/>
      <c r="E214" s="1094">
        <v>0</v>
      </c>
      <c r="F214" s="1094">
        <v>0</v>
      </c>
      <c r="G214" s="1094">
        <v>0</v>
      </c>
      <c r="H214" s="1094">
        <v>0</v>
      </c>
      <c r="I214" s="1094">
        <v>0</v>
      </c>
      <c r="J214" s="1094">
        <v>0</v>
      </c>
      <c r="K214" s="1094">
        <v>0</v>
      </c>
      <c r="L214" s="1094">
        <v>0</v>
      </c>
      <c r="M214" s="1094">
        <v>0</v>
      </c>
      <c r="N214" s="1094">
        <v>0</v>
      </c>
      <c r="O214" s="1094">
        <v>0</v>
      </c>
      <c r="P214" s="1094">
        <v>0</v>
      </c>
      <c r="Q214" s="1094"/>
      <c r="R214" s="1087"/>
    </row>
    <row r="215" spans="1:18" ht="15.75" x14ac:dyDescent="0.25">
      <c r="A215" s="1074"/>
      <c r="B215" s="1083"/>
      <c r="C215" s="1083"/>
      <c r="D215" s="1083"/>
      <c r="E215" s="1083"/>
      <c r="F215" s="1083"/>
      <c r="G215" s="1083"/>
      <c r="H215" s="1083"/>
      <c r="I215" s="1083"/>
      <c r="J215" s="1083"/>
      <c r="K215" s="1083"/>
      <c r="L215" s="1083"/>
      <c r="M215" s="1083"/>
      <c r="N215" s="1083"/>
      <c r="O215" s="1090"/>
      <c r="P215" s="1083"/>
      <c r="Q215" s="1083"/>
      <c r="R215" s="1083"/>
    </row>
    <row r="216" spans="1:18" ht="20.25" x14ac:dyDescent="0.25">
      <c r="A216" s="777" t="s">
        <v>192</v>
      </c>
      <c r="B216" s="777"/>
      <c r="C216" s="777"/>
      <c r="D216" s="777"/>
      <c r="E216" s="777"/>
      <c r="F216" s="777"/>
      <c r="G216" s="1083"/>
      <c r="H216" s="1083"/>
      <c r="I216" s="1083"/>
      <c r="J216" s="1083"/>
      <c r="K216" s="1083"/>
      <c r="L216" s="1083"/>
      <c r="M216" s="1083"/>
      <c r="N216" s="1083"/>
      <c r="O216" s="1090"/>
      <c r="P216" s="1083"/>
      <c r="Q216" s="1083"/>
      <c r="R216" s="1125"/>
    </row>
    <row r="217" spans="1:18" ht="15.75" x14ac:dyDescent="0.25">
      <c r="A217" s="1127"/>
      <c r="B217" s="1127"/>
      <c r="C217" s="1127"/>
      <c r="D217" s="1127"/>
      <c r="E217" s="1127"/>
      <c r="F217" s="1125"/>
      <c r="G217" s="1083"/>
      <c r="H217" s="1083"/>
      <c r="I217" s="1083"/>
      <c r="J217" s="1083"/>
      <c r="K217" s="1083"/>
      <c r="L217" s="1083"/>
      <c r="M217" s="1083"/>
      <c r="N217" s="1083"/>
      <c r="O217" s="1090"/>
      <c r="P217" s="1083"/>
      <c r="Q217" s="1083"/>
      <c r="R217" s="1125"/>
    </row>
    <row r="218" spans="1:18" ht="15.75" x14ac:dyDescent="0.25">
      <c r="A218" s="1074" t="s">
        <v>193</v>
      </c>
      <c r="B218" s="860" t="s">
        <v>11</v>
      </c>
      <c r="C218" s="860"/>
      <c r="D218" s="860"/>
      <c r="E218" s="1089" t="s">
        <v>6</v>
      </c>
      <c r="F218" s="1083"/>
      <c r="G218" s="1087"/>
      <c r="H218" s="1087"/>
      <c r="I218" s="1087"/>
      <c r="J218" s="1087"/>
      <c r="K218" s="1087"/>
      <c r="L218" s="1087"/>
      <c r="M218" s="1087"/>
      <c r="N218" s="1087"/>
      <c r="O218" s="1087"/>
      <c r="P218" s="1084"/>
      <c r="Q218" s="1083"/>
      <c r="R218" s="1083"/>
    </row>
    <row r="219" spans="1:18" ht="15.75" x14ac:dyDescent="0.25">
      <c r="A219" s="1074"/>
      <c r="B219" s="901" t="s">
        <v>194</v>
      </c>
      <c r="C219" s="901"/>
      <c r="D219" s="901"/>
      <c r="E219" s="1094">
        <v>0</v>
      </c>
      <c r="F219" s="1083"/>
      <c r="G219" s="1083"/>
      <c r="H219" s="1083"/>
      <c r="I219" s="1083"/>
      <c r="J219" s="1083"/>
      <c r="K219" s="1083"/>
      <c r="L219" s="1083"/>
      <c r="M219" s="1083"/>
      <c r="N219" s="1083"/>
      <c r="O219" s="1090"/>
      <c r="P219" s="1083"/>
      <c r="Q219" s="1083"/>
      <c r="R219" s="1083"/>
    </row>
    <row r="220" spans="1:18" ht="15.75" x14ac:dyDescent="0.25">
      <c r="A220" s="1074"/>
      <c r="B220" s="901" t="s">
        <v>195</v>
      </c>
      <c r="C220" s="901"/>
      <c r="D220" s="901"/>
      <c r="E220" s="1094">
        <v>0</v>
      </c>
      <c r="F220" s="1083"/>
      <c r="G220" s="1083"/>
      <c r="H220" s="1083"/>
      <c r="I220" s="1083"/>
      <c r="J220" s="1083"/>
      <c r="K220" s="1083"/>
      <c r="L220" s="1083"/>
      <c r="M220" s="1083"/>
      <c r="N220" s="1083"/>
      <c r="O220" s="1090"/>
      <c r="P220" s="1083"/>
      <c r="Q220" s="1083"/>
      <c r="R220" s="1083"/>
    </row>
    <row r="221" spans="1:18" ht="15.75" x14ac:dyDescent="0.25">
      <c r="A221" s="1074"/>
      <c r="B221" s="1128"/>
      <c r="C221" s="1128"/>
      <c r="D221" s="1129" t="s">
        <v>196</v>
      </c>
      <c r="E221" s="1130">
        <v>0</v>
      </c>
      <c r="F221" s="1083"/>
      <c r="G221" s="1083"/>
      <c r="H221" s="1083"/>
      <c r="I221" s="1083"/>
      <c r="J221" s="1083"/>
      <c r="K221" s="1083"/>
      <c r="L221" s="1083"/>
      <c r="M221" s="1083"/>
      <c r="N221" s="1083"/>
      <c r="O221" s="1090"/>
      <c r="P221" s="1083"/>
      <c r="Q221" s="1083"/>
      <c r="R221" s="1083"/>
    </row>
    <row r="222" spans="1:18" ht="15.75" x14ac:dyDescent="0.25">
      <c r="A222" s="1074"/>
      <c r="B222" s="1075" t="s">
        <v>197</v>
      </c>
      <c r="C222" s="1083"/>
      <c r="D222" s="1083"/>
      <c r="E222" s="1083"/>
      <c r="F222" s="1083"/>
      <c r="G222" s="1087"/>
      <c r="H222" s="1100"/>
      <c r="I222" s="1083"/>
      <c r="J222" s="1083"/>
      <c r="K222" s="1083"/>
      <c r="L222" s="1083"/>
      <c r="M222" s="1083"/>
      <c r="N222" s="1083"/>
      <c r="O222" s="1090"/>
      <c r="P222" s="1083"/>
      <c r="Q222" s="1083"/>
      <c r="R222" s="1083"/>
    </row>
    <row r="223" spans="1:18" ht="15.75" x14ac:dyDescent="0.25">
      <c r="A223" s="1074"/>
      <c r="B223" s="1087"/>
      <c r="C223" s="1087"/>
      <c r="D223" s="1087"/>
      <c r="E223" s="1087"/>
      <c r="F223" s="1087"/>
      <c r="G223" s="1087"/>
      <c r="H223" s="1100"/>
      <c r="I223" s="1100"/>
      <c r="J223" s="1083"/>
      <c r="K223" s="1083"/>
      <c r="L223" s="1083"/>
      <c r="M223" s="1083"/>
      <c r="N223" s="1083"/>
      <c r="O223" s="1090"/>
      <c r="P223" s="1083"/>
      <c r="Q223" s="1083"/>
      <c r="R223" s="1083"/>
    </row>
    <row r="224" spans="1:18" ht="20.25" x14ac:dyDescent="0.25">
      <c r="A224" s="777" t="s">
        <v>198</v>
      </c>
      <c r="B224" s="777"/>
      <c r="C224" s="777"/>
      <c r="D224" s="777"/>
      <c r="E224" s="777"/>
      <c r="F224" s="777"/>
      <c r="G224" s="1087"/>
      <c r="H224" s="1100"/>
      <c r="I224" s="1100"/>
      <c r="J224" s="1083"/>
      <c r="K224" s="1083"/>
      <c r="L224" s="1083"/>
      <c r="M224" s="1083"/>
      <c r="N224" s="1083"/>
      <c r="O224" s="1090"/>
      <c r="P224" s="1083"/>
      <c r="Q224" s="1083"/>
      <c r="R224" s="1083"/>
    </row>
    <row r="225" spans="1:19" ht="15.75" x14ac:dyDescent="0.25">
      <c r="A225" s="1087"/>
      <c r="B225" s="1086"/>
      <c r="C225" s="1083"/>
      <c r="D225" s="1083"/>
      <c r="E225" s="1087"/>
      <c r="F225" s="1087"/>
      <c r="G225" s="1087"/>
      <c r="H225" s="1100"/>
      <c r="I225" s="1100"/>
      <c r="J225" s="1083"/>
      <c r="K225" s="1083"/>
      <c r="L225" s="1083"/>
      <c r="M225" s="1083"/>
      <c r="N225" s="1083"/>
      <c r="O225" s="1090"/>
      <c r="P225" s="1083"/>
      <c r="Q225" s="1083"/>
      <c r="R225" s="1083"/>
      <c r="S225" s="1083"/>
    </row>
    <row r="226" spans="1:19" ht="15.75" x14ac:dyDescent="0.25">
      <c r="A226" s="1074" t="s">
        <v>199</v>
      </c>
      <c r="B226" s="860" t="s">
        <v>11</v>
      </c>
      <c r="C226" s="860"/>
      <c r="D226" s="860"/>
      <c r="E226" s="860"/>
      <c r="F226" s="860"/>
      <c r="G226" s="1089" t="s">
        <v>6</v>
      </c>
      <c r="H226" s="1100"/>
      <c r="I226" s="1100"/>
      <c r="J226" s="1083"/>
      <c r="K226" s="1083"/>
      <c r="L226" s="1083"/>
      <c r="M226" s="1083"/>
      <c r="N226" s="1083"/>
      <c r="O226" s="1090"/>
      <c r="P226" s="1083"/>
      <c r="Q226" s="1083"/>
      <c r="R226" s="1083"/>
      <c r="S226" s="1083"/>
    </row>
    <row r="227" spans="1:19" x14ac:dyDescent="0.25">
      <c r="A227" s="1087"/>
      <c r="B227" s="899" t="s">
        <v>200</v>
      </c>
      <c r="C227" s="899"/>
      <c r="D227" s="899"/>
      <c r="E227" s="899"/>
      <c r="F227" s="899"/>
      <c r="G227" s="1094">
        <v>0</v>
      </c>
      <c r="H227" s="1100"/>
      <c r="I227" s="1100"/>
      <c r="J227" s="1083"/>
      <c r="K227" s="1083"/>
      <c r="L227" s="1083"/>
      <c r="M227" s="1083"/>
      <c r="N227" s="1083"/>
      <c r="O227" s="1090"/>
      <c r="P227" s="1083"/>
      <c r="Q227" s="1083"/>
      <c r="R227" s="1083"/>
      <c r="S227" s="1083"/>
    </row>
    <row r="228" spans="1:19" ht="15.75" x14ac:dyDescent="0.25">
      <c r="A228" s="1074"/>
      <c r="B228" s="1087"/>
      <c r="C228" s="1087"/>
      <c r="D228" s="1087"/>
      <c r="E228" s="1087"/>
      <c r="F228" s="1087"/>
      <c r="G228" s="1087"/>
      <c r="H228" s="1100"/>
      <c r="I228" s="1100"/>
      <c r="J228" s="1083"/>
      <c r="K228" s="1083"/>
      <c r="L228" s="1083"/>
      <c r="M228" s="1083"/>
      <c r="N228" s="1083"/>
      <c r="O228" s="1090"/>
      <c r="P228" s="1083"/>
      <c r="Q228" s="1083"/>
      <c r="R228" s="1083"/>
      <c r="S228" s="1083"/>
    </row>
    <row r="229" spans="1:19" ht="20.25" x14ac:dyDescent="0.25">
      <c r="A229" s="777" t="s">
        <v>201</v>
      </c>
      <c r="B229" s="777"/>
      <c r="C229" s="777"/>
      <c r="D229" s="777"/>
      <c r="E229" s="777"/>
      <c r="F229" s="777"/>
      <c r="G229" s="1083"/>
      <c r="H229" s="1083"/>
      <c r="I229" s="1083"/>
      <c r="J229" s="1083"/>
      <c r="K229" s="1083"/>
      <c r="L229" s="1083"/>
      <c r="M229" s="1083"/>
      <c r="N229" s="1083"/>
      <c r="O229" s="1090"/>
      <c r="P229" s="1083"/>
      <c r="Q229" s="1083"/>
      <c r="R229" s="1083"/>
      <c r="S229" s="1083"/>
    </row>
    <row r="230" spans="1:19" ht="26.25" x14ac:dyDescent="0.25">
      <c r="A230" s="1131"/>
      <c r="B230" s="1131"/>
      <c r="C230" s="1131"/>
      <c r="D230" s="1131"/>
      <c r="E230" s="1131"/>
      <c r="F230" s="1087"/>
      <c r="G230" s="1083"/>
      <c r="H230" s="1083"/>
      <c r="I230" s="1083"/>
      <c r="J230" s="1083"/>
      <c r="K230" s="1083"/>
      <c r="L230" s="1083"/>
      <c r="M230" s="1083"/>
      <c r="N230" s="1083"/>
      <c r="O230" s="1090"/>
      <c r="P230" s="1083"/>
      <c r="Q230" s="1083"/>
      <c r="R230" s="1083"/>
      <c r="S230" s="1083"/>
    </row>
    <row r="231" spans="1:19" ht="20.25" x14ac:dyDescent="0.25">
      <c r="A231" s="1074"/>
      <c r="B231" s="1132" t="s">
        <v>202</v>
      </c>
      <c r="C231" s="1133"/>
      <c r="D231" s="1134"/>
      <c r="E231" s="1087"/>
      <c r="F231" s="1087"/>
      <c r="G231" s="1083"/>
      <c r="H231" s="1083"/>
      <c r="I231" s="1083"/>
      <c r="J231" s="1083"/>
      <c r="K231" s="1083"/>
      <c r="L231" s="1083"/>
      <c r="M231" s="1083"/>
      <c r="N231" s="1083"/>
      <c r="O231" s="1135"/>
      <c r="P231" s="1125"/>
      <c r="Q231" s="1125"/>
      <c r="R231" s="1083"/>
      <c r="S231" s="1075"/>
    </row>
    <row r="232" spans="1:19" ht="15.75" x14ac:dyDescent="0.25">
      <c r="A232" s="1074"/>
      <c r="B232" s="1074"/>
      <c r="C232" s="1090"/>
      <c r="D232" s="1084"/>
      <c r="E232" s="1084"/>
      <c r="F232" s="1084"/>
      <c r="G232" s="1084"/>
      <c r="H232" s="1084"/>
      <c r="I232" s="1090"/>
      <c r="J232" s="1090"/>
      <c r="K232" s="1090"/>
      <c r="L232" s="1090"/>
      <c r="M232" s="1090"/>
      <c r="N232" s="1090"/>
      <c r="O232" s="1090"/>
      <c r="P232" s="1090"/>
      <c r="Q232" s="1090"/>
      <c r="R232" s="1090"/>
      <c r="S232" s="1076"/>
    </row>
    <row r="233" spans="1:19" ht="15.75" x14ac:dyDescent="0.25">
      <c r="A233" s="1074" t="s">
        <v>203</v>
      </c>
      <c r="B233" s="896" t="s">
        <v>204</v>
      </c>
      <c r="C233" s="896"/>
      <c r="D233" s="891" t="s">
        <v>205</v>
      </c>
      <c r="E233" s="891"/>
      <c r="F233" s="891"/>
      <c r="G233" s="891"/>
      <c r="H233" s="891" t="s">
        <v>206</v>
      </c>
      <c r="I233" s="1087"/>
      <c r="J233" s="1087"/>
      <c r="K233" s="1087"/>
      <c r="L233" s="1087"/>
      <c r="M233" s="1087"/>
      <c r="N233" s="1087"/>
      <c r="O233" s="1084"/>
      <c r="P233" s="1087"/>
      <c r="Q233" s="1087"/>
      <c r="R233" s="1087"/>
      <c r="S233" s="1087"/>
    </row>
    <row r="234" spans="1:19" ht="15.75" x14ac:dyDescent="0.25">
      <c r="A234" s="1074"/>
      <c r="B234" s="896"/>
      <c r="C234" s="896"/>
      <c r="D234" s="891" t="s">
        <v>207</v>
      </c>
      <c r="E234" s="891"/>
      <c r="F234" s="891" t="s">
        <v>208</v>
      </c>
      <c r="G234" s="891"/>
      <c r="H234" s="891"/>
      <c r="I234" s="1087"/>
      <c r="J234" s="1087"/>
      <c r="K234" s="1087"/>
      <c r="L234" s="1087"/>
      <c r="M234" s="1087"/>
      <c r="N234" s="1087"/>
      <c r="O234" s="1084"/>
      <c r="P234" s="1087"/>
      <c r="Q234" s="1087"/>
      <c r="R234" s="1087"/>
      <c r="S234" s="1087"/>
    </row>
    <row r="235" spans="1:19" ht="15.75" x14ac:dyDescent="0.25">
      <c r="A235" s="1074"/>
      <c r="B235" s="896"/>
      <c r="C235" s="896"/>
      <c r="D235" s="1136" t="s">
        <v>209</v>
      </c>
      <c r="E235" s="1136" t="s">
        <v>210</v>
      </c>
      <c r="F235" s="1136" t="s">
        <v>209</v>
      </c>
      <c r="G235" s="1136" t="s">
        <v>210</v>
      </c>
      <c r="H235" s="891"/>
      <c r="I235" s="1087"/>
      <c r="J235" s="1087"/>
      <c r="K235" s="1087"/>
      <c r="L235" s="1087"/>
      <c r="M235" s="1087"/>
      <c r="N235" s="1087"/>
      <c r="O235" s="1084"/>
      <c r="P235" s="1083"/>
      <c r="Q235" s="1083"/>
      <c r="R235" s="1087"/>
      <c r="S235" s="1087"/>
    </row>
    <row r="236" spans="1:19" ht="15.75" x14ac:dyDescent="0.25">
      <c r="A236" s="1074"/>
      <c r="B236" s="898" t="s">
        <v>211</v>
      </c>
      <c r="C236" s="898"/>
      <c r="D236" s="1137">
        <v>0</v>
      </c>
      <c r="E236" s="1137">
        <v>0</v>
      </c>
      <c r="F236" s="1137">
        <v>0</v>
      </c>
      <c r="G236" s="1137">
        <v>0</v>
      </c>
      <c r="H236" s="1138">
        <v>0</v>
      </c>
      <c r="I236" s="1087"/>
      <c r="J236" s="1087"/>
      <c r="K236" s="1087"/>
      <c r="L236" s="1087"/>
      <c r="M236" s="1087"/>
      <c r="N236" s="1087"/>
      <c r="O236" s="1084"/>
      <c r="P236" s="1083"/>
      <c r="Q236" s="1083"/>
      <c r="R236" s="1087"/>
      <c r="S236" s="1087"/>
    </row>
    <row r="237" spans="1:19" ht="15.75" x14ac:dyDescent="0.25">
      <c r="A237" s="1074"/>
      <c r="B237" s="898" t="s">
        <v>212</v>
      </c>
      <c r="C237" s="898"/>
      <c r="D237" s="1137">
        <v>0</v>
      </c>
      <c r="E237" s="1137">
        <v>0</v>
      </c>
      <c r="F237" s="1137">
        <v>0</v>
      </c>
      <c r="G237" s="1137">
        <v>0</v>
      </c>
      <c r="H237" s="1139">
        <v>0</v>
      </c>
      <c r="I237" s="1087"/>
      <c r="J237" s="1087"/>
      <c r="K237" s="1087"/>
      <c r="L237" s="1087"/>
      <c r="M237" s="1087"/>
      <c r="N237" s="1087"/>
      <c r="O237" s="1084"/>
      <c r="P237" s="1087"/>
      <c r="Q237" s="1087"/>
      <c r="R237" s="1087"/>
      <c r="S237" s="1087"/>
    </row>
    <row r="238" spans="1:19" ht="15.75" x14ac:dyDescent="0.25">
      <c r="A238" s="1074"/>
      <c r="B238" s="898" t="s">
        <v>213</v>
      </c>
      <c r="C238" s="898"/>
      <c r="D238" s="1137">
        <v>0</v>
      </c>
      <c r="E238" s="1137">
        <v>0</v>
      </c>
      <c r="F238" s="1137">
        <v>0</v>
      </c>
      <c r="G238" s="1137">
        <v>0</v>
      </c>
      <c r="H238" s="1139">
        <v>0</v>
      </c>
      <c r="I238" s="1083"/>
      <c r="J238" s="1083"/>
      <c r="K238" s="1083"/>
      <c r="L238" s="1083"/>
      <c r="M238" s="1087"/>
      <c r="N238" s="1087"/>
      <c r="O238" s="1090"/>
      <c r="P238" s="1083"/>
      <c r="Q238" s="1083"/>
      <c r="R238" s="1083"/>
      <c r="S238" s="1083"/>
    </row>
    <row r="239" spans="1:19" ht="15.75" x14ac:dyDescent="0.25">
      <c r="A239" s="1074"/>
      <c r="B239" s="898" t="s">
        <v>214</v>
      </c>
      <c r="C239" s="898"/>
      <c r="D239" s="1137">
        <v>0</v>
      </c>
      <c r="E239" s="1137">
        <v>0</v>
      </c>
      <c r="F239" s="1137">
        <v>0</v>
      </c>
      <c r="G239" s="1137">
        <v>0</v>
      </c>
      <c r="H239" s="1139">
        <v>0</v>
      </c>
      <c r="I239" s="1083"/>
      <c r="J239" s="1083"/>
      <c r="K239" s="1083"/>
      <c r="L239" s="1083"/>
      <c r="M239" s="1087"/>
      <c r="N239" s="1087"/>
      <c r="O239" s="1090"/>
      <c r="P239" s="1083"/>
      <c r="Q239" s="1083"/>
      <c r="R239" s="1083"/>
      <c r="S239" s="1083"/>
    </row>
    <row r="240" spans="1:19" ht="15.75" x14ac:dyDescent="0.25">
      <c r="A240" s="1074"/>
      <c r="B240" s="898" t="s">
        <v>215</v>
      </c>
      <c r="C240" s="898"/>
      <c r="D240" s="1137">
        <v>0</v>
      </c>
      <c r="E240" s="1137">
        <v>0</v>
      </c>
      <c r="F240" s="1137">
        <v>0</v>
      </c>
      <c r="G240" s="1137">
        <v>0</v>
      </c>
      <c r="H240" s="1139">
        <v>0</v>
      </c>
      <c r="I240" s="1083"/>
      <c r="J240" s="1083"/>
      <c r="K240" s="1083"/>
      <c r="L240" s="1083"/>
      <c r="M240" s="1087"/>
      <c r="N240" s="1087"/>
      <c r="O240" s="1090"/>
      <c r="P240" s="1083"/>
      <c r="Q240" s="1083"/>
      <c r="R240" s="1083"/>
      <c r="S240" s="1083"/>
    </row>
    <row r="241" spans="1:27" ht="15.75" x14ac:dyDescent="0.25">
      <c r="A241" s="1074"/>
      <c r="B241" s="898" t="s">
        <v>121</v>
      </c>
      <c r="C241" s="898"/>
      <c r="D241" s="1137">
        <v>0</v>
      </c>
      <c r="E241" s="1137">
        <v>0</v>
      </c>
      <c r="F241" s="1137">
        <v>0</v>
      </c>
      <c r="G241" s="1137">
        <v>0</v>
      </c>
      <c r="H241" s="1139">
        <v>0</v>
      </c>
      <c r="I241" s="1083"/>
      <c r="J241" s="1083"/>
      <c r="K241" s="1083"/>
      <c r="L241" s="1083"/>
      <c r="M241" s="1087"/>
      <c r="N241" s="1087"/>
      <c r="O241" s="1090"/>
      <c r="P241" s="1083"/>
      <c r="Q241" s="1083"/>
      <c r="R241" s="1083"/>
      <c r="S241" s="1083"/>
      <c r="T241" s="1083"/>
      <c r="U241" s="1083"/>
      <c r="V241" s="1083"/>
      <c r="W241" s="1083"/>
      <c r="X241" s="1083"/>
      <c r="Y241" s="1083"/>
      <c r="Z241" s="1083"/>
      <c r="AA241" s="1083"/>
    </row>
    <row r="242" spans="1:27" ht="15.75" x14ac:dyDescent="0.25">
      <c r="A242" s="1074"/>
      <c r="B242" s="1124" t="s">
        <v>216</v>
      </c>
      <c r="C242" s="1124" t="s">
        <v>217</v>
      </c>
      <c r="D242" s="1075"/>
      <c r="E242" s="1083"/>
      <c r="F242" s="1083"/>
      <c r="G242" s="1083"/>
      <c r="H242" s="1083"/>
      <c r="I242" s="1083"/>
      <c r="J242" s="1083"/>
      <c r="K242" s="1083"/>
      <c r="L242" s="1083"/>
      <c r="M242" s="1125"/>
      <c r="N242" s="1087"/>
      <c r="O242" s="1090"/>
      <c r="P242" s="1083"/>
      <c r="Q242" s="1083"/>
      <c r="R242" s="1083"/>
      <c r="S242" s="1083"/>
      <c r="T242" s="1083"/>
      <c r="U242" s="1083"/>
      <c r="V242" s="1083"/>
      <c r="W242" s="1083"/>
      <c r="X242" s="1083"/>
      <c r="Y242" s="1087"/>
      <c r="Z242" s="1087"/>
      <c r="AA242" s="1087"/>
    </row>
    <row r="243" spans="1:27" ht="15.75" x14ac:dyDescent="0.25">
      <c r="A243" s="1084"/>
      <c r="B243" s="1074"/>
      <c r="C243" s="1084"/>
      <c r="D243" s="1084"/>
      <c r="E243" s="1084"/>
      <c r="F243" s="1084"/>
      <c r="G243" s="1084"/>
      <c r="H243" s="1084"/>
      <c r="I243" s="1084"/>
      <c r="J243" s="1084"/>
      <c r="K243" s="1084"/>
      <c r="L243" s="1084"/>
      <c r="M243" s="1084"/>
      <c r="N243" s="1084"/>
      <c r="O243" s="1084"/>
      <c r="P243" s="1084"/>
      <c r="Q243" s="1084"/>
      <c r="R243" s="1084"/>
      <c r="S243" s="1084"/>
      <c r="T243" s="1084"/>
      <c r="U243" s="1084"/>
      <c r="V243" s="1084"/>
      <c r="W243" s="1084"/>
      <c r="X243" s="1084"/>
      <c r="Y243" s="1084"/>
      <c r="Z243" s="1084"/>
      <c r="AA243" s="1084"/>
    </row>
    <row r="244" spans="1:27" ht="15.75" x14ac:dyDescent="0.25">
      <c r="A244" s="1074" t="s">
        <v>218</v>
      </c>
      <c r="B244" s="896" t="s">
        <v>219</v>
      </c>
      <c r="C244" s="896"/>
      <c r="D244" s="891" t="s">
        <v>220</v>
      </c>
      <c r="E244" s="891"/>
      <c r="F244" s="891" t="s">
        <v>221</v>
      </c>
      <c r="G244" s="891"/>
      <c r="H244" s="891"/>
      <c r="I244" s="891"/>
      <c r="J244" s="891"/>
      <c r="K244" s="891"/>
      <c r="L244" s="891" t="s">
        <v>222</v>
      </c>
      <c r="M244" s="891"/>
      <c r="N244" s="1140"/>
      <c r="O244" s="1083"/>
      <c r="P244" s="1083"/>
      <c r="Q244" s="1141"/>
      <c r="R244" s="1141"/>
      <c r="S244" s="1090"/>
      <c r="T244" s="1083"/>
      <c r="U244" s="1083"/>
      <c r="V244" s="1083"/>
      <c r="W244" s="1083"/>
      <c r="X244" s="1083"/>
      <c r="Y244" s="1083"/>
      <c r="Z244" s="1083"/>
      <c r="AA244" s="1083"/>
    </row>
    <row r="245" spans="1:27" ht="15.75" x14ac:dyDescent="0.25">
      <c r="A245" s="1074"/>
      <c r="B245" s="896"/>
      <c r="C245" s="896"/>
      <c r="D245" s="891" t="s">
        <v>223</v>
      </c>
      <c r="E245" s="891"/>
      <c r="F245" s="891" t="s">
        <v>224</v>
      </c>
      <c r="G245" s="891"/>
      <c r="H245" s="891" t="s">
        <v>225</v>
      </c>
      <c r="I245" s="891"/>
      <c r="J245" s="891" t="s">
        <v>226</v>
      </c>
      <c r="K245" s="891"/>
      <c r="L245" s="891" t="s">
        <v>227</v>
      </c>
      <c r="M245" s="891"/>
      <c r="N245" s="1140"/>
      <c r="O245" s="1083"/>
      <c r="P245" s="1083"/>
      <c r="Q245" s="893"/>
      <c r="R245" s="893"/>
      <c r="S245" s="1090"/>
      <c r="T245" s="1083"/>
      <c r="U245" s="1083"/>
      <c r="V245" s="1083"/>
      <c r="W245" s="1083"/>
      <c r="X245" s="1083"/>
      <c r="Y245" s="1083"/>
      <c r="Z245" s="1083"/>
      <c r="AA245" s="1083"/>
    </row>
    <row r="246" spans="1:27" ht="15.75" x14ac:dyDescent="0.25">
      <c r="A246" s="1074"/>
      <c r="B246" s="896"/>
      <c r="C246" s="896"/>
      <c r="D246" s="1136" t="s">
        <v>209</v>
      </c>
      <c r="E246" s="1136" t="s">
        <v>210</v>
      </c>
      <c r="F246" s="1136" t="s">
        <v>209</v>
      </c>
      <c r="G246" s="1136" t="s">
        <v>210</v>
      </c>
      <c r="H246" s="1136" t="s">
        <v>209</v>
      </c>
      <c r="I246" s="1136" t="s">
        <v>210</v>
      </c>
      <c r="J246" s="1136" t="s">
        <v>209</v>
      </c>
      <c r="K246" s="1136" t="s">
        <v>210</v>
      </c>
      <c r="L246" s="1136" t="s">
        <v>209</v>
      </c>
      <c r="M246" s="1136" t="s">
        <v>210</v>
      </c>
      <c r="N246" s="1140"/>
      <c r="O246" s="1083"/>
      <c r="P246" s="1083"/>
      <c r="Q246" s="1140"/>
      <c r="R246" s="1140"/>
      <c r="S246" s="1090"/>
      <c r="T246" s="1083"/>
      <c r="U246" s="1083"/>
      <c r="V246" s="1083"/>
      <c r="W246" s="1083"/>
      <c r="X246" s="1083"/>
      <c r="Y246" s="1083"/>
      <c r="Z246" s="1083"/>
      <c r="AA246" s="1083"/>
    </row>
    <row r="247" spans="1:27" ht="15.75" x14ac:dyDescent="0.25">
      <c r="A247" s="1074"/>
      <c r="B247" s="897" t="s">
        <v>228</v>
      </c>
      <c r="C247" s="897"/>
      <c r="D247" s="1104">
        <v>1</v>
      </c>
      <c r="E247" s="1104">
        <v>0</v>
      </c>
      <c r="F247" s="1104">
        <v>0</v>
      </c>
      <c r="G247" s="1104">
        <v>0</v>
      </c>
      <c r="H247" s="1104">
        <v>2</v>
      </c>
      <c r="I247" s="1104">
        <v>0</v>
      </c>
      <c r="J247" s="1104">
        <v>0</v>
      </c>
      <c r="K247" s="1104">
        <v>0</v>
      </c>
      <c r="L247" s="1104">
        <v>1</v>
      </c>
      <c r="M247" s="1104">
        <v>0</v>
      </c>
      <c r="N247" s="1083"/>
      <c r="O247" s="1083"/>
      <c r="P247" s="1083"/>
      <c r="Q247" s="1083"/>
      <c r="R247" s="1083"/>
      <c r="S247" s="1090"/>
      <c r="T247" s="1083"/>
      <c r="U247" s="1083"/>
      <c r="V247" s="1083"/>
      <c r="W247" s="1083"/>
      <c r="X247" s="1083"/>
      <c r="Y247" s="1083"/>
      <c r="Z247" s="1083"/>
      <c r="AA247" s="1083"/>
    </row>
    <row r="248" spans="1:27" ht="15.75" x14ac:dyDescent="0.25">
      <c r="A248" s="1074"/>
      <c r="B248" s="897" t="s">
        <v>213</v>
      </c>
      <c r="C248" s="897"/>
      <c r="D248" s="1104">
        <v>0</v>
      </c>
      <c r="E248" s="1104">
        <v>0</v>
      </c>
      <c r="F248" s="1104">
        <v>0</v>
      </c>
      <c r="G248" s="1104">
        <v>0</v>
      </c>
      <c r="H248" s="1104">
        <v>1</v>
      </c>
      <c r="I248" s="1104">
        <v>0</v>
      </c>
      <c r="J248" s="1104">
        <v>0</v>
      </c>
      <c r="K248" s="1104">
        <v>0</v>
      </c>
      <c r="L248" s="1104">
        <v>0</v>
      </c>
      <c r="M248" s="1104">
        <v>0</v>
      </c>
      <c r="N248" s="1083"/>
      <c r="O248" s="1083"/>
      <c r="P248" s="1083"/>
      <c r="Q248" s="1083"/>
      <c r="R248" s="1083"/>
      <c r="S248" s="1090"/>
      <c r="T248" s="1083"/>
      <c r="U248" s="1083"/>
      <c r="V248" s="1083"/>
      <c r="W248" s="1083"/>
      <c r="X248" s="1083"/>
      <c r="Y248" s="1083"/>
      <c r="Z248" s="1083"/>
      <c r="AA248" s="1083"/>
    </row>
    <row r="249" spans="1:27" ht="15.75" x14ac:dyDescent="0.25">
      <c r="A249" s="1074"/>
      <c r="B249" s="897" t="s">
        <v>214</v>
      </c>
      <c r="C249" s="897"/>
      <c r="D249" s="1104">
        <v>0</v>
      </c>
      <c r="E249" s="1104">
        <v>0</v>
      </c>
      <c r="F249" s="1104">
        <v>0</v>
      </c>
      <c r="G249" s="1104">
        <v>0</v>
      </c>
      <c r="H249" s="1104">
        <v>0</v>
      </c>
      <c r="I249" s="1104">
        <v>0</v>
      </c>
      <c r="J249" s="1104">
        <v>0</v>
      </c>
      <c r="K249" s="1104">
        <v>0</v>
      </c>
      <c r="L249" s="1104">
        <v>0</v>
      </c>
      <c r="M249" s="1104">
        <v>0</v>
      </c>
      <c r="N249" s="1083"/>
      <c r="O249" s="1083"/>
      <c r="P249" s="1083"/>
      <c r="Q249" s="1083"/>
      <c r="R249" s="1083"/>
      <c r="S249" s="1090"/>
      <c r="T249" s="1083"/>
      <c r="U249" s="1083"/>
      <c r="V249" s="1083"/>
      <c r="W249" s="1083"/>
      <c r="X249" s="1083"/>
      <c r="Y249" s="1083"/>
      <c r="Z249" s="1083"/>
      <c r="AA249" s="1083"/>
    </row>
    <row r="250" spans="1:27" ht="15.75" x14ac:dyDescent="0.25">
      <c r="A250" s="1074"/>
      <c r="B250" s="897" t="s">
        <v>215</v>
      </c>
      <c r="C250" s="897"/>
      <c r="D250" s="1104">
        <v>0</v>
      </c>
      <c r="E250" s="1104">
        <v>0</v>
      </c>
      <c r="F250" s="1104">
        <v>0</v>
      </c>
      <c r="G250" s="1104">
        <v>0</v>
      </c>
      <c r="H250" s="1104">
        <v>0</v>
      </c>
      <c r="I250" s="1104">
        <v>0</v>
      </c>
      <c r="J250" s="1104">
        <v>0</v>
      </c>
      <c r="K250" s="1104">
        <v>0</v>
      </c>
      <c r="L250" s="1104">
        <v>0</v>
      </c>
      <c r="M250" s="1104">
        <v>0</v>
      </c>
      <c r="N250" s="1083"/>
      <c r="O250" s="1083"/>
      <c r="P250" s="1083"/>
      <c r="Q250" s="1083"/>
      <c r="R250" s="1083"/>
      <c r="S250" s="1090"/>
      <c r="T250" s="1083"/>
      <c r="U250" s="1083"/>
      <c r="V250" s="1083"/>
      <c r="W250" s="1083"/>
      <c r="X250" s="1083"/>
      <c r="Y250" s="1083"/>
      <c r="Z250" s="1083"/>
      <c r="AA250" s="1083"/>
    </row>
    <row r="251" spans="1:27" ht="15.75" x14ac:dyDescent="0.25">
      <c r="A251" s="1074"/>
      <c r="B251" s="897" t="s">
        <v>121</v>
      </c>
      <c r="C251" s="897"/>
      <c r="D251" s="1104">
        <v>0</v>
      </c>
      <c r="E251" s="1104">
        <v>0</v>
      </c>
      <c r="F251" s="1104">
        <v>0</v>
      </c>
      <c r="G251" s="1104">
        <v>0</v>
      </c>
      <c r="H251" s="1104">
        <v>1</v>
      </c>
      <c r="I251" s="1104">
        <v>0</v>
      </c>
      <c r="J251" s="1104">
        <v>0</v>
      </c>
      <c r="K251" s="1104">
        <v>0</v>
      </c>
      <c r="L251" s="1104">
        <v>0</v>
      </c>
      <c r="M251" s="1104">
        <v>0</v>
      </c>
      <c r="N251" s="1083"/>
      <c r="O251" s="1083"/>
      <c r="P251" s="1083"/>
      <c r="Q251" s="1083"/>
      <c r="R251" s="1083"/>
      <c r="S251" s="1090"/>
      <c r="T251" s="1083"/>
      <c r="U251" s="1083"/>
      <c r="V251" s="1083"/>
      <c r="W251" s="1083"/>
      <c r="X251" s="1083"/>
      <c r="Y251" s="1083"/>
      <c r="Z251" s="1083"/>
      <c r="AA251" s="1083"/>
    </row>
    <row r="252" spans="1:27" ht="15.75" x14ac:dyDescent="0.25">
      <c r="A252" s="1074"/>
      <c r="B252" s="1124" t="s">
        <v>216</v>
      </c>
      <c r="C252" s="1124" t="s">
        <v>217</v>
      </c>
      <c r="D252" s="1083"/>
      <c r="E252" s="1083"/>
      <c r="F252" s="1083"/>
      <c r="G252" s="1083"/>
      <c r="H252" s="1083"/>
      <c r="I252" s="1083"/>
      <c r="J252" s="1083"/>
      <c r="K252" s="1083"/>
      <c r="L252" s="1083"/>
      <c r="M252" s="1083"/>
      <c r="N252" s="1090"/>
      <c r="O252" s="1083"/>
      <c r="P252" s="1083"/>
      <c r="Q252" s="1083"/>
      <c r="R252" s="1090"/>
      <c r="S252" s="1090"/>
      <c r="T252" s="1083"/>
      <c r="U252" s="1083"/>
      <c r="V252" s="1083"/>
      <c r="W252" s="1083"/>
      <c r="X252" s="1083"/>
      <c r="Y252" s="1083"/>
      <c r="Z252" s="1083"/>
      <c r="AA252" s="1083"/>
    </row>
    <row r="253" spans="1:27" ht="15.75" x14ac:dyDescent="0.25">
      <c r="A253" s="1074"/>
      <c r="B253" s="1124"/>
      <c r="C253" s="1124"/>
      <c r="D253" s="1083"/>
      <c r="E253" s="1083"/>
      <c r="F253" s="1083"/>
      <c r="G253" s="1083"/>
      <c r="H253" s="1083"/>
      <c r="I253" s="1083"/>
      <c r="J253" s="1083"/>
      <c r="K253" s="1083"/>
      <c r="L253" s="1083"/>
      <c r="M253" s="1083"/>
      <c r="N253" s="1090"/>
      <c r="O253" s="1083"/>
      <c r="P253" s="1083"/>
      <c r="Q253" s="1083"/>
      <c r="R253" s="1090"/>
      <c r="S253" s="1090"/>
      <c r="T253" s="1083"/>
      <c r="U253" s="1083"/>
      <c r="V253" s="1083"/>
      <c r="W253" s="1083"/>
      <c r="X253" s="1083"/>
      <c r="Y253" s="1083"/>
      <c r="Z253" s="1083"/>
      <c r="AA253" s="1083"/>
    </row>
    <row r="254" spans="1:27" ht="15.75" x14ac:dyDescent="0.25">
      <c r="A254" s="1074"/>
      <c r="B254" s="1086" t="s">
        <v>229</v>
      </c>
      <c r="C254" s="1124"/>
      <c r="D254" s="1083"/>
      <c r="E254" s="1083"/>
      <c r="F254" s="1083"/>
      <c r="G254" s="1125"/>
      <c r="H254" s="1083"/>
      <c r="I254" s="1083"/>
      <c r="J254" s="1083"/>
      <c r="K254" s="1083"/>
      <c r="L254" s="1083"/>
      <c r="M254" s="1083"/>
      <c r="N254" s="1083"/>
      <c r="O254" s="1090"/>
      <c r="P254" s="1083"/>
      <c r="Q254" s="1083"/>
      <c r="R254" s="1083"/>
      <c r="S254" s="1083"/>
      <c r="T254" s="1083"/>
      <c r="U254" s="1083"/>
      <c r="V254" s="1083"/>
      <c r="W254" s="1083"/>
      <c r="X254" s="1083"/>
      <c r="Y254" s="1083"/>
      <c r="Z254" s="1083"/>
      <c r="AA254" s="1083"/>
    </row>
    <row r="255" spans="1:27" ht="15.75" x14ac:dyDescent="0.25">
      <c r="A255" s="1074" t="s">
        <v>230</v>
      </c>
      <c r="B255" s="896" t="s">
        <v>219</v>
      </c>
      <c r="C255" s="896"/>
      <c r="D255" s="891" t="s">
        <v>231</v>
      </c>
      <c r="E255" s="891"/>
      <c r="F255" s="891"/>
      <c r="G255" s="891"/>
      <c r="H255" s="891" t="s">
        <v>222</v>
      </c>
      <c r="I255" s="891"/>
      <c r="J255" s="860" t="s">
        <v>206</v>
      </c>
      <c r="K255" s="1142"/>
      <c r="L255" s="1083"/>
      <c r="M255" s="1083"/>
      <c r="N255" s="1083"/>
      <c r="O255" s="1141"/>
      <c r="P255" s="1141"/>
      <c r="Q255" s="1083"/>
      <c r="R255" s="1083"/>
      <c r="S255" s="1083"/>
      <c r="T255" s="1083"/>
      <c r="U255" s="1083"/>
      <c r="V255" s="1083"/>
      <c r="W255" s="1083"/>
      <c r="X255" s="1083"/>
      <c r="Y255" s="1083"/>
      <c r="Z255" s="1083"/>
      <c r="AA255" s="1083"/>
    </row>
    <row r="256" spans="1:27" ht="15.75" x14ac:dyDescent="0.25">
      <c r="A256" s="1074"/>
      <c r="B256" s="896"/>
      <c r="C256" s="896"/>
      <c r="D256" s="891" t="s">
        <v>224</v>
      </c>
      <c r="E256" s="891"/>
      <c r="F256" s="891" t="s">
        <v>225</v>
      </c>
      <c r="G256" s="891"/>
      <c r="H256" s="891" t="s">
        <v>232</v>
      </c>
      <c r="I256" s="891"/>
      <c r="J256" s="860"/>
      <c r="K256" s="1143"/>
      <c r="L256" s="1083"/>
      <c r="M256" s="1083"/>
      <c r="N256" s="1083"/>
      <c r="O256" s="893"/>
      <c r="P256" s="893"/>
      <c r="Q256" s="1083"/>
      <c r="R256" s="1083"/>
      <c r="S256" s="1083"/>
      <c r="T256" s="1083"/>
      <c r="U256" s="1083"/>
      <c r="V256" s="1083"/>
      <c r="W256" s="1083"/>
      <c r="X256" s="1083"/>
      <c r="Y256" s="1083"/>
      <c r="Z256" s="1083"/>
      <c r="AA256" s="1083"/>
    </row>
    <row r="257" spans="1:16" ht="15.75" x14ac:dyDescent="0.25">
      <c r="A257" s="1074"/>
      <c r="B257" s="896"/>
      <c r="C257" s="896"/>
      <c r="D257" s="1136" t="s">
        <v>209</v>
      </c>
      <c r="E257" s="1136" t="s">
        <v>210</v>
      </c>
      <c r="F257" s="1136" t="s">
        <v>209</v>
      </c>
      <c r="G257" s="1136" t="s">
        <v>210</v>
      </c>
      <c r="H257" s="1136" t="s">
        <v>209</v>
      </c>
      <c r="I257" s="1136" t="s">
        <v>210</v>
      </c>
      <c r="J257" s="860"/>
      <c r="K257" s="1143"/>
      <c r="L257" s="1083"/>
      <c r="M257" s="1083"/>
      <c r="N257" s="1083"/>
      <c r="O257" s="1140"/>
      <c r="P257" s="1140"/>
    </row>
    <row r="258" spans="1:16" ht="15.75" x14ac:dyDescent="0.25">
      <c r="A258" s="1074"/>
      <c r="B258" s="894" t="s">
        <v>233</v>
      </c>
      <c r="C258" s="894"/>
      <c r="D258" s="1094">
        <v>0</v>
      </c>
      <c r="E258" s="1094">
        <v>0</v>
      </c>
      <c r="F258" s="1094">
        <v>0</v>
      </c>
      <c r="G258" s="1094">
        <v>0</v>
      </c>
      <c r="H258" s="1094">
        <v>0</v>
      </c>
      <c r="I258" s="1094">
        <v>0</v>
      </c>
      <c r="J258" s="1107"/>
      <c r="K258" s="1144"/>
      <c r="L258" s="1083"/>
      <c r="M258" s="1083"/>
      <c r="N258" s="1083"/>
      <c r="O258" s="1090"/>
      <c r="P258" s="1083"/>
    </row>
    <row r="259" spans="1:16" ht="15.75" x14ac:dyDescent="0.25">
      <c r="A259" s="1074"/>
      <c r="B259" s="1124" t="s">
        <v>216</v>
      </c>
      <c r="C259" s="1124" t="s">
        <v>217</v>
      </c>
      <c r="D259" s="1083"/>
      <c r="E259" s="1083"/>
      <c r="F259" s="1083"/>
      <c r="G259" s="1083"/>
      <c r="H259" s="1083"/>
      <c r="I259" s="1083"/>
      <c r="J259" s="1083"/>
      <c r="K259" s="1083"/>
      <c r="L259" s="1083"/>
      <c r="M259" s="1083"/>
      <c r="N259" s="1083"/>
      <c r="O259" s="1090"/>
      <c r="P259" s="1083"/>
    </row>
    <row r="260" spans="1:16" ht="15.75" x14ac:dyDescent="0.25">
      <c r="A260" s="1074"/>
      <c r="B260" s="1083"/>
      <c r="C260" s="1083"/>
      <c r="D260" s="1083"/>
      <c r="E260" s="1083"/>
      <c r="F260" s="1083"/>
      <c r="G260" s="1083"/>
      <c r="H260" s="1083"/>
      <c r="I260" s="1083"/>
      <c r="J260" s="1083"/>
      <c r="K260" s="1083"/>
      <c r="L260" s="1083"/>
      <c r="M260" s="1083"/>
      <c r="N260" s="1083"/>
      <c r="O260" s="1090"/>
      <c r="P260" s="1083"/>
    </row>
    <row r="261" spans="1:16" ht="20.25" x14ac:dyDescent="0.25">
      <c r="A261" s="777" t="s">
        <v>234</v>
      </c>
      <c r="B261" s="777"/>
      <c r="C261" s="777"/>
      <c r="D261" s="777"/>
      <c r="E261" s="777"/>
      <c r="F261" s="777"/>
      <c r="G261" s="1125"/>
      <c r="H261" s="1084"/>
      <c r="I261" s="1084"/>
      <c r="J261" s="1084"/>
      <c r="K261" s="1084"/>
      <c r="L261" s="1084"/>
      <c r="M261" s="1084"/>
      <c r="N261" s="1084"/>
      <c r="O261" s="1084"/>
      <c r="P261" s="1084"/>
    </row>
    <row r="262" spans="1:16" ht="15.75" x14ac:dyDescent="0.25">
      <c r="A262" s="1074"/>
      <c r="B262" s="1074"/>
      <c r="C262" s="1084"/>
      <c r="D262" s="1084"/>
      <c r="E262" s="1084"/>
      <c r="F262" s="1084"/>
      <c r="G262" s="1084"/>
      <c r="H262" s="1084"/>
      <c r="I262" s="1084"/>
      <c r="J262" s="1084"/>
      <c r="K262" s="1084"/>
      <c r="L262" s="1084"/>
      <c r="M262" s="1084"/>
      <c r="N262" s="1084"/>
      <c r="O262" s="1084"/>
      <c r="P262" s="1084"/>
    </row>
    <row r="263" spans="1:16" ht="15.75" x14ac:dyDescent="0.25">
      <c r="A263" s="1074" t="s">
        <v>235</v>
      </c>
      <c r="B263" s="860" t="s">
        <v>236</v>
      </c>
      <c r="C263" s="860"/>
      <c r="D263" s="860" t="s">
        <v>237</v>
      </c>
      <c r="E263" s="860"/>
      <c r="F263" s="860"/>
      <c r="G263" s="860"/>
      <c r="H263" s="860"/>
      <c r="I263" s="860"/>
      <c r="J263" s="860"/>
      <c r="K263" s="860"/>
      <c r="L263" s="1145"/>
      <c r="M263" s="1145"/>
      <c r="N263" s="895" t="s">
        <v>238</v>
      </c>
      <c r="O263" s="1087"/>
      <c r="P263" s="1083"/>
    </row>
    <row r="264" spans="1:16" ht="15.75" x14ac:dyDescent="0.25">
      <c r="A264" s="1074"/>
      <c r="B264" s="860"/>
      <c r="C264" s="860"/>
      <c r="D264" s="869" t="s">
        <v>239</v>
      </c>
      <c r="E264" s="871"/>
      <c r="F264" s="869" t="s">
        <v>240</v>
      </c>
      <c r="G264" s="871"/>
      <c r="H264" s="869" t="s">
        <v>241</v>
      </c>
      <c r="I264" s="871"/>
      <c r="J264" s="869" t="s">
        <v>242</v>
      </c>
      <c r="K264" s="871"/>
      <c r="L264" s="869" t="s">
        <v>243</v>
      </c>
      <c r="M264" s="871"/>
      <c r="N264" s="895"/>
      <c r="O264" s="1084"/>
      <c r="P264" s="1083"/>
    </row>
    <row r="265" spans="1:16" ht="15.75" x14ac:dyDescent="0.25">
      <c r="A265" s="1074"/>
      <c r="B265" s="860"/>
      <c r="C265" s="860"/>
      <c r="D265" s="1136" t="s">
        <v>209</v>
      </c>
      <c r="E265" s="1136" t="s">
        <v>210</v>
      </c>
      <c r="F265" s="1136" t="s">
        <v>209</v>
      </c>
      <c r="G265" s="1136" t="s">
        <v>210</v>
      </c>
      <c r="H265" s="1136" t="s">
        <v>209</v>
      </c>
      <c r="I265" s="1136" t="s">
        <v>210</v>
      </c>
      <c r="J265" s="1136" t="s">
        <v>209</v>
      </c>
      <c r="K265" s="1136" t="s">
        <v>210</v>
      </c>
      <c r="L265" s="1136" t="s">
        <v>209</v>
      </c>
      <c r="M265" s="1136" t="s">
        <v>210</v>
      </c>
      <c r="N265" s="895"/>
      <c r="O265" s="1140"/>
      <c r="P265" s="1083"/>
    </row>
    <row r="266" spans="1:16" ht="15.75" x14ac:dyDescent="0.25">
      <c r="A266" s="1074"/>
      <c r="B266" s="892" t="s">
        <v>228</v>
      </c>
      <c r="C266" s="892"/>
      <c r="D266" s="1094">
        <v>0</v>
      </c>
      <c r="E266" s="1094">
        <v>0</v>
      </c>
      <c r="F266" s="1094">
        <v>0</v>
      </c>
      <c r="G266" s="1094">
        <v>0</v>
      </c>
      <c r="H266" s="1094">
        <v>0</v>
      </c>
      <c r="I266" s="1094">
        <v>0</v>
      </c>
      <c r="J266" s="1094">
        <v>0</v>
      </c>
      <c r="K266" s="1094">
        <v>0</v>
      </c>
      <c r="L266" s="1094">
        <v>0</v>
      </c>
      <c r="M266" s="1094">
        <v>0</v>
      </c>
      <c r="N266" s="1107">
        <v>0</v>
      </c>
      <c r="O266" s="1083"/>
      <c r="P266" s="1083"/>
    </row>
    <row r="267" spans="1:16" ht="15.75" x14ac:dyDescent="0.25">
      <c r="A267" s="1074"/>
      <c r="B267" s="892" t="s">
        <v>118</v>
      </c>
      <c r="C267" s="892"/>
      <c r="D267" s="1094">
        <v>0</v>
      </c>
      <c r="E267" s="1094">
        <v>0</v>
      </c>
      <c r="F267" s="1094">
        <v>0</v>
      </c>
      <c r="G267" s="1094">
        <v>0</v>
      </c>
      <c r="H267" s="1094">
        <v>0</v>
      </c>
      <c r="I267" s="1094">
        <v>0</v>
      </c>
      <c r="J267" s="1094">
        <v>0</v>
      </c>
      <c r="K267" s="1094">
        <v>0</v>
      </c>
      <c r="L267" s="1094">
        <v>0</v>
      </c>
      <c r="M267" s="1094">
        <v>0</v>
      </c>
      <c r="N267" s="1107">
        <v>0</v>
      </c>
      <c r="O267" s="1083"/>
      <c r="P267" s="1083"/>
    </row>
    <row r="268" spans="1:16" ht="15.75" x14ac:dyDescent="0.25">
      <c r="A268" s="1074"/>
      <c r="B268" s="892" t="s">
        <v>119</v>
      </c>
      <c r="C268" s="892"/>
      <c r="D268" s="1094">
        <v>0</v>
      </c>
      <c r="E268" s="1094">
        <v>0</v>
      </c>
      <c r="F268" s="1094">
        <v>0</v>
      </c>
      <c r="G268" s="1094">
        <v>0</v>
      </c>
      <c r="H268" s="1094">
        <v>0</v>
      </c>
      <c r="I268" s="1094">
        <v>0</v>
      </c>
      <c r="J268" s="1094">
        <v>0</v>
      </c>
      <c r="K268" s="1094">
        <v>0</v>
      </c>
      <c r="L268" s="1094">
        <v>0</v>
      </c>
      <c r="M268" s="1094">
        <v>0</v>
      </c>
      <c r="N268" s="1107">
        <v>0</v>
      </c>
      <c r="O268" s="1083"/>
      <c r="P268" s="1083"/>
    </row>
    <row r="269" spans="1:16" ht="15.75" x14ac:dyDescent="0.25">
      <c r="A269" s="1074"/>
      <c r="B269" s="892" t="s">
        <v>120</v>
      </c>
      <c r="C269" s="892"/>
      <c r="D269" s="1094">
        <v>0</v>
      </c>
      <c r="E269" s="1094">
        <v>0</v>
      </c>
      <c r="F269" s="1094">
        <v>0</v>
      </c>
      <c r="G269" s="1094">
        <v>0</v>
      </c>
      <c r="H269" s="1094">
        <v>0</v>
      </c>
      <c r="I269" s="1094">
        <v>0</v>
      </c>
      <c r="J269" s="1094">
        <v>0</v>
      </c>
      <c r="K269" s="1094">
        <v>0</v>
      </c>
      <c r="L269" s="1094">
        <v>0</v>
      </c>
      <c r="M269" s="1094">
        <v>0</v>
      </c>
      <c r="N269" s="1107">
        <v>0</v>
      </c>
      <c r="O269" s="1083"/>
      <c r="P269" s="1083"/>
    </row>
    <row r="270" spans="1:16" ht="15.75" x14ac:dyDescent="0.25">
      <c r="A270" s="1074"/>
      <c r="B270" s="892" t="s">
        <v>160</v>
      </c>
      <c r="C270" s="892"/>
      <c r="D270" s="1094">
        <v>0</v>
      </c>
      <c r="E270" s="1094">
        <v>0</v>
      </c>
      <c r="F270" s="1094">
        <v>0</v>
      </c>
      <c r="G270" s="1094">
        <v>0</v>
      </c>
      <c r="H270" s="1094">
        <v>0</v>
      </c>
      <c r="I270" s="1094">
        <v>0</v>
      </c>
      <c r="J270" s="1094">
        <v>0</v>
      </c>
      <c r="K270" s="1094">
        <v>0</v>
      </c>
      <c r="L270" s="1094">
        <v>0</v>
      </c>
      <c r="M270" s="1094">
        <v>0</v>
      </c>
      <c r="N270" s="1107">
        <v>0</v>
      </c>
      <c r="O270" s="1083"/>
      <c r="P270" s="1083"/>
    </row>
    <row r="271" spans="1:16" ht="15.75" x14ac:dyDescent="0.25">
      <c r="A271" s="1074"/>
      <c r="B271" s="1124" t="s">
        <v>216</v>
      </c>
      <c r="C271" s="1083"/>
      <c r="D271" s="1124" t="s">
        <v>217</v>
      </c>
      <c r="E271" s="1083"/>
      <c r="F271" s="1083"/>
      <c r="G271" s="1147"/>
      <c r="H271" s="1083"/>
      <c r="I271" s="1083"/>
      <c r="J271" s="1083"/>
      <c r="K271" s="1083"/>
      <c r="L271" s="1083"/>
      <c r="M271" s="1083"/>
      <c r="N271" s="1083"/>
      <c r="O271" s="1090"/>
      <c r="P271" s="1083"/>
    </row>
    <row r="272" spans="1:16" ht="15.75" x14ac:dyDescent="0.25">
      <c r="A272" s="1074"/>
      <c r="B272" s="1087"/>
      <c r="C272" s="1083"/>
      <c r="D272" s="1087"/>
      <c r="E272" s="1083"/>
      <c r="F272" s="1087"/>
      <c r="G272" s="1083"/>
      <c r="H272" s="1087"/>
      <c r="I272" s="1083"/>
      <c r="J272" s="1087"/>
      <c r="K272" s="1083"/>
      <c r="L272" s="1087"/>
      <c r="M272" s="1083"/>
      <c r="N272" s="1087"/>
      <c r="O272" s="1090"/>
      <c r="P272" s="1083"/>
    </row>
    <row r="273" spans="1:18" ht="20.25" x14ac:dyDescent="0.25">
      <c r="A273" s="777" t="s">
        <v>244</v>
      </c>
      <c r="B273" s="777"/>
      <c r="C273" s="777"/>
      <c r="D273" s="777"/>
      <c r="E273" s="777"/>
      <c r="F273" s="777"/>
      <c r="G273" s="1125"/>
      <c r="H273" s="1083"/>
      <c r="I273" s="1083"/>
      <c r="J273" s="1083"/>
      <c r="K273" s="1083"/>
      <c r="L273" s="1083"/>
      <c r="M273" s="1083"/>
      <c r="N273" s="1083"/>
      <c r="O273" s="1090"/>
      <c r="P273" s="1083"/>
      <c r="Q273" s="1083"/>
      <c r="R273" s="1083"/>
    </row>
    <row r="274" spans="1:18" ht="15.75" x14ac:dyDescent="0.25">
      <c r="A274" s="1074"/>
      <c r="B274" s="1074"/>
      <c r="C274" s="1087"/>
      <c r="D274" s="1087"/>
      <c r="E274" s="1087"/>
      <c r="F274" s="1087"/>
      <c r="G274" s="1087"/>
      <c r="H274" s="1087"/>
      <c r="I274" s="1087"/>
      <c r="J274" s="1087"/>
      <c r="K274" s="1087"/>
      <c r="L274" s="1087"/>
      <c r="M274" s="1087"/>
      <c r="N274" s="1087"/>
      <c r="O274" s="1084"/>
      <c r="P274" s="1083"/>
      <c r="Q274" s="1083"/>
      <c r="R274" s="1083"/>
    </row>
    <row r="275" spans="1:18" ht="45" x14ac:dyDescent="0.25">
      <c r="A275" s="1074" t="s">
        <v>245</v>
      </c>
      <c r="B275" s="1089" t="s">
        <v>236</v>
      </c>
      <c r="C275" s="1146" t="s">
        <v>246</v>
      </c>
      <c r="D275" s="1146" t="s">
        <v>247</v>
      </c>
      <c r="E275" s="1146" t="s">
        <v>248</v>
      </c>
      <c r="F275" s="1146" t="s">
        <v>249</v>
      </c>
      <c r="G275" s="1146" t="s">
        <v>250</v>
      </c>
      <c r="H275" s="1146" t="s">
        <v>160</v>
      </c>
      <c r="I275" s="1146" t="s">
        <v>251</v>
      </c>
      <c r="J275" s="1146" t="s">
        <v>252</v>
      </c>
      <c r="K275" s="1146" t="s">
        <v>253</v>
      </c>
      <c r="L275" s="1146" t="s">
        <v>254</v>
      </c>
      <c r="M275" s="1146" t="s">
        <v>255</v>
      </c>
      <c r="N275" s="1146" t="s">
        <v>127</v>
      </c>
      <c r="O275" s="1146" t="s">
        <v>128</v>
      </c>
      <c r="P275" s="1083"/>
      <c r="Q275" s="1083"/>
      <c r="R275" s="1083"/>
    </row>
    <row r="276" spans="1:18" ht="15.75" x14ac:dyDescent="0.25">
      <c r="A276" s="1074"/>
      <c r="B276" s="1099" t="s">
        <v>256</v>
      </c>
      <c r="C276" s="1148">
        <v>0</v>
      </c>
      <c r="D276" s="1148">
        <v>7</v>
      </c>
      <c r="E276" s="1148">
        <v>3</v>
      </c>
      <c r="F276" s="1148">
        <v>1</v>
      </c>
      <c r="G276" s="1148">
        <v>2</v>
      </c>
      <c r="H276" s="1148">
        <v>5</v>
      </c>
      <c r="I276" s="1148">
        <v>0</v>
      </c>
      <c r="J276" s="1148">
        <v>1</v>
      </c>
      <c r="K276" s="1148">
        <v>0</v>
      </c>
      <c r="L276" s="1148">
        <v>0</v>
      </c>
      <c r="M276" s="1148">
        <v>0</v>
      </c>
      <c r="N276" s="1148">
        <v>1</v>
      </c>
      <c r="O276" s="1148">
        <v>0</v>
      </c>
      <c r="P276" s="1083"/>
      <c r="Q276" s="1083"/>
      <c r="R276" s="1083"/>
    </row>
    <row r="277" spans="1:18" ht="15.75" x14ac:dyDescent="0.25">
      <c r="A277" s="1074"/>
      <c r="B277" s="1099" t="s">
        <v>257</v>
      </c>
      <c r="C277" s="1148">
        <v>3</v>
      </c>
      <c r="D277" s="1148">
        <v>1</v>
      </c>
      <c r="E277" s="1148">
        <v>3</v>
      </c>
      <c r="F277" s="1148">
        <v>3</v>
      </c>
      <c r="G277" s="1148">
        <v>3</v>
      </c>
      <c r="H277" s="1148">
        <v>2</v>
      </c>
      <c r="I277" s="1148">
        <v>0</v>
      </c>
      <c r="J277" s="1148">
        <v>2</v>
      </c>
      <c r="K277" s="1148">
        <v>0</v>
      </c>
      <c r="L277" s="1148">
        <v>0</v>
      </c>
      <c r="M277" s="1148">
        <v>0</v>
      </c>
      <c r="N277" s="1148">
        <v>1</v>
      </c>
      <c r="O277" s="1148">
        <v>0</v>
      </c>
      <c r="P277" s="1083"/>
      <c r="Q277" s="1083"/>
      <c r="R277" s="1083"/>
    </row>
    <row r="278" spans="1:18" ht="15.75" x14ac:dyDescent="0.25">
      <c r="A278" s="1074"/>
      <c r="B278" s="1083"/>
      <c r="C278" s="1083"/>
      <c r="D278" s="1083"/>
      <c r="E278" s="1083"/>
      <c r="F278" s="1083"/>
      <c r="G278" s="1083"/>
      <c r="H278" s="1083"/>
      <c r="I278" s="1083"/>
      <c r="J278" s="1083"/>
      <c r="K278" s="1083"/>
      <c r="L278" s="1083"/>
      <c r="M278" s="1083"/>
      <c r="N278" s="1083"/>
      <c r="O278" s="1090"/>
      <c r="P278" s="1083"/>
      <c r="Q278" s="1083"/>
      <c r="R278" s="1083"/>
    </row>
    <row r="279" spans="1:18" ht="20.25" x14ac:dyDescent="0.25">
      <c r="A279" s="777" t="s">
        <v>258</v>
      </c>
      <c r="B279" s="777"/>
      <c r="C279" s="777"/>
      <c r="D279" s="777"/>
      <c r="E279" s="777"/>
      <c r="F279" s="777"/>
      <c r="G279" s="1125"/>
      <c r="H279" s="1083"/>
      <c r="I279" s="1083"/>
      <c r="J279" s="1083"/>
      <c r="K279" s="1083"/>
      <c r="L279" s="1083"/>
      <c r="M279" s="1083"/>
      <c r="N279" s="1083"/>
      <c r="O279" s="1090"/>
      <c r="P279" s="1083"/>
      <c r="Q279" s="1083"/>
      <c r="R279" s="1083"/>
    </row>
    <row r="280" spans="1:18" ht="15.75" x14ac:dyDescent="0.25">
      <c r="A280" s="1074"/>
      <c r="B280" s="1074"/>
      <c r="C280" s="1087"/>
      <c r="D280" s="1087"/>
      <c r="E280" s="1087"/>
      <c r="F280" s="1087"/>
      <c r="G280" s="1083"/>
      <c r="H280" s="1087"/>
      <c r="I280" s="1083"/>
      <c r="J280" s="1087"/>
      <c r="K280" s="1083"/>
      <c r="L280" s="1087"/>
      <c r="M280" s="1083"/>
      <c r="N280" s="1083"/>
      <c r="O280" s="1090"/>
      <c r="P280" s="1083"/>
      <c r="Q280" s="1083"/>
      <c r="R280" s="1083"/>
    </row>
    <row r="281" spans="1:18" ht="15.75" x14ac:dyDescent="0.25">
      <c r="A281" s="1074" t="s">
        <v>259</v>
      </c>
      <c r="B281" s="860" t="s">
        <v>260</v>
      </c>
      <c r="C281" s="860"/>
      <c r="D281" s="860"/>
      <c r="E281" s="1089" t="s">
        <v>15</v>
      </c>
      <c r="F281" s="1089" t="s">
        <v>261</v>
      </c>
      <c r="G281" s="1089" t="s">
        <v>262</v>
      </c>
      <c r="H281" s="1089" t="s">
        <v>118</v>
      </c>
      <c r="I281" s="1089" t="s">
        <v>119</v>
      </c>
      <c r="J281" s="1089" t="s">
        <v>120</v>
      </c>
      <c r="K281" s="1089" t="s">
        <v>160</v>
      </c>
      <c r="L281" s="1089" t="s">
        <v>122</v>
      </c>
      <c r="M281" s="1089" t="s">
        <v>123</v>
      </c>
      <c r="N281" s="1089" t="s">
        <v>124</v>
      </c>
      <c r="O281" s="1089" t="s">
        <v>125</v>
      </c>
      <c r="P281" s="1089" t="s">
        <v>126</v>
      </c>
      <c r="Q281" s="1089" t="s">
        <v>127</v>
      </c>
      <c r="R281" s="1089" t="s">
        <v>128</v>
      </c>
    </row>
    <row r="282" spans="1:18" ht="15.75" x14ac:dyDescent="0.25">
      <c r="A282" s="1074"/>
      <c r="B282" s="885" t="s">
        <v>263</v>
      </c>
      <c r="C282" s="885"/>
      <c r="D282" s="885"/>
      <c r="E282" s="1148">
        <v>0</v>
      </c>
      <c r="F282" s="1148">
        <v>0</v>
      </c>
      <c r="G282" s="1148">
        <v>0</v>
      </c>
      <c r="H282" s="1148">
        <v>0</v>
      </c>
      <c r="I282" s="1148">
        <v>0</v>
      </c>
      <c r="J282" s="1148">
        <v>0</v>
      </c>
      <c r="K282" s="1148">
        <v>0</v>
      </c>
      <c r="L282" s="1148">
        <v>0</v>
      </c>
      <c r="M282" s="1148">
        <v>0</v>
      </c>
      <c r="N282" s="1148">
        <v>0</v>
      </c>
      <c r="O282" s="1148">
        <v>0</v>
      </c>
      <c r="P282" s="1148">
        <v>0</v>
      </c>
      <c r="Q282" s="1148">
        <v>0</v>
      </c>
      <c r="R282" s="1148">
        <v>0</v>
      </c>
    </row>
    <row r="283" spans="1:18" ht="15.75" x14ac:dyDescent="0.25">
      <c r="A283" s="1074"/>
      <c r="B283" s="885" t="s">
        <v>264</v>
      </c>
      <c r="C283" s="885"/>
      <c r="D283" s="885"/>
      <c r="E283" s="1148">
        <v>0</v>
      </c>
      <c r="F283" s="1148">
        <v>0</v>
      </c>
      <c r="G283" s="1150">
        <v>0</v>
      </c>
      <c r="H283" s="1150">
        <v>1</v>
      </c>
      <c r="I283" s="1150">
        <v>0</v>
      </c>
      <c r="J283" s="1150">
        <v>0</v>
      </c>
      <c r="K283" s="1150">
        <v>2</v>
      </c>
      <c r="L283" s="1150">
        <v>0</v>
      </c>
      <c r="M283" s="1150">
        <v>0</v>
      </c>
      <c r="N283" s="1150">
        <v>0</v>
      </c>
      <c r="O283" s="1150">
        <v>0</v>
      </c>
      <c r="P283" s="1150">
        <v>0</v>
      </c>
      <c r="Q283" s="1150">
        <v>0</v>
      </c>
      <c r="R283" s="1150">
        <v>0</v>
      </c>
    </row>
    <row r="284" spans="1:18" ht="15.75" x14ac:dyDescent="0.25">
      <c r="A284" s="1074"/>
      <c r="B284" s="885" t="s">
        <v>265</v>
      </c>
      <c r="C284" s="885"/>
      <c r="D284" s="885"/>
      <c r="E284" s="1148">
        <v>0</v>
      </c>
      <c r="F284" s="1148">
        <v>0</v>
      </c>
      <c r="G284" s="1148">
        <v>0</v>
      </c>
      <c r="H284" s="1150">
        <v>0</v>
      </c>
      <c r="I284" s="1150">
        <v>0</v>
      </c>
      <c r="J284" s="1150">
        <v>0</v>
      </c>
      <c r="K284" s="1150">
        <v>0</v>
      </c>
      <c r="L284" s="1150">
        <v>0</v>
      </c>
      <c r="M284" s="1150">
        <v>0</v>
      </c>
      <c r="N284" s="1150">
        <v>0</v>
      </c>
      <c r="O284" s="1150">
        <v>0</v>
      </c>
      <c r="P284" s="1150">
        <v>0</v>
      </c>
      <c r="Q284" s="1150">
        <v>0</v>
      </c>
      <c r="R284" s="1150">
        <v>0</v>
      </c>
    </row>
    <row r="285" spans="1:18" ht="15.75" x14ac:dyDescent="0.25">
      <c r="A285" s="1074"/>
      <c r="B285" s="885" t="s">
        <v>266</v>
      </c>
      <c r="C285" s="885"/>
      <c r="D285" s="885"/>
      <c r="E285" s="1148">
        <v>0</v>
      </c>
      <c r="F285" s="1148">
        <v>0</v>
      </c>
      <c r="G285" s="1150">
        <v>0</v>
      </c>
      <c r="H285" s="1150">
        <v>0</v>
      </c>
      <c r="I285" s="1150">
        <v>0</v>
      </c>
      <c r="J285" s="1150">
        <v>0</v>
      </c>
      <c r="K285" s="1150">
        <v>0</v>
      </c>
      <c r="L285" s="1150">
        <v>0</v>
      </c>
      <c r="M285" s="1150">
        <v>0</v>
      </c>
      <c r="N285" s="1150">
        <v>0</v>
      </c>
      <c r="O285" s="1150">
        <v>0</v>
      </c>
      <c r="P285" s="1150">
        <v>0</v>
      </c>
      <c r="Q285" s="1150">
        <v>0</v>
      </c>
      <c r="R285" s="1150">
        <v>0</v>
      </c>
    </row>
    <row r="286" spans="1:18" ht="15.75" x14ac:dyDescent="0.25">
      <c r="A286" s="1074"/>
      <c r="B286" s="885" t="s">
        <v>267</v>
      </c>
      <c r="C286" s="885"/>
      <c r="D286" s="885"/>
      <c r="E286" s="1148">
        <v>0</v>
      </c>
      <c r="F286" s="1150">
        <v>0</v>
      </c>
      <c r="G286" s="1148">
        <v>0</v>
      </c>
      <c r="H286" s="1148">
        <v>0</v>
      </c>
      <c r="I286" s="1148">
        <v>0</v>
      </c>
      <c r="J286" s="1148">
        <v>0</v>
      </c>
      <c r="K286" s="1150">
        <v>0</v>
      </c>
      <c r="L286" s="1150">
        <v>0</v>
      </c>
      <c r="M286" s="1150">
        <v>0</v>
      </c>
      <c r="N286" s="1150">
        <v>0</v>
      </c>
      <c r="O286" s="1150">
        <v>0</v>
      </c>
      <c r="P286" s="1150">
        <v>0</v>
      </c>
      <c r="Q286" s="1150">
        <v>0</v>
      </c>
      <c r="R286" s="1150">
        <v>0</v>
      </c>
    </row>
    <row r="287" spans="1:18" ht="15.75" x14ac:dyDescent="0.25">
      <c r="A287" s="1074"/>
      <c r="B287" s="885" t="s">
        <v>53</v>
      </c>
      <c r="C287" s="885"/>
      <c r="D287" s="885"/>
      <c r="E287" s="1148">
        <v>1</v>
      </c>
      <c r="F287" s="1148">
        <v>1</v>
      </c>
      <c r="G287" s="1150">
        <v>4</v>
      </c>
      <c r="H287" s="1150">
        <v>2</v>
      </c>
      <c r="I287" s="1150">
        <v>6</v>
      </c>
      <c r="J287" s="1150">
        <v>1</v>
      </c>
      <c r="K287" s="1150">
        <v>1</v>
      </c>
      <c r="L287" s="1150">
        <v>0</v>
      </c>
      <c r="M287" s="1150">
        <v>0</v>
      </c>
      <c r="N287" s="1150">
        <v>0</v>
      </c>
      <c r="O287" s="1150">
        <v>0</v>
      </c>
      <c r="P287" s="1150">
        <v>0</v>
      </c>
      <c r="Q287" s="1150">
        <v>0</v>
      </c>
      <c r="R287" s="1150">
        <v>0</v>
      </c>
    </row>
    <row r="288" spans="1:18" ht="15.75" x14ac:dyDescent="0.25">
      <c r="A288" s="1074"/>
      <c r="B288" s="885" t="s">
        <v>268</v>
      </c>
      <c r="C288" s="885"/>
      <c r="D288" s="885"/>
      <c r="E288" s="1148">
        <v>12</v>
      </c>
      <c r="F288" s="1148">
        <v>0</v>
      </c>
      <c r="G288" s="1148">
        <v>7</v>
      </c>
      <c r="H288" s="1148">
        <v>2</v>
      </c>
      <c r="I288" s="1148">
        <v>0</v>
      </c>
      <c r="J288" s="1148">
        <v>2</v>
      </c>
      <c r="K288" s="1148">
        <v>1</v>
      </c>
      <c r="L288" s="1150">
        <v>0</v>
      </c>
      <c r="M288" s="1150">
        <v>0</v>
      </c>
      <c r="N288" s="1150">
        <v>0</v>
      </c>
      <c r="O288" s="1150">
        <v>0</v>
      </c>
      <c r="P288" s="1150">
        <v>0</v>
      </c>
      <c r="Q288" s="1148">
        <v>0</v>
      </c>
      <c r="R288" s="1148">
        <v>0</v>
      </c>
    </row>
    <row r="289" spans="1:18" ht="15.75" x14ac:dyDescent="0.25">
      <c r="A289" s="1074"/>
      <c r="B289" s="885" t="s">
        <v>269</v>
      </c>
      <c r="C289" s="885"/>
      <c r="D289" s="885"/>
      <c r="E289" s="1148">
        <v>0</v>
      </c>
      <c r="F289" s="1148">
        <v>0</v>
      </c>
      <c r="G289" s="1148">
        <v>0</v>
      </c>
      <c r="H289" s="1148">
        <v>0</v>
      </c>
      <c r="I289" s="1148">
        <v>0</v>
      </c>
      <c r="J289" s="1148">
        <v>0</v>
      </c>
      <c r="K289" s="1148">
        <v>0</v>
      </c>
      <c r="L289" s="1148">
        <v>0</v>
      </c>
      <c r="M289" s="1148">
        <v>0</v>
      </c>
      <c r="N289" s="1148">
        <v>0</v>
      </c>
      <c r="O289" s="1148">
        <v>0</v>
      </c>
      <c r="P289" s="1148">
        <v>0</v>
      </c>
      <c r="Q289" s="1148">
        <v>0</v>
      </c>
      <c r="R289" s="1148">
        <v>0</v>
      </c>
    </row>
    <row r="290" spans="1:18" ht="15.75" x14ac:dyDescent="0.25">
      <c r="A290" s="1074"/>
      <c r="B290" s="885" t="s">
        <v>270</v>
      </c>
      <c r="C290" s="885"/>
      <c r="D290" s="885"/>
      <c r="E290" s="1148">
        <v>0</v>
      </c>
      <c r="F290" s="1148">
        <v>0</v>
      </c>
      <c r="G290" s="1148">
        <v>0</v>
      </c>
      <c r="H290" s="1150">
        <v>0</v>
      </c>
      <c r="I290" s="1150">
        <v>0</v>
      </c>
      <c r="J290" s="1150">
        <v>0</v>
      </c>
      <c r="K290" s="1150">
        <v>0</v>
      </c>
      <c r="L290" s="1150">
        <v>0</v>
      </c>
      <c r="M290" s="1150">
        <v>0</v>
      </c>
      <c r="N290" s="1150">
        <v>0</v>
      </c>
      <c r="O290" s="1150">
        <v>0</v>
      </c>
      <c r="P290" s="1150">
        <v>0</v>
      </c>
      <c r="Q290" s="1150">
        <v>0</v>
      </c>
      <c r="R290" s="1150">
        <v>0</v>
      </c>
    </row>
    <row r="291" spans="1:18" ht="15.75" x14ac:dyDescent="0.25">
      <c r="A291" s="1074"/>
      <c r="B291" s="885" t="s">
        <v>51</v>
      </c>
      <c r="C291" s="885"/>
      <c r="D291" s="885"/>
      <c r="E291" s="1148">
        <v>0</v>
      </c>
      <c r="F291" s="1148">
        <v>0</v>
      </c>
      <c r="G291" s="1150">
        <v>0</v>
      </c>
      <c r="H291" s="1150">
        <v>0</v>
      </c>
      <c r="I291" s="1150">
        <v>0</v>
      </c>
      <c r="J291" s="1150">
        <v>0</v>
      </c>
      <c r="K291" s="1150">
        <v>0</v>
      </c>
      <c r="L291" s="1150">
        <v>0</v>
      </c>
      <c r="M291" s="1150">
        <v>0</v>
      </c>
      <c r="N291" s="1150">
        <v>0</v>
      </c>
      <c r="O291" s="1150">
        <v>0</v>
      </c>
      <c r="P291" s="1150">
        <v>0</v>
      </c>
      <c r="Q291" s="1150">
        <v>0</v>
      </c>
      <c r="R291" s="1150">
        <v>0</v>
      </c>
    </row>
    <row r="292" spans="1:18" ht="15.75" x14ac:dyDescent="0.25">
      <c r="A292" s="1074"/>
      <c r="B292" s="885" t="s">
        <v>271</v>
      </c>
      <c r="C292" s="885"/>
      <c r="D292" s="885"/>
      <c r="E292" s="1148">
        <v>0</v>
      </c>
      <c r="F292" s="1148">
        <v>0</v>
      </c>
      <c r="G292" s="1148">
        <v>0</v>
      </c>
      <c r="H292" s="1148">
        <v>0</v>
      </c>
      <c r="I292" s="1148">
        <v>0</v>
      </c>
      <c r="J292" s="1148">
        <v>0</v>
      </c>
      <c r="K292" s="1148">
        <v>0</v>
      </c>
      <c r="L292" s="1148">
        <v>0</v>
      </c>
      <c r="M292" s="1148">
        <v>0</v>
      </c>
      <c r="N292" s="1148">
        <v>0</v>
      </c>
      <c r="O292" s="1148">
        <v>0</v>
      </c>
      <c r="P292" s="1148">
        <v>0</v>
      </c>
      <c r="Q292" s="1148">
        <v>0</v>
      </c>
      <c r="R292" s="1148">
        <v>0</v>
      </c>
    </row>
    <row r="293" spans="1:18" ht="15.75" x14ac:dyDescent="0.25">
      <c r="A293" s="1074"/>
      <c r="B293" s="885" t="s">
        <v>272</v>
      </c>
      <c r="C293" s="885"/>
      <c r="D293" s="885"/>
      <c r="E293" s="1148">
        <v>0</v>
      </c>
      <c r="F293" s="1148">
        <v>0</v>
      </c>
      <c r="G293" s="1148">
        <v>0</v>
      </c>
      <c r="H293" s="1148">
        <v>0</v>
      </c>
      <c r="I293" s="1148">
        <v>0</v>
      </c>
      <c r="J293" s="1148">
        <v>0</v>
      </c>
      <c r="K293" s="1148">
        <v>0</v>
      </c>
      <c r="L293" s="1148">
        <v>0</v>
      </c>
      <c r="M293" s="1148">
        <v>0</v>
      </c>
      <c r="N293" s="1148">
        <v>0</v>
      </c>
      <c r="O293" s="1148">
        <v>0</v>
      </c>
      <c r="P293" s="1148">
        <v>0</v>
      </c>
      <c r="Q293" s="1148">
        <v>0</v>
      </c>
      <c r="R293" s="1148">
        <v>0</v>
      </c>
    </row>
    <row r="294" spans="1:18" ht="15.75" x14ac:dyDescent="0.25">
      <c r="A294" s="1074"/>
      <c r="B294" s="885" t="s">
        <v>273</v>
      </c>
      <c r="C294" s="885"/>
      <c r="D294" s="885"/>
      <c r="E294" s="1148">
        <v>0</v>
      </c>
      <c r="F294" s="1150">
        <v>0</v>
      </c>
      <c r="G294" s="1148">
        <v>0</v>
      </c>
      <c r="H294" s="1148">
        <v>0</v>
      </c>
      <c r="I294" s="1148">
        <v>0</v>
      </c>
      <c r="J294" s="1148">
        <v>0</v>
      </c>
      <c r="K294" s="1148">
        <v>0</v>
      </c>
      <c r="L294" s="1148">
        <v>0</v>
      </c>
      <c r="M294" s="1148">
        <v>0</v>
      </c>
      <c r="N294" s="1148">
        <v>0</v>
      </c>
      <c r="O294" s="1148">
        <v>0</v>
      </c>
      <c r="P294" s="1148">
        <v>0</v>
      </c>
      <c r="Q294" s="1148">
        <v>0</v>
      </c>
      <c r="R294" s="1148">
        <v>0</v>
      </c>
    </row>
    <row r="295" spans="1:18" ht="15.75" x14ac:dyDescent="0.25">
      <c r="A295" s="1074"/>
      <c r="B295" s="885" t="s">
        <v>55</v>
      </c>
      <c r="C295" s="885"/>
      <c r="D295" s="885"/>
      <c r="E295" s="1148">
        <v>32</v>
      </c>
      <c r="F295" s="1148">
        <v>5</v>
      </c>
      <c r="G295" s="1148">
        <v>11</v>
      </c>
      <c r="H295" s="1148">
        <v>5</v>
      </c>
      <c r="I295" s="1148">
        <v>6</v>
      </c>
      <c r="J295" s="1148">
        <v>2</v>
      </c>
      <c r="K295" s="1148">
        <v>3</v>
      </c>
      <c r="L295" s="1148">
        <v>0</v>
      </c>
      <c r="M295" s="1148">
        <v>0</v>
      </c>
      <c r="N295" s="1148">
        <v>0</v>
      </c>
      <c r="O295" s="1148">
        <v>0</v>
      </c>
      <c r="P295" s="1148">
        <v>0</v>
      </c>
      <c r="Q295" s="1148">
        <v>0</v>
      </c>
      <c r="R295" s="1148">
        <v>0</v>
      </c>
    </row>
    <row r="296" spans="1:18" ht="15.75" x14ac:dyDescent="0.25">
      <c r="A296" s="1074"/>
      <c r="B296" s="885" t="s">
        <v>274</v>
      </c>
      <c r="C296" s="885"/>
      <c r="D296" s="885"/>
      <c r="E296" s="1148">
        <v>0</v>
      </c>
      <c r="F296" s="1148">
        <v>0</v>
      </c>
      <c r="G296" s="1148">
        <v>0</v>
      </c>
      <c r="H296" s="1148">
        <v>0</v>
      </c>
      <c r="I296" s="1148">
        <v>0</v>
      </c>
      <c r="J296" s="1148">
        <v>0</v>
      </c>
      <c r="K296" s="1148">
        <v>0</v>
      </c>
      <c r="L296" s="1148">
        <v>0</v>
      </c>
      <c r="M296" s="1148">
        <v>0</v>
      </c>
      <c r="N296" s="1148">
        <v>0</v>
      </c>
      <c r="O296" s="1148">
        <v>0</v>
      </c>
      <c r="P296" s="1148">
        <v>0</v>
      </c>
      <c r="Q296" s="1148">
        <v>0</v>
      </c>
      <c r="R296" s="1148">
        <v>0</v>
      </c>
    </row>
    <row r="297" spans="1:18" ht="15.75" x14ac:dyDescent="0.25">
      <c r="A297" s="1074"/>
      <c r="B297" s="885" t="s">
        <v>275</v>
      </c>
      <c r="C297" s="885"/>
      <c r="D297" s="885"/>
      <c r="E297" s="1148">
        <v>0</v>
      </c>
      <c r="F297" s="1150">
        <v>0</v>
      </c>
      <c r="G297" s="1148">
        <v>0</v>
      </c>
      <c r="H297" s="1148">
        <v>0</v>
      </c>
      <c r="I297" s="1148">
        <v>0</v>
      </c>
      <c r="J297" s="1148">
        <v>0</v>
      </c>
      <c r="K297" s="1148">
        <v>0</v>
      </c>
      <c r="L297" s="1148">
        <v>0</v>
      </c>
      <c r="M297" s="1148">
        <v>0</v>
      </c>
      <c r="N297" s="1148">
        <v>0</v>
      </c>
      <c r="O297" s="1148">
        <v>0</v>
      </c>
      <c r="P297" s="1148">
        <v>0</v>
      </c>
      <c r="Q297" s="1148">
        <v>0</v>
      </c>
      <c r="R297" s="1148">
        <v>0</v>
      </c>
    </row>
    <row r="298" spans="1:18" ht="15.75" x14ac:dyDescent="0.25">
      <c r="A298" s="1074"/>
      <c r="B298" s="885" t="s">
        <v>276</v>
      </c>
      <c r="C298" s="885"/>
      <c r="D298" s="885"/>
      <c r="E298" s="1148">
        <v>72</v>
      </c>
      <c r="F298" s="1150">
        <v>0</v>
      </c>
      <c r="G298" s="1148">
        <v>25</v>
      </c>
      <c r="H298" s="1148">
        <v>12</v>
      </c>
      <c r="I298" s="1148">
        <v>13</v>
      </c>
      <c r="J298" s="1148">
        <v>5</v>
      </c>
      <c r="K298" s="1148">
        <v>11</v>
      </c>
      <c r="L298" s="1148">
        <v>1</v>
      </c>
      <c r="M298" s="1148">
        <v>3</v>
      </c>
      <c r="N298" s="1148">
        <v>1</v>
      </c>
      <c r="O298" s="1148">
        <v>0</v>
      </c>
      <c r="P298" s="1148">
        <v>0</v>
      </c>
      <c r="Q298" s="1148">
        <v>1</v>
      </c>
      <c r="R298" s="1148">
        <v>0</v>
      </c>
    </row>
    <row r="299" spans="1:18" ht="15.75" x14ac:dyDescent="0.25">
      <c r="A299" s="1074"/>
      <c r="B299" s="1083"/>
      <c r="C299" s="1083"/>
      <c r="D299" s="1083"/>
      <c r="E299" s="1083"/>
      <c r="F299" s="1083"/>
      <c r="G299" s="1083"/>
      <c r="H299" s="1083"/>
      <c r="I299" s="1083"/>
      <c r="J299" s="1083"/>
      <c r="K299" s="1083"/>
      <c r="L299" s="1083"/>
      <c r="M299" s="1083"/>
      <c r="N299" s="1083"/>
      <c r="O299" s="1090"/>
      <c r="P299" s="1083"/>
      <c r="Q299" s="1083"/>
      <c r="R299" s="1083"/>
    </row>
    <row r="300" spans="1:18" ht="15.75" x14ac:dyDescent="0.25">
      <c r="A300" s="1074" t="s">
        <v>277</v>
      </c>
      <c r="B300" s="860" t="s">
        <v>260</v>
      </c>
      <c r="C300" s="860"/>
      <c r="D300" s="860"/>
      <c r="E300" s="1089" t="s">
        <v>15</v>
      </c>
      <c r="F300" s="1089" t="s">
        <v>261</v>
      </c>
      <c r="G300" s="1089" t="s">
        <v>262</v>
      </c>
      <c r="H300" s="1089" t="s">
        <v>118</v>
      </c>
      <c r="I300" s="1089" t="s">
        <v>119</v>
      </c>
      <c r="J300" s="1089" t="s">
        <v>120</v>
      </c>
      <c r="K300" s="1089" t="s">
        <v>160</v>
      </c>
      <c r="L300" s="1089" t="s">
        <v>278</v>
      </c>
      <c r="M300" s="1083"/>
      <c r="N300" s="1083"/>
      <c r="O300" s="1144"/>
      <c r="P300" s="1083"/>
      <c r="Q300" s="1083"/>
      <c r="R300" s="1083"/>
    </row>
    <row r="301" spans="1:18" x14ac:dyDescent="0.25">
      <c r="A301" s="1087"/>
      <c r="B301" s="886" t="s">
        <v>279</v>
      </c>
      <c r="C301" s="886"/>
      <c r="D301" s="886"/>
      <c r="E301" s="1148">
        <v>0</v>
      </c>
      <c r="F301" s="1148">
        <v>0</v>
      </c>
      <c r="G301" s="1148">
        <v>0</v>
      </c>
      <c r="H301" s="1148">
        <v>0</v>
      </c>
      <c r="I301" s="1148">
        <v>0</v>
      </c>
      <c r="J301" s="1148">
        <v>0</v>
      </c>
      <c r="K301" s="1148">
        <v>0</v>
      </c>
      <c r="L301" s="1148"/>
      <c r="M301" s="1083"/>
      <c r="N301" s="1083"/>
      <c r="O301" s="1144"/>
      <c r="P301" s="1083"/>
      <c r="Q301" s="1083"/>
      <c r="R301" s="1083"/>
    </row>
    <row r="302" spans="1:18" x14ac:dyDescent="0.25">
      <c r="A302" s="1084"/>
      <c r="B302" s="887" t="s">
        <v>280</v>
      </c>
      <c r="C302" s="887"/>
      <c r="D302" s="887"/>
      <c r="E302" s="1148">
        <v>0</v>
      </c>
      <c r="F302" s="1148">
        <v>0</v>
      </c>
      <c r="G302" s="1148">
        <v>0</v>
      </c>
      <c r="H302" s="1148">
        <v>0</v>
      </c>
      <c r="I302" s="1148">
        <v>0</v>
      </c>
      <c r="J302" s="1148">
        <v>0</v>
      </c>
      <c r="K302" s="1148">
        <v>0</v>
      </c>
      <c r="L302" s="1148"/>
      <c r="M302" s="1083"/>
      <c r="N302" s="1083"/>
      <c r="O302" s="1144"/>
      <c r="P302" s="1083"/>
      <c r="Q302" s="1083"/>
      <c r="R302" s="1083"/>
    </row>
    <row r="303" spans="1:18" x14ac:dyDescent="0.25">
      <c r="A303" s="1084"/>
      <c r="B303" s="887" t="s">
        <v>281</v>
      </c>
      <c r="C303" s="887"/>
      <c r="D303" s="887"/>
      <c r="E303" s="1148">
        <v>0</v>
      </c>
      <c r="F303" s="1151">
        <v>0</v>
      </c>
      <c r="G303" s="1151">
        <v>0</v>
      </c>
      <c r="H303" s="1151">
        <v>0</v>
      </c>
      <c r="I303" s="1151">
        <v>0</v>
      </c>
      <c r="J303" s="1151">
        <v>0</v>
      </c>
      <c r="K303" s="1151">
        <v>0</v>
      </c>
      <c r="L303" s="1151"/>
      <c r="M303" s="1083"/>
      <c r="N303" s="1083"/>
      <c r="O303" s="1144"/>
      <c r="P303" s="1083"/>
      <c r="Q303" s="1083"/>
      <c r="R303" s="1083"/>
    </row>
    <row r="304" spans="1:18" x14ac:dyDescent="0.25">
      <c r="A304" s="1083"/>
      <c r="B304" s="887" t="s">
        <v>282</v>
      </c>
      <c r="C304" s="887"/>
      <c r="D304" s="887"/>
      <c r="E304" s="1148">
        <v>0</v>
      </c>
      <c r="F304" s="1152">
        <v>0</v>
      </c>
      <c r="G304" s="1153">
        <v>0</v>
      </c>
      <c r="H304" s="1153">
        <v>0</v>
      </c>
      <c r="I304" s="1153">
        <v>0</v>
      </c>
      <c r="J304" s="1153">
        <v>0</v>
      </c>
      <c r="K304" s="1153">
        <v>0</v>
      </c>
      <c r="L304" s="1153"/>
      <c r="M304" s="1083"/>
      <c r="N304" s="1083"/>
      <c r="O304" s="1144"/>
      <c r="P304" s="1083"/>
      <c r="Q304" s="1083"/>
      <c r="R304" s="1083"/>
    </row>
    <row r="305" spans="1:25" ht="15.75" x14ac:dyDescent="0.25">
      <c r="A305" s="1074"/>
      <c r="B305" s="1083"/>
      <c r="C305" s="1083"/>
      <c r="D305" s="1083"/>
      <c r="E305" s="1083"/>
      <c r="F305" s="1083"/>
      <c r="G305" s="1083"/>
      <c r="H305" s="1083"/>
      <c r="I305" s="1083"/>
      <c r="J305" s="1083"/>
      <c r="K305" s="1083"/>
      <c r="L305" s="1083"/>
      <c r="M305" s="1083"/>
      <c r="N305" s="1083"/>
      <c r="O305" s="1090"/>
      <c r="P305" s="1083"/>
      <c r="Q305" s="1083"/>
      <c r="R305" s="1083"/>
      <c r="S305" s="1083"/>
      <c r="T305" s="1083"/>
      <c r="U305" s="1083"/>
      <c r="V305" s="1083"/>
      <c r="W305" s="1083"/>
      <c r="X305" s="1083"/>
      <c r="Y305" s="1083"/>
    </row>
    <row r="306" spans="1:25" ht="20.25" x14ac:dyDescent="0.25">
      <c r="A306" s="777" t="s">
        <v>283</v>
      </c>
      <c r="B306" s="777"/>
      <c r="C306" s="777"/>
      <c r="D306" s="777"/>
      <c r="E306" s="777"/>
      <c r="F306" s="777"/>
      <c r="G306" s="1083"/>
      <c r="H306" s="1083"/>
      <c r="I306" s="1083"/>
      <c r="J306" s="1083"/>
      <c r="K306" s="1083"/>
      <c r="L306" s="1083"/>
      <c r="M306" s="1083"/>
      <c r="N306" s="1083"/>
      <c r="O306" s="1154"/>
      <c r="P306" s="1083"/>
      <c r="Q306" s="1083"/>
      <c r="R306" s="1083"/>
      <c r="S306" s="1083"/>
      <c r="T306" s="1083"/>
      <c r="U306" s="1083"/>
      <c r="V306" s="1083"/>
      <c r="W306" s="1083"/>
      <c r="X306" s="1083"/>
      <c r="Y306" s="1083"/>
    </row>
    <row r="307" spans="1:25" ht="26.25" x14ac:dyDescent="0.25">
      <c r="A307" s="1117"/>
      <c r="B307" s="1074"/>
      <c r="C307" s="1117"/>
      <c r="D307" s="1117"/>
      <c r="E307" s="1117"/>
      <c r="F307" s="1083"/>
      <c r="G307" s="1083"/>
      <c r="H307" s="1083"/>
      <c r="I307" s="1083"/>
      <c r="J307" s="1083"/>
      <c r="K307" s="1083"/>
      <c r="L307" s="1083"/>
      <c r="M307" s="1083"/>
      <c r="N307" s="1083"/>
      <c r="O307" s="1154"/>
      <c r="P307" s="1083"/>
      <c r="Q307" s="1083"/>
      <c r="R307" s="1083"/>
      <c r="S307" s="1083"/>
      <c r="T307" s="1083"/>
      <c r="U307" s="1083"/>
      <c r="V307" s="1083"/>
      <c r="W307" s="1083"/>
      <c r="X307" s="1083"/>
      <c r="Y307" s="1083"/>
    </row>
    <row r="308" spans="1:25" ht="15.75" x14ac:dyDescent="0.25">
      <c r="A308" s="1074" t="s">
        <v>284</v>
      </c>
      <c r="B308" s="872" t="s">
        <v>285</v>
      </c>
      <c r="C308" s="872"/>
      <c r="D308" s="872"/>
      <c r="E308" s="872"/>
      <c r="F308" s="1118" t="s">
        <v>15</v>
      </c>
      <c r="G308" s="1118" t="s">
        <v>261</v>
      </c>
      <c r="H308" s="1118" t="s">
        <v>262</v>
      </c>
      <c r="I308" s="1118" t="s">
        <v>118</v>
      </c>
      <c r="J308" s="1118" t="s">
        <v>119</v>
      </c>
      <c r="K308" s="1118" t="s">
        <v>120</v>
      </c>
      <c r="L308" s="1118" t="s">
        <v>160</v>
      </c>
      <c r="M308" s="1118" t="s">
        <v>278</v>
      </c>
      <c r="N308" s="1155" t="s">
        <v>286</v>
      </c>
      <c r="O308" s="1155" t="s">
        <v>287</v>
      </c>
      <c r="P308" s="1155" t="s">
        <v>288</v>
      </c>
      <c r="Q308" s="1083"/>
      <c r="R308" s="1083"/>
      <c r="S308" s="1083"/>
      <c r="T308" s="1083"/>
      <c r="U308" s="1083"/>
      <c r="V308" s="1083"/>
      <c r="W308" s="1083"/>
      <c r="X308" s="1083"/>
      <c r="Y308" s="1083"/>
    </row>
    <row r="309" spans="1:25" ht="15.75" x14ac:dyDescent="0.25">
      <c r="A309" s="1074"/>
      <c r="B309" s="1091" t="s">
        <v>289</v>
      </c>
      <c r="C309" s="1092"/>
      <c r="D309" s="1092"/>
      <c r="E309" s="1093"/>
      <c r="F309" s="1148">
        <v>0</v>
      </c>
      <c r="G309" s="1156">
        <v>0</v>
      </c>
      <c r="H309" s="1156">
        <v>0</v>
      </c>
      <c r="I309" s="1156">
        <v>0</v>
      </c>
      <c r="J309" s="1156">
        <v>0</v>
      </c>
      <c r="K309" s="1156">
        <v>0</v>
      </c>
      <c r="L309" s="1156">
        <v>0</v>
      </c>
      <c r="M309" s="1156">
        <v>0</v>
      </c>
      <c r="N309" s="1083"/>
      <c r="O309" s="1090"/>
      <c r="P309" s="1083"/>
      <c r="Q309" s="1083"/>
      <c r="R309" s="1083"/>
      <c r="S309" s="1083"/>
      <c r="T309" s="1083"/>
      <c r="U309" s="1083"/>
      <c r="V309" s="1083"/>
      <c r="W309" s="1083"/>
      <c r="X309" s="1083"/>
      <c r="Y309" s="1083"/>
    </row>
    <row r="310" spans="1:25" ht="15.75" x14ac:dyDescent="0.25">
      <c r="A310" s="1074"/>
      <c r="B310" s="1091" t="s">
        <v>290</v>
      </c>
      <c r="C310" s="1092"/>
      <c r="D310" s="1092"/>
      <c r="E310" s="1093"/>
      <c r="F310" s="1148">
        <v>0</v>
      </c>
      <c r="G310" s="1156">
        <v>0</v>
      </c>
      <c r="H310" s="1156">
        <v>0</v>
      </c>
      <c r="I310" s="1156">
        <v>0</v>
      </c>
      <c r="J310" s="1156">
        <v>0</v>
      </c>
      <c r="K310" s="1156">
        <v>0</v>
      </c>
      <c r="L310" s="1156">
        <v>0</v>
      </c>
      <c r="M310" s="1156">
        <v>0</v>
      </c>
      <c r="N310" s="1083"/>
      <c r="O310" s="1090"/>
      <c r="P310" s="1083"/>
      <c r="Q310" s="1083"/>
      <c r="R310" s="1083"/>
      <c r="S310" s="1083"/>
      <c r="T310" s="1083"/>
      <c r="U310" s="1083"/>
      <c r="V310" s="1083"/>
      <c r="W310" s="1083"/>
      <c r="X310" s="1083"/>
      <c r="Y310" s="1083"/>
    </row>
    <row r="311" spans="1:25" ht="15.75" x14ac:dyDescent="0.25">
      <c r="A311" s="1074"/>
      <c r="B311" s="1091" t="s">
        <v>291</v>
      </c>
      <c r="C311" s="1092"/>
      <c r="D311" s="1092"/>
      <c r="E311" s="1093"/>
      <c r="F311" s="1148">
        <v>0</v>
      </c>
      <c r="G311" s="1156">
        <v>0</v>
      </c>
      <c r="H311" s="1156">
        <v>0</v>
      </c>
      <c r="I311" s="1156">
        <v>0</v>
      </c>
      <c r="J311" s="1156">
        <v>0</v>
      </c>
      <c r="K311" s="1156">
        <v>0</v>
      </c>
      <c r="L311" s="1156">
        <v>0</v>
      </c>
      <c r="M311" s="1157">
        <v>0</v>
      </c>
      <c r="N311" s="1083"/>
      <c r="O311" s="1090"/>
      <c r="P311" s="1083"/>
      <c r="Q311" s="1083"/>
      <c r="R311" s="1083"/>
      <c r="S311" s="1083"/>
      <c r="T311" s="1083"/>
      <c r="U311" s="1083"/>
      <c r="V311" s="1083"/>
      <c r="W311" s="1083"/>
      <c r="X311" s="1083"/>
      <c r="Y311" s="1083"/>
    </row>
    <row r="312" spans="1:25" ht="15.75" x14ac:dyDescent="0.25">
      <c r="A312" s="1074"/>
      <c r="B312" s="1091" t="s">
        <v>292</v>
      </c>
      <c r="C312" s="1092"/>
      <c r="D312" s="1092"/>
      <c r="E312" s="1093"/>
      <c r="F312" s="1148">
        <v>4</v>
      </c>
      <c r="G312" s="1156">
        <v>0</v>
      </c>
      <c r="H312" s="1156">
        <v>4</v>
      </c>
      <c r="I312" s="1156">
        <v>0</v>
      </c>
      <c r="J312" s="1156">
        <v>0</v>
      </c>
      <c r="K312" s="1156">
        <v>0</v>
      </c>
      <c r="L312" s="1156">
        <v>0</v>
      </c>
      <c r="M312" s="1157">
        <v>0</v>
      </c>
      <c r="N312" s="1156">
        <v>1</v>
      </c>
      <c r="O312" s="1156">
        <v>3</v>
      </c>
      <c r="P312" s="1156">
        <v>0</v>
      </c>
      <c r="Q312" s="1083"/>
      <c r="R312" s="1083"/>
      <c r="S312" s="1083"/>
      <c r="T312" s="1083"/>
      <c r="U312" s="1083"/>
      <c r="V312" s="1083"/>
      <c r="W312" s="1083"/>
      <c r="X312" s="1083"/>
      <c r="Y312" s="1083"/>
    </row>
    <row r="313" spans="1:25" x14ac:dyDescent="0.25">
      <c r="A313" s="1158"/>
      <c r="B313" s="880" t="s">
        <v>293</v>
      </c>
      <c r="C313" s="881"/>
      <c r="D313" s="881"/>
      <c r="E313" s="882"/>
      <c r="F313" s="1159">
        <v>0</v>
      </c>
      <c r="G313" s="1160">
        <v>0</v>
      </c>
      <c r="H313" s="1160">
        <v>0</v>
      </c>
      <c r="I313" s="1160">
        <v>0</v>
      </c>
      <c r="J313" s="1160">
        <v>0</v>
      </c>
      <c r="K313" s="1160">
        <v>0</v>
      </c>
      <c r="L313" s="1160">
        <v>0</v>
      </c>
      <c r="M313" s="1160">
        <v>0</v>
      </c>
      <c r="N313" s="1158"/>
      <c r="O313" s="1158"/>
      <c r="P313" s="1158"/>
      <c r="Q313" s="1158"/>
      <c r="R313" s="1158"/>
      <c r="S313" s="1158"/>
      <c r="T313" s="1158"/>
      <c r="U313" s="1158"/>
      <c r="V313" s="1158"/>
      <c r="W313" s="1158"/>
      <c r="X313" s="1158"/>
      <c r="Y313" s="1158"/>
    </row>
    <row r="314" spans="1:25" x14ac:dyDescent="0.25">
      <c r="A314" s="1161"/>
      <c r="B314" s="888" t="s">
        <v>294</v>
      </c>
      <c r="C314" s="889"/>
      <c r="D314" s="889"/>
      <c r="E314" s="890"/>
      <c r="F314" s="1159">
        <v>0</v>
      </c>
      <c r="G314" s="1160">
        <v>0</v>
      </c>
      <c r="H314" s="1160">
        <v>0</v>
      </c>
      <c r="I314" s="1160">
        <v>0</v>
      </c>
      <c r="J314" s="1160">
        <v>0</v>
      </c>
      <c r="K314" s="1160">
        <v>0</v>
      </c>
      <c r="L314" s="1160">
        <v>0</v>
      </c>
      <c r="M314" s="1160">
        <v>0</v>
      </c>
      <c r="N314" s="1158"/>
      <c r="O314" s="1158"/>
      <c r="P314" s="1158"/>
      <c r="Q314" s="1158"/>
      <c r="R314" s="1158"/>
      <c r="S314" s="1158"/>
      <c r="T314" s="1158"/>
      <c r="U314" s="1158"/>
      <c r="V314" s="1158"/>
      <c r="W314" s="1158"/>
      <c r="X314" s="1158"/>
      <c r="Y314" s="1158"/>
    </row>
    <row r="315" spans="1:25" x14ac:dyDescent="0.25">
      <c r="A315" s="1083"/>
      <c r="B315" s="880" t="s">
        <v>295</v>
      </c>
      <c r="C315" s="881"/>
      <c r="D315" s="881"/>
      <c r="E315" s="882"/>
      <c r="F315" s="1162">
        <v>0</v>
      </c>
      <c r="G315" s="1160">
        <v>0</v>
      </c>
      <c r="H315" s="1160">
        <v>0</v>
      </c>
      <c r="I315" s="1160">
        <v>0</v>
      </c>
      <c r="J315" s="1160">
        <v>0</v>
      </c>
      <c r="K315" s="1160">
        <v>0</v>
      </c>
      <c r="L315" s="1160">
        <v>0</v>
      </c>
      <c r="M315" s="1160">
        <v>0</v>
      </c>
      <c r="N315" s="1144"/>
      <c r="O315" s="1144"/>
      <c r="P315" s="1144"/>
      <c r="Q315" s="1144"/>
      <c r="R315" s="1144"/>
      <c r="S315" s="1144"/>
      <c r="T315" s="1144"/>
      <c r="U315" s="1144"/>
      <c r="V315" s="1144"/>
      <c r="W315" s="1144"/>
      <c r="X315" s="1144"/>
      <c r="Y315" s="1144"/>
    </row>
    <row r="316" spans="1:25" x14ac:dyDescent="0.25">
      <c r="A316" s="1083"/>
      <c r="B316" s="880" t="s">
        <v>296</v>
      </c>
      <c r="C316" s="881"/>
      <c r="D316" s="881"/>
      <c r="E316" s="882"/>
      <c r="F316" s="1162">
        <v>0</v>
      </c>
      <c r="G316" s="1160">
        <v>0</v>
      </c>
      <c r="H316" s="1160">
        <v>0</v>
      </c>
      <c r="I316" s="1160">
        <v>0</v>
      </c>
      <c r="J316" s="1160">
        <v>0</v>
      </c>
      <c r="K316" s="1160">
        <v>0</v>
      </c>
      <c r="L316" s="1160">
        <v>0</v>
      </c>
      <c r="M316" s="1160">
        <v>0</v>
      </c>
      <c r="N316" s="1083"/>
      <c r="O316" s="1083"/>
      <c r="P316" s="1144"/>
      <c r="Q316" s="1083"/>
      <c r="R316" s="1083"/>
      <c r="S316" s="1083"/>
      <c r="T316" s="1083"/>
      <c r="U316" s="1083"/>
      <c r="V316" s="1083"/>
      <c r="W316" s="1083"/>
      <c r="X316" s="1083"/>
      <c r="Y316" s="1083"/>
    </row>
    <row r="317" spans="1:25" ht="15.75" x14ac:dyDescent="0.25">
      <c r="A317" s="1074"/>
      <c r="B317" s="1163" t="s">
        <v>297</v>
      </c>
      <c r="C317" s="1164"/>
      <c r="D317" s="1164"/>
      <c r="E317" s="1165"/>
      <c r="F317" s="1148">
        <v>0</v>
      </c>
      <c r="G317" s="1148">
        <v>0</v>
      </c>
      <c r="H317" s="1148">
        <v>0</v>
      </c>
      <c r="I317" s="1148">
        <v>0</v>
      </c>
      <c r="J317" s="1148">
        <v>0</v>
      </c>
      <c r="K317" s="1148">
        <v>0</v>
      </c>
      <c r="L317" s="1148">
        <v>0</v>
      </c>
      <c r="M317" s="1148">
        <v>0</v>
      </c>
      <c r="N317" s="1083"/>
      <c r="O317" s="1090"/>
      <c r="P317" s="1083"/>
      <c r="Q317" s="1083"/>
      <c r="R317" s="1083"/>
      <c r="S317" s="1083"/>
      <c r="T317" s="1083"/>
      <c r="U317" s="1083"/>
      <c r="V317" s="1083"/>
      <c r="W317" s="1083"/>
      <c r="X317" s="1083"/>
      <c r="Y317" s="1083"/>
    </row>
    <row r="318" spans="1:25" ht="15.75" x14ac:dyDescent="0.25">
      <c r="A318" s="1074"/>
      <c r="B318" s="1083"/>
      <c r="C318" s="1083"/>
      <c r="D318" s="1083"/>
      <c r="E318" s="1083"/>
      <c r="F318" s="1083"/>
      <c r="G318" s="1083"/>
      <c r="H318" s="1083"/>
      <c r="I318" s="1083"/>
      <c r="J318" s="1083"/>
      <c r="K318" s="1083"/>
      <c r="L318" s="1083"/>
      <c r="M318" s="1083"/>
      <c r="N318" s="1083"/>
      <c r="O318" s="1083"/>
      <c r="P318" s="1083"/>
      <c r="Q318" s="1083"/>
      <c r="R318" s="1083"/>
      <c r="S318" s="1083"/>
      <c r="T318" s="1083"/>
      <c r="U318" s="1083"/>
      <c r="V318" s="1083"/>
      <c r="W318" s="1083"/>
      <c r="X318" s="1083"/>
      <c r="Y318" s="1083"/>
    </row>
    <row r="319" spans="1:25" ht="20.25" x14ac:dyDescent="0.25">
      <c r="A319" s="777" t="s">
        <v>298</v>
      </c>
      <c r="B319" s="777"/>
      <c r="C319" s="777"/>
      <c r="D319" s="777"/>
      <c r="E319" s="777"/>
      <c r="F319" s="777"/>
      <c r="G319" s="1125"/>
      <c r="H319" s="1166"/>
      <c r="I319" s="1166"/>
      <c r="J319" s="1083"/>
      <c r="K319" s="1083"/>
      <c r="L319" s="1083"/>
      <c r="M319" s="1083"/>
      <c r="N319" s="1083"/>
      <c r="O319" s="1083"/>
      <c r="P319" s="1083"/>
      <c r="Q319" s="1083"/>
      <c r="R319" s="1083"/>
      <c r="S319" s="1083"/>
      <c r="T319" s="1083"/>
      <c r="U319" s="1083"/>
      <c r="V319" s="1083"/>
      <c r="W319" s="1083"/>
      <c r="X319" s="1083"/>
      <c r="Y319" s="1083"/>
    </row>
    <row r="320" spans="1:25" ht="15.75" x14ac:dyDescent="0.25">
      <c r="A320" s="1074"/>
      <c r="B320" s="1074"/>
      <c r="C320" s="1166"/>
      <c r="D320" s="1166"/>
      <c r="E320" s="1166"/>
      <c r="F320" s="1166"/>
      <c r="G320" s="1166"/>
      <c r="H320" s="1166"/>
      <c r="I320" s="1166"/>
      <c r="J320" s="1083"/>
      <c r="K320" s="1083"/>
      <c r="L320" s="1083"/>
      <c r="M320" s="1083"/>
      <c r="N320" s="1083"/>
      <c r="O320" s="1083"/>
      <c r="P320" s="1083"/>
      <c r="Q320" s="1083"/>
      <c r="R320" s="1083"/>
      <c r="S320" s="1083"/>
      <c r="T320" s="1083"/>
      <c r="U320" s="1083"/>
      <c r="V320" s="1083"/>
      <c r="W320" s="1083"/>
      <c r="X320" s="1083"/>
      <c r="Y320" s="1083"/>
    </row>
    <row r="321" spans="1:25" ht="15.75" x14ac:dyDescent="0.25">
      <c r="A321" s="1074" t="s">
        <v>299</v>
      </c>
      <c r="B321" s="872" t="s">
        <v>300</v>
      </c>
      <c r="C321" s="872"/>
      <c r="D321" s="1118" t="s">
        <v>102</v>
      </c>
      <c r="E321" s="1118" t="s">
        <v>103</v>
      </c>
      <c r="F321" s="1118" t="s">
        <v>104</v>
      </c>
      <c r="G321" s="1118" t="s">
        <v>105</v>
      </c>
      <c r="H321" s="1118" t="s">
        <v>106</v>
      </c>
      <c r="I321" s="1118" t="s">
        <v>107</v>
      </c>
      <c r="J321" s="1118" t="s">
        <v>108</v>
      </c>
      <c r="K321" s="1118" t="s">
        <v>109</v>
      </c>
      <c r="L321" s="1118" t="s">
        <v>110</v>
      </c>
      <c r="M321" s="1118" t="s">
        <v>111</v>
      </c>
      <c r="N321" s="1118" t="s">
        <v>112</v>
      </c>
      <c r="O321" s="1083"/>
      <c r="P321" s="1083"/>
      <c r="Q321" s="1083"/>
      <c r="R321" s="1083"/>
      <c r="S321" s="1083"/>
      <c r="T321" s="1083"/>
      <c r="U321" s="1083"/>
      <c r="V321" s="1083"/>
      <c r="W321" s="1083"/>
      <c r="X321" s="1083"/>
      <c r="Y321" s="1083"/>
    </row>
    <row r="322" spans="1:25" ht="15.75" x14ac:dyDescent="0.25">
      <c r="A322" s="1074"/>
      <c r="B322" s="883" t="s">
        <v>301</v>
      </c>
      <c r="C322" s="884"/>
      <c r="D322" s="1094">
        <v>0</v>
      </c>
      <c r="E322" s="1094">
        <v>0</v>
      </c>
      <c r="F322" s="1094">
        <v>0</v>
      </c>
      <c r="G322" s="1094">
        <v>0</v>
      </c>
      <c r="H322" s="1108">
        <v>0</v>
      </c>
      <c r="I322" s="1108">
        <v>0</v>
      </c>
      <c r="J322" s="1108">
        <v>0</v>
      </c>
      <c r="K322" s="1108">
        <v>0</v>
      </c>
      <c r="L322" s="1108">
        <v>0</v>
      </c>
      <c r="M322" s="1108">
        <v>0</v>
      </c>
      <c r="N322" s="1108">
        <v>0</v>
      </c>
      <c r="O322" s="1083"/>
      <c r="P322" s="1083"/>
      <c r="Q322" s="1083"/>
      <c r="R322" s="1083"/>
      <c r="S322" s="1083"/>
      <c r="T322" s="1083"/>
      <c r="U322" s="1083"/>
      <c r="V322" s="1083"/>
      <c r="W322" s="1083"/>
      <c r="X322" s="1083"/>
      <c r="Y322" s="1083"/>
    </row>
    <row r="323" spans="1:25" ht="15.75" x14ac:dyDescent="0.25">
      <c r="A323" s="1074"/>
      <c r="B323" s="883" t="s">
        <v>302</v>
      </c>
      <c r="C323" s="884"/>
      <c r="D323" s="1094">
        <v>2</v>
      </c>
      <c r="E323" s="1094">
        <v>2</v>
      </c>
      <c r="F323" s="1094">
        <v>0</v>
      </c>
      <c r="G323" s="1094">
        <v>1</v>
      </c>
      <c r="H323" s="1094">
        <v>0</v>
      </c>
      <c r="I323" s="1094">
        <v>1</v>
      </c>
      <c r="J323" s="1094">
        <v>0</v>
      </c>
      <c r="K323" s="1094">
        <v>0</v>
      </c>
      <c r="L323" s="1094">
        <v>0</v>
      </c>
      <c r="M323" s="1094">
        <v>0</v>
      </c>
      <c r="N323" s="1094">
        <v>0</v>
      </c>
      <c r="O323" s="1083"/>
      <c r="P323" s="1083"/>
      <c r="Q323" s="1083"/>
      <c r="R323" s="1083"/>
      <c r="S323" s="1083"/>
      <c r="T323" s="1083"/>
      <c r="U323" s="1083"/>
      <c r="V323" s="1083"/>
      <c r="W323" s="1083"/>
      <c r="X323" s="1083"/>
      <c r="Y323" s="1083"/>
    </row>
    <row r="324" spans="1:25" ht="15.75" x14ac:dyDescent="0.25">
      <c r="A324" s="1074"/>
      <c r="B324" s="883" t="s">
        <v>118</v>
      </c>
      <c r="C324" s="884"/>
      <c r="D324" s="1094">
        <v>1</v>
      </c>
      <c r="E324" s="1094">
        <v>0</v>
      </c>
      <c r="F324" s="1094">
        <v>0</v>
      </c>
      <c r="G324" s="1094">
        <v>0</v>
      </c>
      <c r="H324" s="1094">
        <v>0</v>
      </c>
      <c r="I324" s="1094">
        <v>0</v>
      </c>
      <c r="J324" s="1108">
        <v>0</v>
      </c>
      <c r="K324" s="1108">
        <v>0</v>
      </c>
      <c r="L324" s="1108">
        <v>0</v>
      </c>
      <c r="M324" s="1108">
        <v>0</v>
      </c>
      <c r="N324" s="1108">
        <v>0</v>
      </c>
      <c r="O324" s="1083"/>
      <c r="P324" s="1083"/>
      <c r="Q324" s="1083"/>
      <c r="R324" s="1083"/>
      <c r="S324" s="1083"/>
      <c r="T324" s="1166"/>
      <c r="U324" s="1083"/>
      <c r="V324" s="1083"/>
      <c r="W324" s="1083"/>
      <c r="X324" s="1083"/>
      <c r="Y324" s="1083"/>
    </row>
    <row r="325" spans="1:25" ht="15.75" x14ac:dyDescent="0.25">
      <c r="A325" s="1074"/>
      <c r="B325" s="883" t="s">
        <v>119</v>
      </c>
      <c r="C325" s="884"/>
      <c r="D325" s="1094">
        <v>1</v>
      </c>
      <c r="E325" s="1094">
        <v>0</v>
      </c>
      <c r="F325" s="1094">
        <v>0</v>
      </c>
      <c r="G325" s="1094">
        <v>0</v>
      </c>
      <c r="H325" s="1108">
        <v>0</v>
      </c>
      <c r="I325" s="1108">
        <v>0</v>
      </c>
      <c r="J325" s="1108">
        <v>0</v>
      </c>
      <c r="K325" s="1108">
        <v>0</v>
      </c>
      <c r="L325" s="1108">
        <v>0</v>
      </c>
      <c r="M325" s="1108">
        <v>0</v>
      </c>
      <c r="N325" s="1108">
        <v>0</v>
      </c>
      <c r="O325" s="1083"/>
      <c r="P325" s="1083"/>
      <c r="Q325" s="1083"/>
      <c r="R325" s="1083"/>
      <c r="S325" s="1083"/>
      <c r="T325" s="1166"/>
      <c r="U325" s="1083"/>
      <c r="V325" s="1083"/>
      <c r="W325" s="1083"/>
      <c r="X325" s="1083"/>
      <c r="Y325" s="1083"/>
    </row>
    <row r="326" spans="1:25" ht="15.75" x14ac:dyDescent="0.25">
      <c r="A326" s="1074"/>
      <c r="B326" s="883" t="s">
        <v>120</v>
      </c>
      <c r="C326" s="884"/>
      <c r="D326" s="1094">
        <v>0</v>
      </c>
      <c r="E326" s="1094">
        <v>0</v>
      </c>
      <c r="F326" s="1094">
        <v>0</v>
      </c>
      <c r="G326" s="1094">
        <v>0</v>
      </c>
      <c r="H326" s="1108">
        <v>0</v>
      </c>
      <c r="I326" s="1108">
        <v>0</v>
      </c>
      <c r="J326" s="1108">
        <v>0</v>
      </c>
      <c r="K326" s="1108">
        <v>0</v>
      </c>
      <c r="L326" s="1108">
        <v>0</v>
      </c>
      <c r="M326" s="1108">
        <v>0</v>
      </c>
      <c r="N326" s="1108">
        <v>0</v>
      </c>
      <c r="O326" s="1083"/>
      <c r="P326" s="1083"/>
      <c r="Q326" s="1083"/>
      <c r="R326" s="1083"/>
      <c r="S326" s="1083"/>
      <c r="T326" s="1083"/>
      <c r="U326" s="1083"/>
      <c r="V326" s="1087"/>
      <c r="W326" s="1087"/>
      <c r="X326" s="1087"/>
      <c r="Y326" s="1087"/>
    </row>
    <row r="327" spans="1:25" ht="15.75" x14ac:dyDescent="0.25">
      <c r="A327" s="1074"/>
      <c r="B327" s="1128"/>
      <c r="C327" s="1087"/>
      <c r="D327" s="1083"/>
      <c r="E327" s="1083"/>
      <c r="F327" s="1083"/>
      <c r="G327" s="1083"/>
      <c r="H327" s="1083"/>
      <c r="I327" s="1083"/>
      <c r="J327" s="1083"/>
      <c r="K327" s="1083"/>
      <c r="L327" s="1083"/>
      <c r="M327" s="1083"/>
      <c r="N327" s="1083"/>
      <c r="O327" s="1083"/>
      <c r="P327" s="1083"/>
      <c r="Q327" s="1083"/>
      <c r="R327" s="1083"/>
      <c r="S327" s="1083"/>
      <c r="T327" s="1083"/>
      <c r="U327" s="1083"/>
      <c r="V327" s="1087"/>
      <c r="W327" s="1087"/>
      <c r="X327" s="1087"/>
      <c r="Y327" s="1087"/>
    </row>
    <row r="328" spans="1:25" ht="20.25" x14ac:dyDescent="0.25">
      <c r="A328" s="777" t="s">
        <v>303</v>
      </c>
      <c r="B328" s="777"/>
      <c r="C328" s="777"/>
      <c r="D328" s="777"/>
      <c r="E328" s="777"/>
      <c r="F328" s="777"/>
      <c r="G328" s="1083"/>
      <c r="H328" s="1083"/>
      <c r="I328" s="1083"/>
      <c r="J328" s="1083"/>
      <c r="K328" s="1083"/>
      <c r="L328" s="1083"/>
      <c r="M328" s="1083"/>
      <c r="N328" s="1083"/>
      <c r="O328" s="1083"/>
      <c r="P328" s="1083"/>
      <c r="Q328" s="1083"/>
      <c r="R328" s="1083"/>
      <c r="S328" s="1083"/>
      <c r="T328" s="1083"/>
      <c r="U328" s="1083"/>
      <c r="V328" s="1087"/>
      <c r="W328" s="1087"/>
      <c r="X328" s="1087"/>
      <c r="Y328" s="1087"/>
    </row>
    <row r="329" spans="1:25" ht="15.75" x14ac:dyDescent="0.25">
      <c r="A329" s="1074"/>
      <c r="B329" s="1128"/>
      <c r="C329" s="1087"/>
      <c r="D329" s="1083"/>
      <c r="E329" s="1083"/>
      <c r="F329" s="1125"/>
      <c r="G329" s="1083"/>
      <c r="H329" s="1083"/>
      <c r="I329" s="1083"/>
      <c r="J329" s="1083"/>
      <c r="K329" s="1083"/>
      <c r="L329" s="1083"/>
      <c r="M329" s="1083"/>
      <c r="N329" s="1083"/>
      <c r="O329" s="1083"/>
      <c r="P329" s="1083"/>
      <c r="Q329" s="1083"/>
      <c r="R329" s="1083"/>
      <c r="S329" s="1083"/>
      <c r="T329" s="1083"/>
      <c r="U329" s="1083"/>
      <c r="V329" s="1087"/>
      <c r="W329" s="1087"/>
      <c r="X329" s="1087"/>
      <c r="Y329" s="1087"/>
    </row>
    <row r="330" spans="1:25" ht="30" x14ac:dyDescent="0.25">
      <c r="A330" s="1074" t="s">
        <v>304</v>
      </c>
      <c r="B330" s="860" t="s">
        <v>305</v>
      </c>
      <c r="C330" s="860"/>
      <c r="D330" s="1146" t="s">
        <v>306</v>
      </c>
      <c r="E330" s="1146" t="s">
        <v>247</v>
      </c>
      <c r="F330" s="1146" t="s">
        <v>213</v>
      </c>
      <c r="G330" s="1146" t="s">
        <v>214</v>
      </c>
      <c r="H330" s="1146" t="s">
        <v>215</v>
      </c>
      <c r="I330" s="1146" t="s">
        <v>121</v>
      </c>
      <c r="J330" s="1146" t="s">
        <v>132</v>
      </c>
      <c r="K330" s="1083"/>
      <c r="L330" s="1083"/>
      <c r="M330" s="1083"/>
      <c r="N330" s="1083"/>
      <c r="O330" s="1083"/>
      <c r="P330" s="1083"/>
      <c r="Q330" s="1083"/>
      <c r="R330" s="1083"/>
      <c r="S330" s="1083"/>
      <c r="T330" s="1083"/>
      <c r="U330" s="1083"/>
      <c r="V330" s="1087"/>
      <c r="W330" s="1087"/>
      <c r="X330" s="1087"/>
      <c r="Y330" s="1087"/>
    </row>
    <row r="331" spans="1:25" ht="15.75" x14ac:dyDescent="0.25">
      <c r="A331" s="1074"/>
      <c r="B331" s="875" t="s">
        <v>307</v>
      </c>
      <c r="C331" s="875"/>
      <c r="D331" s="1094">
        <v>0</v>
      </c>
      <c r="E331" s="1104">
        <v>0</v>
      </c>
      <c r="F331" s="1104">
        <v>0</v>
      </c>
      <c r="G331" s="1104">
        <v>0</v>
      </c>
      <c r="H331" s="1104">
        <v>0</v>
      </c>
      <c r="I331" s="1104">
        <v>0</v>
      </c>
      <c r="J331" s="1104">
        <v>0</v>
      </c>
      <c r="K331" s="1083"/>
      <c r="L331" s="1083"/>
      <c r="M331" s="1083"/>
      <c r="N331" s="1083"/>
      <c r="O331" s="1083"/>
      <c r="P331" s="1083"/>
      <c r="Q331" s="1083"/>
      <c r="R331" s="1083"/>
      <c r="S331" s="1083"/>
      <c r="T331" s="1083"/>
      <c r="U331" s="1083"/>
      <c r="V331" s="1087"/>
      <c r="W331" s="1087"/>
      <c r="X331" s="1087"/>
      <c r="Y331" s="1087"/>
    </row>
    <row r="332" spans="1:25" ht="15.75" x14ac:dyDescent="0.25">
      <c r="A332" s="1074"/>
      <c r="B332" s="875" t="s">
        <v>308</v>
      </c>
      <c r="C332" s="875"/>
      <c r="D332" s="1094">
        <v>0</v>
      </c>
      <c r="E332" s="1104">
        <v>0</v>
      </c>
      <c r="F332" s="1104">
        <v>0</v>
      </c>
      <c r="G332" s="1104">
        <v>0</v>
      </c>
      <c r="H332" s="1104">
        <v>0</v>
      </c>
      <c r="I332" s="1104">
        <v>0</v>
      </c>
      <c r="J332" s="1104">
        <v>0</v>
      </c>
      <c r="K332" s="1083"/>
      <c r="L332" s="1083"/>
      <c r="M332" s="1083"/>
      <c r="N332" s="1083"/>
      <c r="O332" s="1083"/>
      <c r="P332" s="1083"/>
      <c r="Q332" s="1083"/>
      <c r="R332" s="1083"/>
      <c r="S332" s="1083"/>
      <c r="T332" s="1083"/>
      <c r="U332" s="1083"/>
      <c r="V332" s="1087"/>
      <c r="W332" s="1087"/>
      <c r="X332" s="1087"/>
      <c r="Y332" s="1087"/>
    </row>
    <row r="333" spans="1:25" ht="15.75" x14ac:dyDescent="0.25">
      <c r="A333" s="1074"/>
      <c r="B333" s="875" t="s">
        <v>309</v>
      </c>
      <c r="C333" s="875"/>
      <c r="D333" s="1094">
        <v>0</v>
      </c>
      <c r="E333" s="1104">
        <v>0</v>
      </c>
      <c r="F333" s="1104">
        <v>0</v>
      </c>
      <c r="G333" s="1104">
        <v>0</v>
      </c>
      <c r="H333" s="1104">
        <v>0</v>
      </c>
      <c r="I333" s="1104">
        <v>0</v>
      </c>
      <c r="J333" s="1104">
        <v>0</v>
      </c>
      <c r="K333" s="1083"/>
      <c r="L333" s="1083"/>
      <c r="M333" s="1083"/>
      <c r="N333" s="1083"/>
      <c r="O333" s="1083"/>
      <c r="P333" s="1083"/>
      <c r="Q333" s="1083"/>
      <c r="R333" s="1083"/>
      <c r="S333" s="1083"/>
      <c r="T333" s="1083"/>
      <c r="U333" s="1083"/>
      <c r="V333" s="1087"/>
      <c r="W333" s="1087"/>
      <c r="X333" s="1087"/>
      <c r="Y333" s="1087"/>
    </row>
    <row r="334" spans="1:25" ht="15.75" x14ac:dyDescent="0.25">
      <c r="A334" s="1074"/>
      <c r="B334" s="875" t="s">
        <v>310</v>
      </c>
      <c r="C334" s="875"/>
      <c r="D334" s="1094">
        <v>0</v>
      </c>
      <c r="E334" s="1104">
        <v>0</v>
      </c>
      <c r="F334" s="1104">
        <v>0</v>
      </c>
      <c r="G334" s="1104">
        <v>0</v>
      </c>
      <c r="H334" s="1104">
        <v>0</v>
      </c>
      <c r="I334" s="1104">
        <v>0</v>
      </c>
      <c r="J334" s="1104">
        <v>0</v>
      </c>
      <c r="K334" s="1083"/>
      <c r="L334" s="1083"/>
      <c r="M334" s="1083"/>
      <c r="N334" s="1083"/>
      <c r="O334" s="1083"/>
      <c r="P334" s="1083"/>
      <c r="Q334" s="1083"/>
      <c r="R334" s="1083"/>
      <c r="S334" s="1083"/>
      <c r="T334" s="1083"/>
      <c r="U334" s="1083"/>
      <c r="V334" s="1087"/>
      <c r="W334" s="1087"/>
      <c r="X334" s="1087"/>
      <c r="Y334" s="1087"/>
    </row>
    <row r="335" spans="1:25" ht="15.75" x14ac:dyDescent="0.25">
      <c r="A335" s="1074"/>
      <c r="B335" s="1100"/>
      <c r="C335" s="1083"/>
      <c r="D335" s="1083"/>
      <c r="E335" s="1087"/>
      <c r="F335" s="1087"/>
      <c r="G335" s="1087"/>
      <c r="H335" s="1087"/>
      <c r="I335" s="1087"/>
      <c r="J335" s="1083"/>
      <c r="K335" s="1083"/>
      <c r="L335" s="1083"/>
      <c r="M335" s="1083"/>
      <c r="N335" s="1083"/>
      <c r="O335" s="1083"/>
      <c r="P335" s="1083"/>
      <c r="Q335" s="1083"/>
      <c r="R335" s="1083"/>
      <c r="S335" s="1083"/>
      <c r="T335" s="1083"/>
      <c r="U335" s="1083"/>
      <c r="V335" s="1087"/>
      <c r="W335" s="1087"/>
      <c r="X335" s="1087"/>
      <c r="Y335" s="1087"/>
    </row>
    <row r="336" spans="1:25" ht="15.75" x14ac:dyDescent="0.25">
      <c r="A336" s="1074"/>
      <c r="B336" s="1083"/>
      <c r="C336" s="1083"/>
      <c r="D336" s="1083"/>
      <c r="E336" s="1083"/>
      <c r="F336" s="1090"/>
      <c r="G336" s="1083"/>
      <c r="H336" s="1083"/>
      <c r="I336" s="1083"/>
      <c r="J336" s="1083"/>
      <c r="K336" s="1083"/>
      <c r="L336" s="1083"/>
      <c r="M336" s="1083"/>
      <c r="N336" s="1083"/>
      <c r="O336" s="1083"/>
      <c r="P336" s="1083"/>
      <c r="Q336" s="1083"/>
      <c r="R336" s="1083"/>
      <c r="S336" s="1083"/>
      <c r="T336" s="1083"/>
      <c r="U336" s="1083"/>
      <c r="V336" s="1087"/>
      <c r="W336" s="1087"/>
      <c r="X336" s="1087"/>
      <c r="Y336" s="1087"/>
    </row>
    <row r="337" spans="1:26" ht="20.25" x14ac:dyDescent="0.25">
      <c r="A337" s="777" t="s">
        <v>311</v>
      </c>
      <c r="B337" s="777"/>
      <c r="C337" s="777"/>
      <c r="D337" s="777"/>
      <c r="E337" s="777"/>
      <c r="F337" s="777"/>
      <c r="G337" s="1125"/>
      <c r="H337" s="1083"/>
      <c r="I337" s="1083"/>
      <c r="J337" s="1083"/>
      <c r="K337" s="1083"/>
      <c r="L337" s="1083"/>
      <c r="M337" s="1083"/>
      <c r="N337" s="1083"/>
      <c r="O337" s="1090"/>
      <c r="P337" s="1083"/>
      <c r="Q337" s="1083"/>
      <c r="R337" s="1083"/>
      <c r="S337" s="1083"/>
      <c r="T337" s="1083"/>
      <c r="U337" s="1083"/>
      <c r="V337" s="1087"/>
      <c r="W337" s="1087"/>
      <c r="X337" s="1087"/>
      <c r="Y337" s="1087"/>
      <c r="Z337" s="1083"/>
    </row>
    <row r="338" spans="1:26" ht="15.75" x14ac:dyDescent="0.25">
      <c r="A338" s="1074"/>
      <c r="B338" s="1074"/>
      <c r="C338" s="1083"/>
      <c r="D338" s="1083"/>
      <c r="E338" s="1083"/>
      <c r="F338" s="1090"/>
      <c r="G338" s="1083"/>
      <c r="H338" s="1083"/>
      <c r="I338" s="1083"/>
      <c r="J338" s="1083"/>
      <c r="K338" s="1083"/>
      <c r="L338" s="1083"/>
      <c r="M338" s="1083"/>
      <c r="N338" s="1083"/>
      <c r="O338" s="1090"/>
      <c r="P338" s="1083"/>
      <c r="Q338" s="1083"/>
      <c r="R338" s="1083"/>
      <c r="S338" s="1083"/>
      <c r="T338" s="1083"/>
      <c r="U338" s="1083"/>
      <c r="V338" s="1087"/>
      <c r="W338" s="1087"/>
      <c r="X338" s="1087"/>
      <c r="Y338" s="1087"/>
      <c r="Z338" s="1083"/>
    </row>
    <row r="339" spans="1:26" ht="15.75" x14ac:dyDescent="0.25">
      <c r="A339" s="1074" t="s">
        <v>312</v>
      </c>
      <c r="B339" s="872" t="s">
        <v>313</v>
      </c>
      <c r="C339" s="872"/>
      <c r="D339" s="876" t="s">
        <v>314</v>
      </c>
      <c r="E339" s="876"/>
      <c r="F339" s="872" t="s">
        <v>315</v>
      </c>
      <c r="G339" s="872"/>
      <c r="H339" s="872"/>
      <c r="I339" s="872"/>
      <c r="J339" s="872"/>
      <c r="K339" s="1083"/>
      <c r="L339" s="1083"/>
      <c r="M339" s="1083"/>
      <c r="N339" s="1083"/>
      <c r="O339" s="1090"/>
      <c r="P339" s="1083"/>
      <c r="Q339" s="1083"/>
      <c r="R339" s="1083"/>
      <c r="S339" s="1083"/>
      <c r="T339" s="1083"/>
      <c r="U339" s="1083"/>
      <c r="V339" s="1087"/>
      <c r="W339" s="1087"/>
      <c r="X339" s="1087"/>
      <c r="Y339" s="1087"/>
      <c r="Z339" s="1083"/>
    </row>
    <row r="340" spans="1:26" ht="15.75" x14ac:dyDescent="0.25">
      <c r="A340" s="1074"/>
      <c r="B340" s="872"/>
      <c r="C340" s="872"/>
      <c r="D340" s="877" t="s">
        <v>316</v>
      </c>
      <c r="E340" s="877" t="s">
        <v>317</v>
      </c>
      <c r="F340" s="878" t="s">
        <v>318</v>
      </c>
      <c r="G340" s="878" t="s">
        <v>319</v>
      </c>
      <c r="H340" s="877" t="s">
        <v>320</v>
      </c>
      <c r="I340" s="877" t="s">
        <v>321</v>
      </c>
      <c r="J340" s="877" t="s">
        <v>322</v>
      </c>
      <c r="K340" s="1083"/>
      <c r="L340" s="1083"/>
      <c r="M340" s="1083"/>
      <c r="N340" s="1083"/>
      <c r="O340" s="1090"/>
      <c r="P340" s="1083"/>
      <c r="Q340" s="1083"/>
      <c r="R340" s="1083"/>
      <c r="S340" s="1083"/>
      <c r="T340" s="1083"/>
      <c r="U340" s="1083"/>
      <c r="V340" s="1087"/>
      <c r="W340" s="1087"/>
      <c r="X340" s="1087"/>
      <c r="Y340" s="1087"/>
      <c r="Z340" s="1083"/>
    </row>
    <row r="341" spans="1:26" ht="15.75" x14ac:dyDescent="0.25">
      <c r="A341" s="1074"/>
      <c r="B341" s="872"/>
      <c r="C341" s="872"/>
      <c r="D341" s="877"/>
      <c r="E341" s="877"/>
      <c r="F341" s="878"/>
      <c r="G341" s="878"/>
      <c r="H341" s="877"/>
      <c r="I341" s="877"/>
      <c r="J341" s="877"/>
      <c r="K341" s="1083"/>
      <c r="L341" s="1083"/>
      <c r="M341" s="1083"/>
      <c r="N341" s="1083"/>
      <c r="O341" s="1090"/>
      <c r="P341" s="1083"/>
      <c r="Q341" s="1083"/>
      <c r="R341" s="1083"/>
      <c r="S341" s="1083"/>
      <c r="T341" s="1083"/>
      <c r="U341" s="1083"/>
      <c r="V341" s="1087"/>
      <c r="W341" s="1087"/>
      <c r="X341" s="1087"/>
      <c r="Y341" s="1087"/>
      <c r="Z341" s="1083"/>
    </row>
    <row r="342" spans="1:26" ht="15.75" x14ac:dyDescent="0.25">
      <c r="A342" s="1074"/>
      <c r="B342" s="879" t="s">
        <v>323</v>
      </c>
      <c r="C342" s="879"/>
      <c r="D342" s="1101">
        <v>0</v>
      </c>
      <c r="E342" s="1101">
        <v>0</v>
      </c>
      <c r="F342" s="1094">
        <v>0</v>
      </c>
      <c r="G342" s="1149">
        <v>0</v>
      </c>
      <c r="H342" s="1149">
        <v>0</v>
      </c>
      <c r="I342" s="1149">
        <v>0</v>
      </c>
      <c r="J342" s="1149">
        <v>0</v>
      </c>
      <c r="K342" s="1083"/>
      <c r="L342" s="1083"/>
      <c r="M342" s="1083"/>
      <c r="N342" s="1083"/>
      <c r="O342" s="1090"/>
      <c r="P342" s="1083"/>
      <c r="Q342" s="1083"/>
      <c r="R342" s="1083"/>
      <c r="S342" s="1083"/>
      <c r="T342" s="1083"/>
      <c r="U342" s="1083"/>
      <c r="V342" s="1087"/>
      <c r="W342" s="1087"/>
      <c r="X342" s="1087"/>
      <c r="Y342" s="1087"/>
      <c r="Z342" s="1083"/>
    </row>
    <row r="343" spans="1:26" ht="15.75" x14ac:dyDescent="0.25">
      <c r="A343" s="1074"/>
      <c r="B343" s="879" t="s">
        <v>324</v>
      </c>
      <c r="C343" s="879"/>
      <c r="D343" s="1168">
        <v>0</v>
      </c>
      <c r="E343" s="1168">
        <v>0</v>
      </c>
      <c r="F343" s="1148">
        <v>0</v>
      </c>
      <c r="G343" s="1169">
        <v>0</v>
      </c>
      <c r="H343" s="1149">
        <v>0</v>
      </c>
      <c r="I343" s="1149">
        <v>0</v>
      </c>
      <c r="J343" s="1149">
        <v>0</v>
      </c>
      <c r="K343" s="1083"/>
      <c r="L343" s="1083"/>
      <c r="M343" s="1083"/>
      <c r="N343" s="1083"/>
      <c r="O343" s="1090"/>
      <c r="P343" s="1083"/>
      <c r="Q343" s="1083"/>
      <c r="R343" s="1083"/>
      <c r="S343" s="1083"/>
      <c r="T343" s="1083"/>
      <c r="U343" s="1083"/>
      <c r="V343" s="1087"/>
      <c r="W343" s="1087"/>
      <c r="X343" s="1087"/>
      <c r="Y343" s="1087"/>
      <c r="Z343" s="1083"/>
    </row>
    <row r="344" spans="1:26" ht="15.75" x14ac:dyDescent="0.25">
      <c r="A344" s="1074"/>
      <c r="B344" s="1100"/>
      <c r="C344" s="1083"/>
      <c r="D344" s="1083"/>
      <c r="E344" s="1087"/>
      <c r="F344" s="1087"/>
      <c r="G344" s="1087"/>
      <c r="H344" s="1087"/>
      <c r="I344" s="1087"/>
      <c r="J344" s="1083"/>
      <c r="K344" s="1083"/>
      <c r="L344" s="1083"/>
      <c r="M344" s="1083"/>
      <c r="N344" s="1083"/>
      <c r="O344" s="1090"/>
      <c r="P344" s="1083"/>
      <c r="Q344" s="1083"/>
      <c r="R344" s="1083"/>
      <c r="S344" s="1083"/>
      <c r="T344" s="1083"/>
      <c r="U344" s="1083"/>
      <c r="V344" s="1087"/>
      <c r="W344" s="1087"/>
      <c r="X344" s="1087"/>
      <c r="Y344" s="1087"/>
      <c r="Z344" s="1083"/>
    </row>
    <row r="345" spans="1:26" ht="20.25" x14ac:dyDescent="0.25">
      <c r="A345" s="777" t="s">
        <v>325</v>
      </c>
      <c r="B345" s="777"/>
      <c r="C345" s="777"/>
      <c r="D345" s="777"/>
      <c r="E345" s="777"/>
      <c r="F345" s="777"/>
      <c r="G345" s="777"/>
      <c r="H345" s="1083"/>
      <c r="I345" s="1083"/>
      <c r="J345" s="1083"/>
      <c r="K345" s="1083"/>
      <c r="L345" s="1083"/>
      <c r="M345" s="1083"/>
      <c r="N345" s="1083"/>
      <c r="O345" s="1090"/>
      <c r="P345" s="1083"/>
      <c r="Q345" s="1083"/>
      <c r="R345" s="1083"/>
      <c r="S345" s="1075"/>
      <c r="T345" s="1083"/>
      <c r="U345" s="1083"/>
      <c r="V345" s="1087"/>
      <c r="W345" s="1087"/>
      <c r="X345" s="1087"/>
      <c r="Y345" s="1087"/>
      <c r="Z345" s="1087"/>
    </row>
    <row r="346" spans="1:26" ht="15.75" x14ac:dyDescent="0.25">
      <c r="A346" s="1074"/>
      <c r="B346" s="1086" t="s">
        <v>326</v>
      </c>
      <c r="C346" s="1074"/>
      <c r="D346" s="1087"/>
      <c r="E346" s="1087"/>
      <c r="F346" s="1087"/>
      <c r="G346" s="1170"/>
      <c r="H346" s="1087"/>
      <c r="I346" s="1087"/>
      <c r="J346" s="1087"/>
      <c r="K346" s="1087"/>
      <c r="L346" s="1087"/>
      <c r="M346" s="1083"/>
      <c r="N346" s="1083"/>
      <c r="O346" s="1090"/>
      <c r="P346" s="1083"/>
      <c r="Q346" s="1083"/>
      <c r="R346" s="1083"/>
      <c r="S346" s="1083"/>
      <c r="T346" s="1083"/>
      <c r="U346" s="1083"/>
      <c r="V346" s="1083"/>
      <c r="W346" s="1083"/>
      <c r="X346" s="1083"/>
      <c r="Y346" s="1083"/>
      <c r="Z346" s="1083"/>
    </row>
    <row r="347" spans="1:26" x14ac:dyDescent="0.25">
      <c r="A347" s="1171"/>
      <c r="B347" s="872" t="s">
        <v>38</v>
      </c>
      <c r="C347" s="872"/>
      <c r="D347" s="872"/>
      <c r="E347" s="872"/>
      <c r="F347" s="872"/>
      <c r="G347" s="872" t="s">
        <v>100</v>
      </c>
      <c r="H347" s="872"/>
      <c r="I347" s="872"/>
      <c r="J347" s="872"/>
      <c r="K347" s="872"/>
      <c r="L347" s="872"/>
      <c r="M347" s="1171"/>
      <c r="N347" s="1171"/>
      <c r="O347" s="1172"/>
      <c r="P347" s="1171"/>
      <c r="Q347" s="1171"/>
      <c r="R347" s="1171"/>
      <c r="S347" s="1171"/>
      <c r="T347" s="1171"/>
      <c r="U347" s="1171"/>
      <c r="V347" s="1171"/>
      <c r="W347" s="1171"/>
      <c r="X347" s="1171"/>
      <c r="Y347" s="1171"/>
      <c r="Z347" s="1171"/>
    </row>
    <row r="348" spans="1:26" ht="30" x14ac:dyDescent="0.25">
      <c r="A348" s="1074" t="s">
        <v>327</v>
      </c>
      <c r="B348" s="872"/>
      <c r="C348" s="872"/>
      <c r="D348" s="872"/>
      <c r="E348" s="872"/>
      <c r="F348" s="872"/>
      <c r="G348" s="1167" t="s">
        <v>328</v>
      </c>
      <c r="H348" s="1167" t="s">
        <v>329</v>
      </c>
      <c r="I348" s="1167" t="s">
        <v>330</v>
      </c>
      <c r="J348" s="1167" t="s">
        <v>331</v>
      </c>
      <c r="K348" s="1167" t="s">
        <v>332</v>
      </c>
      <c r="L348" s="1167" t="s">
        <v>15</v>
      </c>
      <c r="M348" s="1171"/>
      <c r="N348" s="1171"/>
      <c r="O348" s="1172"/>
      <c r="P348" s="1171"/>
      <c r="Q348" s="1171"/>
      <c r="R348" s="1171"/>
      <c r="S348" s="1171"/>
      <c r="T348" s="1171"/>
      <c r="U348" s="1171"/>
      <c r="V348" s="1171"/>
      <c r="W348" s="1171"/>
      <c r="X348" s="1171"/>
      <c r="Y348" s="1171"/>
      <c r="Z348" s="1171"/>
    </row>
    <row r="349" spans="1:26" x14ac:dyDescent="0.25">
      <c r="A349" s="1171"/>
      <c r="B349" s="873" t="s">
        <v>333</v>
      </c>
      <c r="C349" s="873"/>
      <c r="D349" s="873"/>
      <c r="E349" s="873"/>
      <c r="F349" s="873"/>
      <c r="G349" s="1173">
        <v>0</v>
      </c>
      <c r="H349" s="1173">
        <v>0</v>
      </c>
      <c r="I349" s="1173">
        <v>0</v>
      </c>
      <c r="J349" s="1173">
        <v>2</v>
      </c>
      <c r="K349" s="1173">
        <v>2</v>
      </c>
      <c r="L349" s="1174">
        <v>4</v>
      </c>
      <c r="M349" s="1171"/>
      <c r="N349" s="1171"/>
      <c r="O349" s="1172"/>
      <c r="P349" s="1171"/>
      <c r="Q349" s="1171"/>
      <c r="R349" s="1171"/>
      <c r="S349" s="1171"/>
      <c r="T349" s="1171"/>
      <c r="U349" s="1171"/>
      <c r="V349" s="1171"/>
      <c r="W349" s="1171"/>
      <c r="X349" s="1171"/>
      <c r="Y349" s="1171"/>
      <c r="Z349" s="1171"/>
    </row>
    <row r="350" spans="1:26" x14ac:dyDescent="0.25">
      <c r="A350" s="1171"/>
      <c r="B350" s="874" t="s">
        <v>334</v>
      </c>
      <c r="C350" s="874"/>
      <c r="D350" s="874"/>
      <c r="E350" s="874"/>
      <c r="F350" s="874"/>
      <c r="G350" s="1175">
        <v>0</v>
      </c>
      <c r="H350" s="1175">
        <v>0</v>
      </c>
      <c r="I350" s="1175">
        <v>0</v>
      </c>
      <c r="J350" s="1175">
        <v>2</v>
      </c>
      <c r="K350" s="1175">
        <v>2</v>
      </c>
      <c r="L350" s="1176">
        <v>4</v>
      </c>
      <c r="M350" s="1171"/>
      <c r="N350" s="1171"/>
      <c r="O350" s="1172"/>
      <c r="P350" s="1171"/>
      <c r="Q350" s="1171"/>
      <c r="R350" s="1171"/>
      <c r="S350" s="1171"/>
      <c r="T350" s="1171"/>
      <c r="U350" s="1171"/>
      <c r="V350" s="1171"/>
      <c r="W350" s="1171"/>
      <c r="X350" s="1171"/>
      <c r="Y350" s="1171"/>
      <c r="Z350" s="1171"/>
    </row>
    <row r="351" spans="1:26" x14ac:dyDescent="0.25">
      <c r="A351" s="1084"/>
      <c r="B351" s="859" t="s">
        <v>335</v>
      </c>
      <c r="C351" s="859"/>
      <c r="D351" s="859"/>
      <c r="E351" s="859"/>
      <c r="F351" s="859"/>
      <c r="G351" s="1177">
        <v>0</v>
      </c>
      <c r="H351" s="1177">
        <v>0</v>
      </c>
      <c r="I351" s="1177">
        <v>0</v>
      </c>
      <c r="J351" s="1177">
        <v>2</v>
      </c>
      <c r="K351" s="1177">
        <v>1</v>
      </c>
      <c r="L351" s="1178">
        <v>3</v>
      </c>
      <c r="M351" s="1171"/>
      <c r="N351" s="1171"/>
      <c r="O351" s="1172"/>
      <c r="P351" s="1171"/>
      <c r="Q351" s="1171"/>
      <c r="R351" s="1171"/>
      <c r="S351" s="1171"/>
      <c r="T351" s="1171"/>
      <c r="U351" s="1171"/>
      <c r="V351" s="1171"/>
      <c r="W351" s="1171"/>
      <c r="X351" s="1171"/>
      <c r="Y351" s="1171"/>
      <c r="Z351" s="1171"/>
    </row>
    <row r="352" spans="1:26" x14ac:dyDescent="0.25">
      <c r="A352" s="1084"/>
      <c r="B352" s="861" t="s">
        <v>336</v>
      </c>
      <c r="C352" s="861"/>
      <c r="D352" s="861"/>
      <c r="E352" s="861"/>
      <c r="F352" s="861"/>
      <c r="G352" s="1177">
        <v>0</v>
      </c>
      <c r="H352" s="1177">
        <v>0</v>
      </c>
      <c r="I352" s="1177">
        <v>0</v>
      </c>
      <c r="J352" s="1177">
        <v>0</v>
      </c>
      <c r="K352" s="1177">
        <v>0</v>
      </c>
      <c r="L352" s="1178">
        <v>0</v>
      </c>
      <c r="M352" s="1171"/>
      <c r="N352" s="1171"/>
      <c r="O352" s="1172"/>
      <c r="P352" s="1171"/>
      <c r="Q352" s="1171"/>
      <c r="R352" s="1171"/>
      <c r="S352" s="1171"/>
      <c r="T352" s="1171"/>
      <c r="U352" s="1171"/>
      <c r="V352" s="1171"/>
      <c r="W352" s="1171"/>
      <c r="X352" s="1171"/>
      <c r="Y352" s="1171"/>
      <c r="Z352" s="1171"/>
    </row>
    <row r="353" spans="1:15" x14ac:dyDescent="0.25">
      <c r="A353" s="1084"/>
      <c r="B353" s="861" t="s">
        <v>337</v>
      </c>
      <c r="C353" s="861"/>
      <c r="D353" s="861"/>
      <c r="E353" s="861"/>
      <c r="F353" s="861"/>
      <c r="G353" s="1177">
        <v>0</v>
      </c>
      <c r="H353" s="1177">
        <v>0</v>
      </c>
      <c r="I353" s="1177">
        <v>0</v>
      </c>
      <c r="J353" s="1177">
        <v>0</v>
      </c>
      <c r="K353" s="1177">
        <v>1</v>
      </c>
      <c r="L353" s="1178">
        <v>1</v>
      </c>
      <c r="M353" s="1171"/>
      <c r="N353" s="1171"/>
      <c r="O353" s="1172"/>
    </row>
    <row r="354" spans="1:15" x14ac:dyDescent="0.25">
      <c r="A354" s="1084"/>
      <c r="B354" s="861" t="s">
        <v>338</v>
      </c>
      <c r="C354" s="861"/>
      <c r="D354" s="861"/>
      <c r="E354" s="861"/>
      <c r="F354" s="861"/>
      <c r="G354" s="1177">
        <v>0</v>
      </c>
      <c r="H354" s="1177">
        <v>0</v>
      </c>
      <c r="I354" s="1177">
        <v>0</v>
      </c>
      <c r="J354" s="1177">
        <v>0</v>
      </c>
      <c r="K354" s="1177">
        <v>0</v>
      </c>
      <c r="L354" s="1178">
        <v>0</v>
      </c>
      <c r="M354" s="1171"/>
      <c r="N354" s="1171"/>
      <c r="O354" s="1172"/>
    </row>
    <row r="355" spans="1:15" x14ac:dyDescent="0.25">
      <c r="A355" s="1084"/>
      <c r="B355" s="861" t="s">
        <v>339</v>
      </c>
      <c r="C355" s="861"/>
      <c r="D355" s="861"/>
      <c r="E355" s="861"/>
      <c r="F355" s="861"/>
      <c r="G355" s="1177">
        <v>0</v>
      </c>
      <c r="H355" s="1177">
        <v>0</v>
      </c>
      <c r="I355" s="1177">
        <v>0</v>
      </c>
      <c r="J355" s="1177">
        <v>0</v>
      </c>
      <c r="K355" s="1177">
        <v>0</v>
      </c>
      <c r="L355" s="1178">
        <v>0</v>
      </c>
      <c r="M355" s="1171"/>
      <c r="N355" s="1171"/>
      <c r="O355" s="1172"/>
    </row>
    <row r="356" spans="1:15" x14ac:dyDescent="0.25">
      <c r="A356" s="1084"/>
      <c r="B356" s="874" t="s">
        <v>340</v>
      </c>
      <c r="C356" s="874"/>
      <c r="D356" s="874"/>
      <c r="E356" s="874"/>
      <c r="F356" s="874"/>
      <c r="G356" s="1175">
        <v>0</v>
      </c>
      <c r="H356" s="1175">
        <v>0</v>
      </c>
      <c r="I356" s="1175">
        <v>0</v>
      </c>
      <c r="J356" s="1175">
        <v>0</v>
      </c>
      <c r="K356" s="1175">
        <v>0</v>
      </c>
      <c r="L356" s="1176">
        <v>0</v>
      </c>
      <c r="M356" s="1171"/>
      <c r="N356" s="1171"/>
      <c r="O356" s="1172"/>
    </row>
    <row r="357" spans="1:15" x14ac:dyDescent="0.25">
      <c r="A357" s="1084"/>
      <c r="B357" s="859" t="s">
        <v>341</v>
      </c>
      <c r="C357" s="859"/>
      <c r="D357" s="859"/>
      <c r="E357" s="859"/>
      <c r="F357" s="859"/>
      <c r="G357" s="1177">
        <v>0</v>
      </c>
      <c r="H357" s="1177">
        <v>0</v>
      </c>
      <c r="I357" s="1177">
        <v>0</v>
      </c>
      <c r="J357" s="1177">
        <v>0</v>
      </c>
      <c r="K357" s="1177">
        <v>0</v>
      </c>
      <c r="L357" s="1179">
        <v>0</v>
      </c>
      <c r="M357" s="1171"/>
      <c r="N357" s="1171"/>
      <c r="O357" s="1172"/>
    </row>
    <row r="358" spans="1:15" x14ac:dyDescent="0.25">
      <c r="A358" s="1084"/>
      <c r="B358" s="859" t="s">
        <v>342</v>
      </c>
      <c r="C358" s="859"/>
      <c r="D358" s="859"/>
      <c r="E358" s="859"/>
      <c r="F358" s="859"/>
      <c r="G358" s="1180">
        <v>0</v>
      </c>
      <c r="H358" s="1180">
        <v>0</v>
      </c>
      <c r="I358" s="1181"/>
      <c r="J358" s="1181"/>
      <c r="K358" s="1181"/>
      <c r="L358" s="1179">
        <v>0</v>
      </c>
      <c r="M358" s="1171"/>
      <c r="N358" s="1171"/>
      <c r="O358" s="1172"/>
    </row>
    <row r="359" spans="1:15" x14ac:dyDescent="0.25">
      <c r="A359" s="1084"/>
      <c r="B359" s="859" t="s">
        <v>343</v>
      </c>
      <c r="C359" s="859"/>
      <c r="D359" s="859"/>
      <c r="E359" s="859"/>
      <c r="F359" s="859"/>
      <c r="G359" s="1181"/>
      <c r="H359" s="1181"/>
      <c r="I359" s="1180">
        <v>0</v>
      </c>
      <c r="J359" s="1180">
        <v>0</v>
      </c>
      <c r="K359" s="1182">
        <v>0</v>
      </c>
      <c r="L359" s="1179">
        <v>0</v>
      </c>
      <c r="M359" s="1171"/>
      <c r="N359" s="1171"/>
      <c r="O359" s="1172"/>
    </row>
    <row r="360" spans="1:15" ht="15.75" x14ac:dyDescent="0.25">
      <c r="A360" s="1074"/>
      <c r="B360" s="1086"/>
      <c r="C360" s="1087"/>
      <c r="D360" s="1087"/>
      <c r="E360" s="1087"/>
      <c r="F360" s="1087"/>
      <c r="G360" s="1087"/>
      <c r="H360" s="1087"/>
      <c r="I360" s="1087"/>
      <c r="J360" s="1087"/>
      <c r="K360" s="1087"/>
      <c r="L360" s="1087"/>
      <c r="M360" s="1083"/>
      <c r="N360" s="1083"/>
      <c r="O360" s="1090"/>
    </row>
    <row r="361" spans="1:15" x14ac:dyDescent="0.25">
      <c r="A361" s="1084" t="s">
        <v>344</v>
      </c>
      <c r="B361" s="1183" t="s">
        <v>345</v>
      </c>
      <c r="C361" s="1184"/>
      <c r="D361" s="1184"/>
      <c r="E361" s="1184"/>
      <c r="F361" s="1184"/>
      <c r="G361" s="1125"/>
      <c r="H361" s="1171"/>
      <c r="I361" s="1185"/>
      <c r="J361" s="1185"/>
      <c r="K361" s="1185"/>
      <c r="L361" s="1076"/>
      <c r="M361" s="1171"/>
      <c r="N361" s="1171"/>
      <c r="O361" s="1171"/>
    </row>
    <row r="362" spans="1:15" x14ac:dyDescent="0.25">
      <c r="A362" s="1084"/>
      <c r="B362" s="860" t="s">
        <v>346</v>
      </c>
      <c r="C362" s="860"/>
      <c r="D362" s="860"/>
      <c r="E362" s="860"/>
      <c r="F362" s="860"/>
      <c r="G362" s="860" t="s">
        <v>100</v>
      </c>
      <c r="H362" s="860"/>
      <c r="I362" s="860"/>
      <c r="J362" s="860"/>
      <c r="K362" s="860"/>
      <c r="L362" s="860"/>
      <c r="M362" s="1171"/>
      <c r="N362" s="1171"/>
      <c r="O362" s="1172"/>
    </row>
    <row r="363" spans="1:15" ht="30" x14ac:dyDescent="0.25">
      <c r="A363" s="1074"/>
      <c r="B363" s="860"/>
      <c r="C363" s="860"/>
      <c r="D363" s="860"/>
      <c r="E363" s="860"/>
      <c r="F363" s="860"/>
      <c r="G363" s="1146" t="s">
        <v>328</v>
      </c>
      <c r="H363" s="1146" t="s">
        <v>329</v>
      </c>
      <c r="I363" s="1146" t="s">
        <v>330</v>
      </c>
      <c r="J363" s="1146" t="s">
        <v>331</v>
      </c>
      <c r="K363" s="1146" t="s">
        <v>332</v>
      </c>
      <c r="L363" s="1146" t="s">
        <v>15</v>
      </c>
      <c r="M363" s="1171"/>
      <c r="N363" s="1171"/>
      <c r="O363" s="1172"/>
    </row>
    <row r="364" spans="1:15" x14ac:dyDescent="0.25">
      <c r="A364" s="1186"/>
      <c r="B364" s="861" t="s">
        <v>347</v>
      </c>
      <c r="C364" s="861"/>
      <c r="D364" s="861"/>
      <c r="E364" s="861"/>
      <c r="F364" s="861"/>
      <c r="G364" s="1187">
        <v>0</v>
      </c>
      <c r="H364" s="1187">
        <v>0</v>
      </c>
      <c r="I364" s="1187">
        <v>0</v>
      </c>
      <c r="J364" s="1187">
        <v>0</v>
      </c>
      <c r="K364" s="1187">
        <v>0</v>
      </c>
      <c r="L364" s="1179">
        <v>0</v>
      </c>
      <c r="M364" s="1172"/>
      <c r="N364" s="1172"/>
      <c r="O364" s="1172"/>
    </row>
    <row r="365" spans="1:15" x14ac:dyDescent="0.25">
      <c r="A365" s="1186"/>
      <c r="B365" s="861" t="s">
        <v>348</v>
      </c>
      <c r="C365" s="861"/>
      <c r="D365" s="861"/>
      <c r="E365" s="861"/>
      <c r="F365" s="861"/>
      <c r="G365" s="1187">
        <v>0</v>
      </c>
      <c r="H365" s="1187">
        <v>0</v>
      </c>
      <c r="I365" s="1187">
        <v>0</v>
      </c>
      <c r="J365" s="1187">
        <v>0</v>
      </c>
      <c r="K365" s="1187">
        <v>0</v>
      </c>
      <c r="L365" s="1179">
        <v>0</v>
      </c>
      <c r="M365" s="1172"/>
      <c r="N365" s="1172"/>
      <c r="O365" s="1172"/>
    </row>
    <row r="366" spans="1:15" ht="15.75" x14ac:dyDescent="0.25">
      <c r="A366" s="1074"/>
      <c r="B366" s="1171"/>
      <c r="C366" s="1171"/>
      <c r="D366" s="1171"/>
      <c r="E366" s="1171"/>
      <c r="F366" s="1171"/>
      <c r="G366" s="1171"/>
      <c r="H366" s="1171"/>
      <c r="I366" s="1171"/>
      <c r="J366" s="1171"/>
      <c r="K366" s="1171"/>
      <c r="L366" s="1171"/>
      <c r="M366" s="1171"/>
      <c r="N366" s="1171"/>
      <c r="O366" s="1188"/>
    </row>
    <row r="367" spans="1:15" ht="15.75" x14ac:dyDescent="0.25">
      <c r="A367" s="1074" t="s">
        <v>349</v>
      </c>
      <c r="B367" s="1189" t="s">
        <v>350</v>
      </c>
      <c r="C367" s="1171"/>
      <c r="D367" s="1171"/>
      <c r="E367" s="1171"/>
      <c r="F367" s="1171"/>
      <c r="G367" s="1125"/>
      <c r="H367" s="1171"/>
      <c r="I367" s="1171"/>
      <c r="J367" s="1171"/>
      <c r="K367" s="1171"/>
      <c r="L367" s="1171"/>
      <c r="M367" s="1171"/>
      <c r="N367" s="1171"/>
      <c r="O367" s="1188"/>
    </row>
    <row r="368" spans="1:15" x14ac:dyDescent="0.25">
      <c r="A368" s="1171"/>
      <c r="B368" s="860" t="s">
        <v>38</v>
      </c>
      <c r="C368" s="860"/>
      <c r="D368" s="860"/>
      <c r="E368" s="860"/>
      <c r="F368" s="860"/>
      <c r="G368" s="860" t="s">
        <v>100</v>
      </c>
      <c r="H368" s="860"/>
      <c r="I368" s="860"/>
      <c r="J368" s="860"/>
      <c r="K368" s="860"/>
      <c r="L368" s="860"/>
      <c r="M368" s="860"/>
      <c r="N368" s="860"/>
      <c r="O368" s="1172"/>
    </row>
    <row r="369" spans="1:18" ht="45" x14ac:dyDescent="0.25">
      <c r="A369" s="1171"/>
      <c r="B369" s="860"/>
      <c r="C369" s="860"/>
      <c r="D369" s="860"/>
      <c r="E369" s="860"/>
      <c r="F369" s="860"/>
      <c r="G369" s="1146" t="s">
        <v>328</v>
      </c>
      <c r="H369" s="1146" t="s">
        <v>329</v>
      </c>
      <c r="I369" s="1146" t="s">
        <v>330</v>
      </c>
      <c r="J369" s="1146" t="s">
        <v>351</v>
      </c>
      <c r="K369" s="1146" t="s">
        <v>352</v>
      </c>
      <c r="L369" s="1146" t="s">
        <v>353</v>
      </c>
      <c r="M369" s="1146" t="s">
        <v>332</v>
      </c>
      <c r="N369" s="1146" t="s">
        <v>15</v>
      </c>
      <c r="O369" s="1172"/>
      <c r="P369" s="1171"/>
      <c r="Q369" s="1171"/>
      <c r="R369" s="1171"/>
    </row>
    <row r="370" spans="1:18" x14ac:dyDescent="0.25">
      <c r="A370" s="1171"/>
      <c r="B370" s="862" t="s">
        <v>354</v>
      </c>
      <c r="C370" s="862"/>
      <c r="D370" s="862"/>
      <c r="E370" s="862"/>
      <c r="F370" s="862"/>
      <c r="G370" s="1190"/>
      <c r="H370" s="1191"/>
      <c r="I370" s="1191"/>
      <c r="J370" s="1191"/>
      <c r="K370" s="1192"/>
      <c r="L370" s="1191"/>
      <c r="M370" s="1191"/>
      <c r="N370" s="1193"/>
      <c r="O370" s="1172"/>
      <c r="P370" s="1171"/>
      <c r="Q370" s="1171"/>
      <c r="R370" s="1171"/>
    </row>
    <row r="371" spans="1:18" x14ac:dyDescent="0.25">
      <c r="A371" s="1194"/>
      <c r="B371" s="861" t="s">
        <v>355</v>
      </c>
      <c r="C371" s="861"/>
      <c r="D371" s="861"/>
      <c r="E371" s="861"/>
      <c r="F371" s="861"/>
      <c r="G371" s="1187">
        <v>0</v>
      </c>
      <c r="H371" s="1187">
        <v>0</v>
      </c>
      <c r="I371" s="1187">
        <v>0</v>
      </c>
      <c r="J371" s="1187">
        <v>0</v>
      </c>
      <c r="K371" s="1187">
        <v>0</v>
      </c>
      <c r="L371" s="1187">
        <v>0</v>
      </c>
      <c r="M371" s="1187">
        <v>0</v>
      </c>
      <c r="N371" s="1195">
        <v>0</v>
      </c>
      <c r="O371" s="1196"/>
      <c r="P371" s="1194"/>
      <c r="Q371" s="1194"/>
      <c r="R371" s="1194"/>
    </row>
    <row r="372" spans="1:18" ht="15.75" x14ac:dyDescent="0.25">
      <c r="A372" s="1197"/>
      <c r="B372" s="1171"/>
      <c r="C372" s="1171"/>
      <c r="D372" s="1171"/>
      <c r="E372" s="1171"/>
      <c r="F372" s="1171"/>
      <c r="G372" s="1171"/>
      <c r="H372" s="1171"/>
      <c r="I372" s="1171"/>
      <c r="J372" s="1171"/>
      <c r="K372" s="1171"/>
      <c r="L372" s="1171"/>
      <c r="M372" s="1171"/>
      <c r="N372" s="1171"/>
      <c r="O372" s="1188"/>
      <c r="P372" s="1171"/>
      <c r="Q372" s="1171"/>
      <c r="R372" s="1171"/>
    </row>
    <row r="373" spans="1:18" ht="15.75" x14ac:dyDescent="0.25">
      <c r="A373" s="1074" t="s">
        <v>356</v>
      </c>
      <c r="B373" s="1198" t="s">
        <v>357</v>
      </c>
      <c r="C373" s="1074"/>
      <c r="D373" s="1199"/>
      <c r="E373" s="1200"/>
      <c r="F373" s="1201"/>
      <c r="G373" s="1125"/>
      <c r="H373" s="1184"/>
      <c r="I373" s="1184"/>
      <c r="J373" s="1202"/>
      <c r="K373" s="1203"/>
      <c r="L373" s="1203"/>
      <c r="M373" s="1203"/>
      <c r="N373" s="1204"/>
      <c r="O373" s="1196"/>
      <c r="P373" s="1194"/>
      <c r="Q373" s="1194"/>
      <c r="R373" s="1194"/>
    </row>
    <row r="374" spans="1:18" x14ac:dyDescent="0.25">
      <c r="A374" s="1194"/>
      <c r="B374" s="863" t="s">
        <v>358</v>
      </c>
      <c r="C374" s="864"/>
      <c r="D374" s="864"/>
      <c r="E374" s="864"/>
      <c r="F374" s="865"/>
      <c r="G374" s="869" t="s">
        <v>100</v>
      </c>
      <c r="H374" s="870"/>
      <c r="I374" s="870"/>
      <c r="J374" s="870"/>
      <c r="K374" s="870"/>
      <c r="L374" s="870"/>
      <c r="M374" s="870"/>
      <c r="N374" s="871"/>
      <c r="O374" s="1196"/>
      <c r="P374" s="1194"/>
      <c r="Q374" s="1194"/>
      <c r="R374" s="1194"/>
    </row>
    <row r="375" spans="1:18" ht="45" x14ac:dyDescent="0.25">
      <c r="A375" s="1074"/>
      <c r="B375" s="866"/>
      <c r="C375" s="867"/>
      <c r="D375" s="867"/>
      <c r="E375" s="867"/>
      <c r="F375" s="868"/>
      <c r="G375" s="1146" t="s">
        <v>328</v>
      </c>
      <c r="H375" s="1146" t="s">
        <v>329</v>
      </c>
      <c r="I375" s="1146" t="s">
        <v>330</v>
      </c>
      <c r="J375" s="1146" t="s">
        <v>359</v>
      </c>
      <c r="K375" s="1146" t="s">
        <v>360</v>
      </c>
      <c r="L375" s="1146" t="s">
        <v>353</v>
      </c>
      <c r="M375" s="1146" t="s">
        <v>332</v>
      </c>
      <c r="N375" s="1146" t="s">
        <v>15</v>
      </c>
      <c r="O375" s="1196"/>
      <c r="P375" s="1194"/>
      <c r="Q375" s="1194"/>
      <c r="R375" s="1194"/>
    </row>
    <row r="376" spans="1:18" x14ac:dyDescent="0.25">
      <c r="A376" s="1194"/>
      <c r="B376" s="856" t="s">
        <v>347</v>
      </c>
      <c r="C376" s="857"/>
      <c r="D376" s="857"/>
      <c r="E376" s="857"/>
      <c r="F376" s="858"/>
      <c r="G376" s="1187">
        <v>0</v>
      </c>
      <c r="H376" s="1187">
        <v>0</v>
      </c>
      <c r="I376" s="1187">
        <v>0</v>
      </c>
      <c r="J376" s="1187">
        <v>0</v>
      </c>
      <c r="K376" s="1187">
        <v>0</v>
      </c>
      <c r="L376" s="1187">
        <v>0</v>
      </c>
      <c r="M376" s="1187">
        <v>0</v>
      </c>
      <c r="N376" s="1195">
        <v>0</v>
      </c>
      <c r="O376" s="1196"/>
      <c r="P376" s="1194"/>
      <c r="Q376" s="1194"/>
      <c r="R376" s="1194"/>
    </row>
    <row r="377" spans="1:18" x14ac:dyDescent="0.25">
      <c r="A377" s="1194"/>
      <c r="B377" s="856" t="s">
        <v>361</v>
      </c>
      <c r="C377" s="857"/>
      <c r="D377" s="857"/>
      <c r="E377" s="857"/>
      <c r="F377" s="858"/>
      <c r="G377" s="1187">
        <v>0</v>
      </c>
      <c r="H377" s="1187">
        <v>0</v>
      </c>
      <c r="I377" s="1187">
        <v>0</v>
      </c>
      <c r="J377" s="1187">
        <v>0</v>
      </c>
      <c r="K377" s="1187">
        <v>0</v>
      </c>
      <c r="L377" s="1187">
        <v>0</v>
      </c>
      <c r="M377" s="1187">
        <v>0</v>
      </c>
      <c r="N377" s="1195">
        <v>0</v>
      </c>
      <c r="O377" s="1196"/>
      <c r="P377" s="1194"/>
      <c r="Q377" s="1194"/>
      <c r="R377" s="1194"/>
    </row>
    <row r="378" spans="1:18" ht="15.75" x14ac:dyDescent="0.25">
      <c r="A378" s="1074"/>
      <c r="B378" s="1083"/>
      <c r="C378" s="1083"/>
      <c r="D378" s="1083"/>
      <c r="E378" s="1083"/>
      <c r="F378" s="1083"/>
      <c r="G378" s="1125"/>
      <c r="H378" s="1083"/>
      <c r="I378" s="1083"/>
      <c r="J378" s="1083"/>
      <c r="K378" s="1083"/>
      <c r="L378" s="1083"/>
      <c r="M378" s="1083"/>
      <c r="N378" s="1083"/>
      <c r="O378" s="1090"/>
      <c r="P378" s="1083"/>
      <c r="Q378" s="1083"/>
      <c r="R378" s="1083"/>
    </row>
    <row r="379" spans="1:18" ht="15.75" x14ac:dyDescent="0.25">
      <c r="A379" s="1074"/>
      <c r="B379" s="1086" t="s">
        <v>362</v>
      </c>
      <c r="C379" s="1074"/>
      <c r="D379" s="1083"/>
      <c r="E379" s="1083"/>
      <c r="F379" s="1083"/>
      <c r="G379" s="1083"/>
      <c r="H379" s="1083"/>
      <c r="I379" s="1083"/>
      <c r="J379" s="1083"/>
      <c r="K379" s="1083"/>
      <c r="L379" s="1083"/>
      <c r="M379" s="1083"/>
      <c r="N379" s="1083"/>
      <c r="O379" s="1090"/>
      <c r="P379" s="1083"/>
      <c r="Q379" s="1083"/>
      <c r="R379" s="1083"/>
    </row>
    <row r="380" spans="1:18" ht="15.75" x14ac:dyDescent="0.25">
      <c r="A380" s="1074" t="s">
        <v>363</v>
      </c>
      <c r="B380" s="841"/>
      <c r="C380" s="842"/>
      <c r="D380" s="842"/>
      <c r="E380" s="842"/>
      <c r="F380" s="843"/>
      <c r="G380" s="847" t="s">
        <v>100</v>
      </c>
      <c r="H380" s="848"/>
      <c r="I380" s="848"/>
      <c r="J380" s="849"/>
      <c r="K380" s="1171"/>
      <c r="L380" s="1083"/>
      <c r="M380" s="1083"/>
      <c r="N380" s="1103"/>
      <c r="O380" s="1205"/>
      <c r="P380" s="1075"/>
      <c r="Q380" s="1083"/>
      <c r="R380" s="1083"/>
    </row>
    <row r="381" spans="1:18" ht="30" x14ac:dyDescent="0.25">
      <c r="A381" s="1074"/>
      <c r="B381" s="844"/>
      <c r="C381" s="845"/>
      <c r="D381" s="845"/>
      <c r="E381" s="845"/>
      <c r="F381" s="846"/>
      <c r="G381" s="1146" t="s">
        <v>364</v>
      </c>
      <c r="H381" s="1146" t="s">
        <v>331</v>
      </c>
      <c r="I381" s="1146" t="s">
        <v>332</v>
      </c>
      <c r="J381" s="1146" t="s">
        <v>15</v>
      </c>
      <c r="K381" s="1171"/>
      <c r="L381" s="1083"/>
      <c r="M381" s="1083"/>
      <c r="N381" s="1103"/>
      <c r="O381" s="1205"/>
      <c r="P381" s="1075"/>
      <c r="Q381" s="1083"/>
      <c r="R381" s="1083"/>
    </row>
    <row r="382" spans="1:18" x14ac:dyDescent="0.25">
      <c r="A382" s="1171"/>
      <c r="B382" s="850" t="s">
        <v>365</v>
      </c>
      <c r="C382" s="851"/>
      <c r="D382" s="851"/>
      <c r="E382" s="851"/>
      <c r="F382" s="852"/>
      <c r="G382" s="1206">
        <v>0</v>
      </c>
      <c r="H382" s="1206">
        <v>0</v>
      </c>
      <c r="I382" s="1206">
        <v>0</v>
      </c>
      <c r="J382" s="1206">
        <v>0</v>
      </c>
      <c r="K382" s="1171"/>
      <c r="L382" s="1083"/>
      <c r="M382" s="1083"/>
      <c r="N382" s="1103"/>
      <c r="O382" s="1205"/>
      <c r="P382" s="1075"/>
      <c r="Q382" s="1083"/>
      <c r="R382" s="1083"/>
    </row>
    <row r="383" spans="1:18" x14ac:dyDescent="0.25">
      <c r="A383" s="1084"/>
      <c r="B383" s="853" t="s">
        <v>366</v>
      </c>
      <c r="C383" s="854"/>
      <c r="D383" s="854"/>
      <c r="E383" s="854"/>
      <c r="F383" s="855"/>
      <c r="G383" s="1177">
        <v>0</v>
      </c>
      <c r="H383" s="1177">
        <v>0</v>
      </c>
      <c r="I383" s="1177">
        <v>0</v>
      </c>
      <c r="J383" s="1207">
        <v>0</v>
      </c>
      <c r="K383" s="1171"/>
      <c r="L383" s="1083"/>
      <c r="M383" s="1083"/>
      <c r="N383" s="1103"/>
      <c r="O383" s="1205"/>
      <c r="P383" s="1075"/>
      <c r="Q383" s="1083"/>
      <c r="R383" s="1083"/>
    </row>
    <row r="384" spans="1:18" x14ac:dyDescent="0.25">
      <c r="A384" s="1084"/>
      <c r="B384" s="853" t="s">
        <v>367</v>
      </c>
      <c r="C384" s="854"/>
      <c r="D384" s="854"/>
      <c r="E384" s="854"/>
      <c r="F384" s="855"/>
      <c r="G384" s="1177">
        <v>0</v>
      </c>
      <c r="H384" s="1177">
        <v>0</v>
      </c>
      <c r="I384" s="1177">
        <v>0</v>
      </c>
      <c r="J384" s="1207">
        <v>0</v>
      </c>
      <c r="K384" s="1171"/>
      <c r="L384" s="1083"/>
      <c r="M384" s="1083"/>
      <c r="N384" s="1103"/>
      <c r="O384" s="1205"/>
      <c r="P384" s="1075"/>
      <c r="Q384" s="1083"/>
      <c r="R384" s="1083"/>
    </row>
    <row r="385" spans="1:20" x14ac:dyDescent="0.25">
      <c r="A385" s="1084"/>
      <c r="B385" s="853" t="s">
        <v>368</v>
      </c>
      <c r="C385" s="854"/>
      <c r="D385" s="854"/>
      <c r="E385" s="854"/>
      <c r="F385" s="855"/>
      <c r="G385" s="1177">
        <v>0</v>
      </c>
      <c r="H385" s="1177">
        <v>0</v>
      </c>
      <c r="I385" s="1177">
        <v>0</v>
      </c>
      <c r="J385" s="1207">
        <v>0</v>
      </c>
      <c r="K385" s="1171"/>
      <c r="L385" s="1083"/>
      <c r="M385" s="1083"/>
      <c r="N385" s="1103"/>
      <c r="O385" s="1205"/>
      <c r="P385" s="1075"/>
      <c r="Q385" s="1083"/>
      <c r="R385" s="1083"/>
      <c r="S385" s="1171"/>
      <c r="T385" s="1171"/>
    </row>
    <row r="386" spans="1:20" x14ac:dyDescent="0.25">
      <c r="A386" s="1084"/>
      <c r="B386" s="850" t="s">
        <v>369</v>
      </c>
      <c r="C386" s="851"/>
      <c r="D386" s="851"/>
      <c r="E386" s="851"/>
      <c r="F386" s="852"/>
      <c r="G386" s="1206">
        <v>0</v>
      </c>
      <c r="H386" s="1206">
        <v>0</v>
      </c>
      <c r="I386" s="1206">
        <v>0</v>
      </c>
      <c r="J386" s="1206">
        <v>0</v>
      </c>
      <c r="K386" s="1171"/>
      <c r="L386" s="1083"/>
      <c r="M386" s="1083"/>
      <c r="N386" s="1103"/>
      <c r="O386" s="1205"/>
      <c r="P386" s="1075"/>
      <c r="Q386" s="1083"/>
      <c r="R386" s="1083"/>
      <c r="S386" s="1171"/>
      <c r="T386" s="1171"/>
    </row>
    <row r="387" spans="1:20" x14ac:dyDescent="0.25">
      <c r="A387" s="1084"/>
      <c r="B387" s="820" t="s">
        <v>370</v>
      </c>
      <c r="C387" s="821"/>
      <c r="D387" s="821"/>
      <c r="E387" s="821"/>
      <c r="F387" s="822"/>
      <c r="G387" s="1177">
        <v>0</v>
      </c>
      <c r="H387" s="1177">
        <v>0</v>
      </c>
      <c r="I387" s="1177">
        <v>0</v>
      </c>
      <c r="J387" s="1207">
        <v>0</v>
      </c>
      <c r="K387" s="1171"/>
      <c r="L387" s="1083"/>
      <c r="M387" s="1083"/>
      <c r="N387" s="1103"/>
      <c r="O387" s="1205"/>
      <c r="P387" s="1075"/>
      <c r="Q387" s="1083"/>
      <c r="R387" s="1083"/>
      <c r="S387" s="1171"/>
      <c r="T387" s="1171"/>
    </row>
    <row r="388" spans="1:20" x14ac:dyDescent="0.25">
      <c r="A388" s="1084"/>
      <c r="B388" s="820" t="s">
        <v>371</v>
      </c>
      <c r="C388" s="821"/>
      <c r="D388" s="821"/>
      <c r="E388" s="821"/>
      <c r="F388" s="822"/>
      <c r="G388" s="1177">
        <v>0</v>
      </c>
      <c r="H388" s="1177">
        <v>0</v>
      </c>
      <c r="I388" s="1177">
        <v>0</v>
      </c>
      <c r="J388" s="1207">
        <v>0</v>
      </c>
      <c r="K388" s="1171"/>
      <c r="L388" s="1083"/>
      <c r="M388" s="1083"/>
      <c r="N388" s="1103"/>
      <c r="O388" s="1205"/>
      <c r="P388" s="1075"/>
      <c r="Q388" s="1083"/>
      <c r="R388" s="1083"/>
      <c r="S388" s="1171"/>
      <c r="T388" s="1171"/>
    </row>
    <row r="389" spans="1:20" x14ac:dyDescent="0.25">
      <c r="A389" s="1084"/>
      <c r="B389" s="820" t="s">
        <v>372</v>
      </c>
      <c r="C389" s="821"/>
      <c r="D389" s="821"/>
      <c r="E389" s="821"/>
      <c r="F389" s="822"/>
      <c r="G389" s="1177">
        <v>0</v>
      </c>
      <c r="H389" s="1177">
        <v>0</v>
      </c>
      <c r="I389" s="1177">
        <v>0</v>
      </c>
      <c r="J389" s="1207">
        <v>0</v>
      </c>
      <c r="K389" s="1171"/>
      <c r="L389" s="1083"/>
      <c r="M389" s="1083"/>
      <c r="N389" s="1103"/>
      <c r="O389" s="1205"/>
      <c r="P389" s="1075"/>
      <c r="Q389" s="1083"/>
      <c r="R389" s="1083"/>
      <c r="S389" s="1171"/>
      <c r="T389" s="1171"/>
    </row>
    <row r="390" spans="1:20" x14ac:dyDescent="0.25">
      <c r="A390" s="1084"/>
      <c r="B390" s="820" t="s">
        <v>373</v>
      </c>
      <c r="C390" s="821"/>
      <c r="D390" s="821"/>
      <c r="E390" s="821"/>
      <c r="F390" s="822"/>
      <c r="G390" s="1177">
        <v>0</v>
      </c>
      <c r="H390" s="1177">
        <v>0</v>
      </c>
      <c r="I390" s="1177">
        <v>0</v>
      </c>
      <c r="J390" s="1207">
        <v>0</v>
      </c>
      <c r="K390" s="1171"/>
      <c r="L390" s="1083"/>
      <c r="M390" s="1083"/>
      <c r="N390" s="1103"/>
      <c r="O390" s="1205"/>
      <c r="P390" s="1075"/>
      <c r="Q390" s="1083"/>
      <c r="R390" s="1083"/>
      <c r="S390" s="1171"/>
      <c r="T390" s="1171"/>
    </row>
    <row r="391" spans="1:20" x14ac:dyDescent="0.25">
      <c r="A391" s="1084"/>
      <c r="B391" s="820" t="s">
        <v>374</v>
      </c>
      <c r="C391" s="821"/>
      <c r="D391" s="821"/>
      <c r="E391" s="821"/>
      <c r="F391" s="822"/>
      <c r="G391" s="1177">
        <v>0</v>
      </c>
      <c r="H391" s="1177">
        <v>0</v>
      </c>
      <c r="I391" s="1177">
        <v>0</v>
      </c>
      <c r="J391" s="1207">
        <v>0</v>
      </c>
      <c r="K391" s="1171"/>
      <c r="L391" s="1083"/>
      <c r="M391" s="1083"/>
      <c r="N391" s="1103"/>
      <c r="O391" s="1205"/>
      <c r="P391" s="1075"/>
      <c r="Q391" s="1083"/>
      <c r="R391" s="1083"/>
      <c r="S391" s="1171"/>
      <c r="T391" s="1171"/>
    </row>
    <row r="392" spans="1:20" x14ac:dyDescent="0.25">
      <c r="A392" s="1084"/>
      <c r="B392" s="820" t="s">
        <v>375</v>
      </c>
      <c r="C392" s="821"/>
      <c r="D392" s="821"/>
      <c r="E392" s="821"/>
      <c r="F392" s="822"/>
      <c r="G392" s="1177">
        <v>0</v>
      </c>
      <c r="H392" s="1177">
        <v>0</v>
      </c>
      <c r="I392" s="1177">
        <v>0</v>
      </c>
      <c r="J392" s="1207">
        <v>0</v>
      </c>
      <c r="K392" s="1171"/>
      <c r="L392" s="1083"/>
      <c r="M392" s="1083"/>
      <c r="N392" s="1103"/>
      <c r="O392" s="1205"/>
      <c r="P392" s="1075"/>
      <c r="Q392" s="1083"/>
      <c r="R392" s="1083"/>
      <c r="S392" s="1171"/>
      <c r="T392" s="1171"/>
    </row>
    <row r="393" spans="1:20" ht="15.75" x14ac:dyDescent="0.25">
      <c r="A393" s="1074"/>
      <c r="B393" s="1083"/>
      <c r="C393" s="1083"/>
      <c r="D393" s="1083"/>
      <c r="E393" s="1083"/>
      <c r="F393" s="1083"/>
      <c r="G393" s="1083"/>
      <c r="H393" s="1083"/>
      <c r="I393" s="1083"/>
      <c r="J393" s="1083"/>
      <c r="K393" s="1083"/>
      <c r="L393" s="1083"/>
      <c r="M393" s="1083"/>
      <c r="N393" s="1083"/>
      <c r="O393" s="1090"/>
      <c r="P393" s="1083"/>
      <c r="Q393" s="1083"/>
      <c r="R393" s="1083"/>
      <c r="S393" s="1083"/>
      <c r="T393" s="1083"/>
    </row>
    <row r="394" spans="1:20" ht="15.75" x14ac:dyDescent="0.25">
      <c r="A394" s="1084"/>
      <c r="B394" s="1208" t="s">
        <v>376</v>
      </c>
      <c r="C394" s="1209"/>
      <c r="D394" s="1074"/>
      <c r="E394" s="1210"/>
      <c r="F394" s="1211"/>
      <c r="G394" s="1125"/>
      <c r="H394" s="1211"/>
      <c r="I394" s="1211"/>
      <c r="J394" s="1211"/>
      <c r="K394" s="1171"/>
      <c r="L394" s="1083"/>
      <c r="M394" s="1083"/>
      <c r="N394" s="1103"/>
      <c r="O394" s="1102"/>
      <c r="P394" s="1075"/>
      <c r="Q394" s="1083"/>
      <c r="R394" s="1083"/>
      <c r="S394" s="1171"/>
      <c r="T394" s="1171"/>
    </row>
    <row r="395" spans="1:20" ht="25.5" x14ac:dyDescent="0.25">
      <c r="A395" s="1074" t="s">
        <v>377</v>
      </c>
      <c r="B395" s="823" t="s">
        <v>358</v>
      </c>
      <c r="C395" s="824"/>
      <c r="D395" s="824"/>
      <c r="E395" s="824"/>
      <c r="F395" s="825"/>
      <c r="G395" s="1212" t="s">
        <v>378</v>
      </c>
      <c r="H395" s="1212" t="s">
        <v>331</v>
      </c>
      <c r="I395" s="1212" t="s">
        <v>332</v>
      </c>
      <c r="J395" s="1212" t="s">
        <v>15</v>
      </c>
      <c r="K395" s="1171"/>
      <c r="L395" s="1083"/>
      <c r="M395" s="1083"/>
      <c r="N395" s="1103"/>
      <c r="O395" s="1205"/>
      <c r="P395" s="1075"/>
      <c r="Q395" s="1083"/>
      <c r="R395" s="1083"/>
      <c r="S395" s="1171"/>
      <c r="T395" s="1171"/>
    </row>
    <row r="396" spans="1:20" x14ac:dyDescent="0.25">
      <c r="A396" s="1084"/>
      <c r="B396" s="826" t="s">
        <v>379</v>
      </c>
      <c r="C396" s="827"/>
      <c r="D396" s="827"/>
      <c r="E396" s="827"/>
      <c r="F396" s="828"/>
      <c r="G396" s="1180">
        <v>0</v>
      </c>
      <c r="H396" s="1180">
        <v>0</v>
      </c>
      <c r="I396" s="1180">
        <v>0</v>
      </c>
      <c r="J396" s="1207">
        <v>0</v>
      </c>
      <c r="K396" s="1171"/>
      <c r="L396" s="1083"/>
      <c r="M396" s="1083"/>
      <c r="N396" s="1103"/>
      <c r="O396" s="1205"/>
      <c r="P396" s="1075"/>
      <c r="Q396" s="1083"/>
      <c r="R396" s="1083"/>
      <c r="S396" s="1171"/>
      <c r="T396" s="1171"/>
    </row>
    <row r="397" spans="1:20" x14ac:dyDescent="0.25">
      <c r="A397" s="1084"/>
      <c r="B397" s="826" t="s">
        <v>380</v>
      </c>
      <c r="C397" s="827"/>
      <c r="D397" s="827"/>
      <c r="E397" s="827"/>
      <c r="F397" s="828"/>
      <c r="G397" s="1180">
        <v>0</v>
      </c>
      <c r="H397" s="1180">
        <v>0</v>
      </c>
      <c r="I397" s="1180">
        <v>0</v>
      </c>
      <c r="J397" s="1207">
        <v>0</v>
      </c>
      <c r="K397" s="1171"/>
      <c r="L397" s="1083"/>
      <c r="M397" s="1083"/>
      <c r="N397" s="1103"/>
      <c r="O397" s="1205"/>
      <c r="P397" s="1075"/>
      <c r="Q397" s="1083"/>
      <c r="R397" s="1083"/>
      <c r="S397" s="1171"/>
      <c r="T397" s="1171"/>
    </row>
    <row r="398" spans="1:20" ht="15.75" x14ac:dyDescent="0.25">
      <c r="A398" s="1074"/>
      <c r="B398" s="1083"/>
      <c r="C398" s="1083"/>
      <c r="D398" s="1083"/>
      <c r="E398" s="1083"/>
      <c r="F398" s="1083"/>
      <c r="G398" s="1083"/>
      <c r="H398" s="1083"/>
      <c r="I398" s="1083"/>
      <c r="J398" s="1083"/>
      <c r="K398" s="1083"/>
      <c r="L398" s="1083"/>
      <c r="M398" s="1083"/>
      <c r="N398" s="1083"/>
      <c r="O398" s="1090"/>
      <c r="P398" s="1083"/>
      <c r="Q398" s="1083"/>
      <c r="R398" s="1083"/>
      <c r="S398" s="1083"/>
      <c r="T398" s="1083"/>
    </row>
    <row r="399" spans="1:20" ht="15.75" x14ac:dyDescent="0.25">
      <c r="A399" s="1074"/>
      <c r="B399" s="1086" t="s">
        <v>381</v>
      </c>
      <c r="C399" s="1087"/>
      <c r="D399" s="1087"/>
      <c r="E399" s="1074"/>
      <c r="F399" s="1084"/>
      <c r="G399" s="1084"/>
      <c r="H399" s="1084"/>
      <c r="I399" s="1084"/>
      <c r="J399" s="1084"/>
      <c r="K399" s="1084"/>
      <c r="L399" s="1084"/>
      <c r="M399" s="1084"/>
      <c r="N399" s="1084"/>
      <c r="O399" s="1084"/>
      <c r="P399" s="1084"/>
      <c r="Q399" s="1084"/>
      <c r="R399" s="1084"/>
      <c r="S399" s="1084"/>
      <c r="T399" s="1084"/>
    </row>
    <row r="400" spans="1:20" ht="15.75" x14ac:dyDescent="0.25">
      <c r="A400" s="1074"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074"/>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074"/>
      <c r="B402" s="835"/>
      <c r="C402" s="836"/>
      <c r="D402" s="837"/>
      <c r="E402" s="1136" t="s">
        <v>209</v>
      </c>
      <c r="F402" s="1136" t="s">
        <v>210</v>
      </c>
      <c r="G402" s="1136" t="s">
        <v>209</v>
      </c>
      <c r="H402" s="1136" t="s">
        <v>210</v>
      </c>
      <c r="I402" s="1136" t="s">
        <v>209</v>
      </c>
      <c r="J402" s="1136" t="s">
        <v>210</v>
      </c>
      <c r="K402" s="1136" t="s">
        <v>209</v>
      </c>
      <c r="L402" s="1136" t="s">
        <v>210</v>
      </c>
      <c r="M402" s="1136" t="s">
        <v>209</v>
      </c>
      <c r="N402" s="1136" t="s">
        <v>210</v>
      </c>
      <c r="O402" s="1136" t="s">
        <v>209</v>
      </c>
      <c r="P402" s="1136" t="s">
        <v>210</v>
      </c>
      <c r="Q402" s="1136" t="s">
        <v>209</v>
      </c>
      <c r="R402" s="1136" t="s">
        <v>210</v>
      </c>
      <c r="S402" s="1136" t="s">
        <v>209</v>
      </c>
      <c r="T402" s="1136" t="s">
        <v>210</v>
      </c>
    </row>
    <row r="403" spans="1:20" ht="15.75" x14ac:dyDescent="0.25">
      <c r="A403" s="1074"/>
      <c r="B403" s="802" t="s">
        <v>385</v>
      </c>
      <c r="C403" s="803"/>
      <c r="D403" s="804"/>
      <c r="E403" s="1213">
        <v>0</v>
      </c>
      <c r="F403" s="1213">
        <v>0</v>
      </c>
      <c r="G403" s="1214">
        <v>0</v>
      </c>
      <c r="H403" s="1214">
        <v>0</v>
      </c>
      <c r="I403" s="1214">
        <v>0</v>
      </c>
      <c r="J403" s="1214">
        <v>0</v>
      </c>
      <c r="K403" s="1214">
        <v>0</v>
      </c>
      <c r="L403" s="1214">
        <v>0</v>
      </c>
      <c r="M403" s="1214">
        <v>0</v>
      </c>
      <c r="N403" s="1214">
        <v>0</v>
      </c>
      <c r="O403" s="1214">
        <v>0</v>
      </c>
      <c r="P403" s="1214">
        <v>0</v>
      </c>
      <c r="Q403" s="1214">
        <v>0</v>
      </c>
      <c r="R403" s="1214">
        <v>0</v>
      </c>
      <c r="S403" s="1214">
        <v>0</v>
      </c>
      <c r="T403" s="1214">
        <v>0</v>
      </c>
    </row>
    <row r="404" spans="1:20" ht="15.75" x14ac:dyDescent="0.25">
      <c r="A404" s="1074"/>
      <c r="B404" s="1166"/>
      <c r="C404" s="1166"/>
      <c r="D404" s="1166"/>
      <c r="E404" s="1166"/>
      <c r="F404" s="1084"/>
      <c r="G404" s="1084"/>
      <c r="H404" s="1084"/>
      <c r="I404" s="1084"/>
      <c r="J404" s="1084"/>
      <c r="K404" s="1084"/>
      <c r="L404" s="1087"/>
      <c r="M404" s="1087"/>
      <c r="N404" s="1087"/>
      <c r="O404" s="1084"/>
      <c r="P404" s="1087"/>
      <c r="Q404" s="1087"/>
      <c r="R404" s="1087"/>
      <c r="S404" s="1087"/>
      <c r="T404" s="1087"/>
    </row>
    <row r="405" spans="1:20" ht="15.75" x14ac:dyDescent="0.25">
      <c r="A405" s="1074"/>
      <c r="B405" s="1086" t="s">
        <v>386</v>
      </c>
      <c r="C405" s="1090"/>
      <c r="D405" s="1084"/>
      <c r="E405" s="1084"/>
      <c r="F405" s="1084"/>
      <c r="G405" s="1084"/>
      <c r="H405" s="1084"/>
      <c r="I405" s="1084"/>
      <c r="J405" s="1084"/>
      <c r="K405" s="1084"/>
      <c r="L405" s="1090"/>
      <c r="M405" s="1090"/>
      <c r="N405" s="1090"/>
      <c r="O405" s="1090"/>
      <c r="P405" s="1090"/>
      <c r="Q405" s="1090"/>
      <c r="R405" s="1090"/>
      <c r="S405" s="1090"/>
      <c r="T405" s="1090"/>
    </row>
    <row r="406" spans="1:20" ht="15.75" x14ac:dyDescent="0.25">
      <c r="A406" s="1074" t="s">
        <v>387</v>
      </c>
      <c r="B406" s="807" t="s">
        <v>388</v>
      </c>
      <c r="C406" s="808"/>
      <c r="D406" s="811" t="s">
        <v>389</v>
      </c>
      <c r="E406" s="812"/>
      <c r="F406" s="812"/>
      <c r="G406" s="812"/>
      <c r="H406" s="812"/>
      <c r="I406" s="813"/>
      <c r="J406" s="811" t="s">
        <v>390</v>
      </c>
      <c r="K406" s="812"/>
      <c r="L406" s="812"/>
      <c r="M406" s="812"/>
      <c r="N406" s="812"/>
      <c r="O406" s="813"/>
      <c r="P406" s="814" t="s">
        <v>391</v>
      </c>
      <c r="Q406" s="815"/>
      <c r="R406" s="1090"/>
      <c r="S406" s="1090"/>
      <c r="T406" s="1090"/>
    </row>
    <row r="407" spans="1:20" ht="15.75" x14ac:dyDescent="0.25">
      <c r="A407" s="1074"/>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090"/>
      <c r="S407" s="1090"/>
      <c r="T407" s="1090"/>
    </row>
    <row r="408" spans="1:20" ht="15.75" x14ac:dyDescent="0.25">
      <c r="A408" s="1074"/>
      <c r="B408" s="798" t="s">
        <v>395</v>
      </c>
      <c r="C408" s="799"/>
      <c r="D408" s="800"/>
      <c r="E408" s="801"/>
      <c r="F408" s="800"/>
      <c r="G408" s="801"/>
      <c r="H408" s="800"/>
      <c r="I408" s="801"/>
      <c r="J408" s="800"/>
      <c r="K408" s="801"/>
      <c r="L408" s="800"/>
      <c r="M408" s="801"/>
      <c r="N408" s="800"/>
      <c r="O408" s="801"/>
      <c r="P408" s="818">
        <v>0</v>
      </c>
      <c r="Q408" s="819"/>
      <c r="R408" s="1090"/>
      <c r="S408" s="1090"/>
      <c r="T408" s="1090"/>
    </row>
    <row r="409" spans="1:20" ht="15.75" x14ac:dyDescent="0.25">
      <c r="A409" s="1074"/>
      <c r="B409" s="796" t="s">
        <v>396</v>
      </c>
      <c r="C409" s="797"/>
      <c r="D409" s="792"/>
      <c r="E409" s="793"/>
      <c r="F409" s="792"/>
      <c r="G409" s="793"/>
      <c r="H409" s="792"/>
      <c r="I409" s="793"/>
      <c r="J409" s="792"/>
      <c r="K409" s="793"/>
      <c r="L409" s="792"/>
      <c r="M409" s="793"/>
      <c r="N409" s="792"/>
      <c r="O409" s="793"/>
      <c r="P409" s="794">
        <v>0</v>
      </c>
      <c r="Q409" s="795"/>
      <c r="R409" s="1090"/>
      <c r="S409" s="1090"/>
      <c r="T409" s="1090"/>
    </row>
    <row r="410" spans="1:20" ht="15.75" x14ac:dyDescent="0.25">
      <c r="A410" s="1074"/>
      <c r="B410" s="796" t="s">
        <v>397</v>
      </c>
      <c r="C410" s="797"/>
      <c r="D410" s="792"/>
      <c r="E410" s="793"/>
      <c r="F410" s="792"/>
      <c r="G410" s="793"/>
      <c r="H410" s="792"/>
      <c r="I410" s="793"/>
      <c r="J410" s="792"/>
      <c r="K410" s="793"/>
      <c r="L410" s="792"/>
      <c r="M410" s="793"/>
      <c r="N410" s="792"/>
      <c r="O410" s="793"/>
      <c r="P410" s="794">
        <v>0</v>
      </c>
      <c r="Q410" s="795"/>
      <c r="R410" s="1090"/>
      <c r="S410" s="1090"/>
      <c r="T410" s="1090"/>
    </row>
    <row r="411" spans="1:20" ht="15.75" x14ac:dyDescent="0.25">
      <c r="A411" s="1074"/>
      <c r="B411" s="796" t="s">
        <v>118</v>
      </c>
      <c r="C411" s="797"/>
      <c r="D411" s="792"/>
      <c r="E411" s="793"/>
      <c r="F411" s="792"/>
      <c r="G411" s="793"/>
      <c r="H411" s="792"/>
      <c r="I411" s="793"/>
      <c r="J411" s="792"/>
      <c r="K411" s="793"/>
      <c r="L411" s="792"/>
      <c r="M411" s="793"/>
      <c r="N411" s="792"/>
      <c r="O411" s="793"/>
      <c r="P411" s="794">
        <v>0</v>
      </c>
      <c r="Q411" s="795"/>
      <c r="R411" s="1090"/>
      <c r="S411" s="1090"/>
      <c r="T411" s="1090"/>
    </row>
    <row r="412" spans="1:20" ht="15.75" x14ac:dyDescent="0.25">
      <c r="A412" s="1074"/>
      <c r="B412" s="796" t="s">
        <v>398</v>
      </c>
      <c r="C412" s="797"/>
      <c r="D412" s="792"/>
      <c r="E412" s="793"/>
      <c r="F412" s="792"/>
      <c r="G412" s="793"/>
      <c r="H412" s="792"/>
      <c r="I412" s="793"/>
      <c r="J412" s="792"/>
      <c r="K412" s="793"/>
      <c r="L412" s="792"/>
      <c r="M412" s="793"/>
      <c r="N412" s="792"/>
      <c r="O412" s="793"/>
      <c r="P412" s="794">
        <v>0</v>
      </c>
      <c r="Q412" s="795"/>
      <c r="R412" s="1090"/>
      <c r="S412" s="1090"/>
      <c r="T412" s="1090"/>
    </row>
    <row r="413" spans="1:20" ht="15.75" x14ac:dyDescent="0.25">
      <c r="A413" s="1074"/>
      <c r="B413" s="788" t="s">
        <v>399</v>
      </c>
      <c r="C413" s="789"/>
      <c r="D413" s="790"/>
      <c r="E413" s="791"/>
      <c r="F413" s="790"/>
      <c r="G413" s="791"/>
      <c r="H413" s="790"/>
      <c r="I413" s="791"/>
      <c r="J413" s="790"/>
      <c r="K413" s="791"/>
      <c r="L413" s="790"/>
      <c r="M413" s="791"/>
      <c r="N413" s="790"/>
      <c r="O413" s="791"/>
      <c r="P413" s="784">
        <v>0</v>
      </c>
      <c r="Q413" s="785"/>
      <c r="R413" s="1090"/>
      <c r="S413" s="1090"/>
      <c r="T413" s="1090"/>
    </row>
    <row r="414" spans="1:20" ht="15.75" x14ac:dyDescent="0.25">
      <c r="A414" s="1074"/>
      <c r="B414" s="786" t="s">
        <v>391</v>
      </c>
      <c r="C414" s="787"/>
      <c r="D414" s="786">
        <v>0</v>
      </c>
      <c r="E414" s="787"/>
      <c r="F414" s="786">
        <v>0</v>
      </c>
      <c r="G414" s="787"/>
      <c r="H414" s="786">
        <v>0</v>
      </c>
      <c r="I414" s="787"/>
      <c r="J414" s="786">
        <v>0</v>
      </c>
      <c r="K414" s="787"/>
      <c r="L414" s="786">
        <v>0</v>
      </c>
      <c r="M414" s="787"/>
      <c r="N414" s="786">
        <v>0</v>
      </c>
      <c r="O414" s="787"/>
      <c r="P414" s="786">
        <v>0</v>
      </c>
      <c r="Q414" s="787"/>
      <c r="R414" s="1090"/>
      <c r="S414" s="1090"/>
      <c r="T414" s="1090"/>
    </row>
    <row r="415" spans="1:20" ht="15.75" x14ac:dyDescent="0.25">
      <c r="A415" s="1074"/>
      <c r="B415" s="1083"/>
      <c r="C415" s="1083"/>
      <c r="D415" s="1083"/>
      <c r="E415" s="1083"/>
      <c r="F415" s="1083"/>
      <c r="G415" s="1083"/>
      <c r="H415" s="1083"/>
      <c r="I415" s="1083"/>
      <c r="J415" s="1083"/>
      <c r="K415" s="1083"/>
      <c r="L415" s="1083"/>
      <c r="M415" s="1215"/>
      <c r="N415" s="1216"/>
      <c r="O415" s="1090"/>
      <c r="P415" s="1083"/>
      <c r="Q415" s="1102"/>
      <c r="R415" s="1216"/>
      <c r="S415" s="1083"/>
      <c r="T415" s="1083"/>
    </row>
    <row r="416" spans="1:20" ht="15.75" x14ac:dyDescent="0.25">
      <c r="A416" s="1075"/>
      <c r="B416" s="1086" t="s">
        <v>400</v>
      </c>
      <c r="C416" s="1074"/>
      <c r="D416" s="1087"/>
      <c r="E416" s="1084"/>
      <c r="F416" s="1084"/>
      <c r="G416" s="1125"/>
      <c r="H416" s="1125"/>
      <c r="I416" s="1084"/>
      <c r="J416" s="1084"/>
      <c r="K416" s="1084"/>
      <c r="L416" s="1171"/>
      <c r="M416" s="1073"/>
      <c r="N416" s="1073"/>
      <c r="O416" s="1075"/>
      <c r="P416" s="1073"/>
      <c r="Q416" s="1073"/>
      <c r="R416" s="1073"/>
      <c r="S416" s="1073"/>
      <c r="T416" s="1073"/>
    </row>
    <row r="417" spans="1:26" ht="15.75" x14ac:dyDescent="0.25">
      <c r="A417" s="1074" t="s">
        <v>401</v>
      </c>
      <c r="B417" s="768" t="s">
        <v>57</v>
      </c>
      <c r="C417" s="769"/>
      <c r="D417" s="774" t="s">
        <v>70</v>
      </c>
      <c r="E417" s="775"/>
      <c r="F417" s="775"/>
      <c r="G417" s="775"/>
      <c r="H417" s="775"/>
      <c r="I417" s="775"/>
      <c r="J417" s="776"/>
      <c r="K417" s="1217" t="s">
        <v>391</v>
      </c>
      <c r="L417" s="1073"/>
      <c r="M417" s="1073"/>
      <c r="N417" s="1073"/>
      <c r="O417" s="1075"/>
      <c r="P417" s="1073"/>
      <c r="Q417" s="1073"/>
      <c r="R417" s="1073"/>
      <c r="S417" s="1073"/>
      <c r="T417" s="1073"/>
      <c r="U417" s="1073"/>
      <c r="V417" s="1073"/>
      <c r="W417" s="1073"/>
      <c r="X417" s="1073"/>
      <c r="Y417" s="1073"/>
      <c r="Z417" s="1073"/>
    </row>
    <row r="418" spans="1:26" x14ac:dyDescent="0.25">
      <c r="A418" s="1075"/>
      <c r="B418" s="770"/>
      <c r="C418" s="771"/>
      <c r="D418" s="1218" t="s">
        <v>261</v>
      </c>
      <c r="E418" s="1218" t="s">
        <v>302</v>
      </c>
      <c r="F418" s="1218" t="s">
        <v>118</v>
      </c>
      <c r="G418" s="1218" t="s">
        <v>119</v>
      </c>
      <c r="H418" s="1218" t="s">
        <v>120</v>
      </c>
      <c r="I418" s="1218" t="s">
        <v>160</v>
      </c>
      <c r="J418" s="1218" t="s">
        <v>384</v>
      </c>
      <c r="K418" s="1219"/>
      <c r="L418" s="1073"/>
      <c r="M418" s="1073"/>
      <c r="N418" s="1073"/>
      <c r="O418" s="1075"/>
      <c r="P418" s="1073"/>
      <c r="Q418" s="1073"/>
      <c r="R418" s="1073"/>
      <c r="S418" s="1073"/>
      <c r="T418" s="1073"/>
      <c r="U418" s="1073"/>
      <c r="V418" s="1073"/>
      <c r="W418" s="1073"/>
      <c r="X418" s="1073"/>
      <c r="Y418" s="1073"/>
      <c r="Z418" s="1073"/>
    </row>
    <row r="419" spans="1:26" x14ac:dyDescent="0.25">
      <c r="A419" s="1075"/>
      <c r="B419" s="772"/>
      <c r="C419" s="773"/>
      <c r="D419" s="1220" t="s">
        <v>209</v>
      </c>
      <c r="E419" s="1220" t="s">
        <v>209</v>
      </c>
      <c r="F419" s="1220" t="s">
        <v>209</v>
      </c>
      <c r="G419" s="1220" t="s">
        <v>209</v>
      </c>
      <c r="H419" s="1220" t="s">
        <v>209</v>
      </c>
      <c r="I419" s="1220" t="s">
        <v>209</v>
      </c>
      <c r="J419" s="1220" t="s">
        <v>209</v>
      </c>
      <c r="K419" s="1220" t="s">
        <v>402</v>
      </c>
      <c r="L419" s="1073"/>
      <c r="M419" s="1073"/>
      <c r="N419" s="1073"/>
      <c r="O419" s="1075"/>
      <c r="P419" s="1073"/>
      <c r="Q419" s="1073"/>
      <c r="R419" s="1073"/>
      <c r="S419" s="1073"/>
      <c r="T419" s="1073"/>
      <c r="U419" s="1073"/>
      <c r="V419" s="1073"/>
      <c r="W419" s="1073"/>
      <c r="X419" s="1073"/>
      <c r="Y419" s="1073"/>
      <c r="Z419" s="1073"/>
    </row>
    <row r="420" spans="1:26" x14ac:dyDescent="0.25">
      <c r="A420" s="1171"/>
      <c r="B420" s="1221" t="s">
        <v>403</v>
      </c>
      <c r="C420" s="1222"/>
      <c r="D420" s="1223"/>
      <c r="E420" s="1177">
        <v>0</v>
      </c>
      <c r="F420" s="1177">
        <v>0</v>
      </c>
      <c r="G420" s="1177">
        <v>0</v>
      </c>
      <c r="H420" s="1177">
        <v>0</v>
      </c>
      <c r="I420" s="1177">
        <v>0</v>
      </c>
      <c r="J420" s="1177">
        <v>0</v>
      </c>
      <c r="K420" s="1224">
        <v>0</v>
      </c>
      <c r="L420" s="1103"/>
      <c r="M420" s="1102"/>
      <c r="N420" s="1075"/>
      <c r="O420" s="1083"/>
      <c r="P420" s="1083"/>
      <c r="Q420" s="1171"/>
      <c r="R420" s="1171"/>
      <c r="S420" s="1171"/>
      <c r="T420" s="1171"/>
      <c r="U420" s="1171"/>
      <c r="V420" s="1171"/>
      <c r="W420" s="1171"/>
      <c r="X420" s="1171"/>
      <c r="Y420" s="1171"/>
      <c r="Z420" s="1171"/>
    </row>
    <row r="421" spans="1:26" ht="15.75" x14ac:dyDescent="0.25">
      <c r="A421" s="1074"/>
      <c r="B421" s="1083"/>
      <c r="C421" s="1083"/>
      <c r="D421" s="1083"/>
      <c r="E421" s="1083"/>
      <c r="F421" s="1083"/>
      <c r="G421" s="1083"/>
      <c r="H421" s="1083"/>
      <c r="I421" s="1083"/>
      <c r="J421" s="1083"/>
      <c r="K421" s="1083"/>
      <c r="L421" s="1083"/>
      <c r="M421" s="1215"/>
      <c r="N421" s="1216"/>
      <c r="O421" s="1090"/>
      <c r="P421" s="1083"/>
      <c r="Q421" s="1102"/>
      <c r="R421" s="1216"/>
      <c r="S421" s="1083"/>
      <c r="T421" s="1083"/>
      <c r="U421" s="1083"/>
      <c r="V421" s="1083"/>
      <c r="W421" s="1083"/>
      <c r="X421" s="1083"/>
      <c r="Y421" s="1083"/>
      <c r="Z421" s="1083"/>
    </row>
    <row r="422" spans="1:26" ht="20.25" x14ac:dyDescent="0.25">
      <c r="A422" s="777" t="s">
        <v>404</v>
      </c>
      <c r="B422" s="777"/>
      <c r="C422" s="777"/>
      <c r="D422" s="777"/>
      <c r="E422" s="777"/>
      <c r="F422" s="777"/>
      <c r="G422" s="1125"/>
      <c r="H422" s="1215"/>
      <c r="I422" s="1215"/>
      <c r="J422" s="1215"/>
      <c r="K422" s="1215"/>
      <c r="L422" s="1215"/>
      <c r="M422" s="1215"/>
      <c r="N422" s="1215"/>
      <c r="O422" s="1226"/>
      <c r="P422" s="1215"/>
      <c r="Q422" s="1225"/>
      <c r="R422" s="1225"/>
      <c r="S422" s="1225"/>
      <c r="T422" s="1225"/>
      <c r="U422" s="1225"/>
      <c r="V422" s="1225"/>
      <c r="W422" s="1225"/>
      <c r="X422" s="1225"/>
      <c r="Y422" s="1225"/>
      <c r="Z422" s="1225"/>
    </row>
    <row r="423" spans="1:26" ht="15.75" x14ac:dyDescent="0.25">
      <c r="A423" s="1227"/>
      <c r="B423" s="1086" t="s">
        <v>405</v>
      </c>
      <c r="C423" s="1215"/>
      <c r="D423" s="1227"/>
      <c r="E423" s="1225"/>
      <c r="F423" s="1225"/>
      <c r="G423" s="1225"/>
      <c r="H423" s="1225"/>
      <c r="I423" s="1225"/>
      <c r="J423" s="1225"/>
      <c r="K423" s="1225"/>
      <c r="L423" s="1225"/>
      <c r="M423" s="1225"/>
      <c r="N423" s="1225"/>
      <c r="O423" s="1228"/>
      <c r="P423" s="1225"/>
      <c r="Q423" s="1225"/>
      <c r="R423" s="1225"/>
      <c r="S423" s="1225"/>
      <c r="T423" s="1225"/>
      <c r="U423" s="1225"/>
      <c r="V423" s="1225"/>
      <c r="W423" s="1215"/>
      <c r="X423" s="1225"/>
      <c r="Y423" s="1225"/>
      <c r="Z423" s="1225"/>
    </row>
    <row r="424" spans="1:26" ht="15.75" x14ac:dyDescent="0.25">
      <c r="A424" s="1074" t="s">
        <v>406</v>
      </c>
      <c r="B424" s="778" t="s">
        <v>407</v>
      </c>
      <c r="C424" s="779"/>
      <c r="D424" s="760" t="s">
        <v>15</v>
      </c>
      <c r="E424" s="761"/>
      <c r="F424" s="760" t="s">
        <v>408</v>
      </c>
      <c r="G424" s="761"/>
      <c r="H424" s="760" t="s">
        <v>409</v>
      </c>
      <c r="I424" s="761"/>
      <c r="J424" s="760" t="s">
        <v>410</v>
      </c>
      <c r="K424" s="761"/>
      <c r="L424" s="1225"/>
      <c r="M424" s="1225"/>
      <c r="N424" s="1225"/>
      <c r="O424" s="1228"/>
      <c r="P424" s="1225"/>
      <c r="Q424" s="1225"/>
      <c r="R424" s="1225"/>
      <c r="S424" s="1225"/>
      <c r="T424" s="1225"/>
      <c r="U424" s="1225"/>
      <c r="V424" s="1225"/>
      <c r="W424" s="1225"/>
      <c r="X424" s="1215"/>
      <c r="Y424" s="1215"/>
      <c r="Z424" s="1215"/>
    </row>
    <row r="425" spans="1:26" ht="15.75" x14ac:dyDescent="0.25">
      <c r="A425" s="1227"/>
      <c r="B425" s="780"/>
      <c r="C425" s="781"/>
      <c r="D425" s="1220" t="s">
        <v>411</v>
      </c>
      <c r="E425" s="1220" t="s">
        <v>412</v>
      </c>
      <c r="F425" s="1220" t="s">
        <v>411</v>
      </c>
      <c r="G425" s="1220" t="s">
        <v>412</v>
      </c>
      <c r="H425" s="1220" t="s">
        <v>411</v>
      </c>
      <c r="I425" s="1220" t="s">
        <v>412</v>
      </c>
      <c r="J425" s="1220" t="s">
        <v>411</v>
      </c>
      <c r="K425" s="1220" t="s">
        <v>412</v>
      </c>
      <c r="L425" s="1225"/>
      <c r="M425" s="1225"/>
      <c r="N425" s="1225"/>
      <c r="O425" s="1225"/>
      <c r="P425" s="1215"/>
      <c r="Q425" s="1215"/>
      <c r="R425" s="1215"/>
      <c r="S425" s="1225"/>
      <c r="T425" s="1225"/>
      <c r="U425" s="1225"/>
      <c r="V425" s="1225"/>
      <c r="W425" s="1225"/>
      <c r="X425" s="1225"/>
      <c r="Y425" s="1225"/>
      <c r="Z425" s="1225"/>
    </row>
    <row r="426" spans="1:26" ht="15.75" x14ac:dyDescent="0.25">
      <c r="A426" s="1074"/>
      <c r="B426" s="762" t="s">
        <v>413</v>
      </c>
      <c r="C426" s="764"/>
      <c r="D426" s="1213">
        <v>1</v>
      </c>
      <c r="E426" s="1213">
        <v>10</v>
      </c>
      <c r="F426" s="1137">
        <v>1</v>
      </c>
      <c r="G426" s="1137">
        <v>10</v>
      </c>
      <c r="H426" s="1137">
        <v>0</v>
      </c>
      <c r="I426" s="1137">
        <v>0</v>
      </c>
      <c r="J426" s="1137">
        <v>0</v>
      </c>
      <c r="K426" s="1137">
        <v>0</v>
      </c>
      <c r="L426" s="1225"/>
      <c r="M426" s="1225"/>
      <c r="N426" s="1225"/>
      <c r="O426" s="1225"/>
      <c r="P426" s="1225"/>
      <c r="Q426" s="1225"/>
      <c r="R426" s="1225"/>
      <c r="S426" s="1225"/>
      <c r="T426" s="1225"/>
      <c r="U426" s="1225"/>
      <c r="V426" s="1225"/>
      <c r="W426" s="1225"/>
      <c r="X426" s="1225"/>
      <c r="Y426" s="1225"/>
      <c r="Z426" s="1225"/>
    </row>
    <row r="427" spans="1:26" ht="15.75" x14ac:dyDescent="0.25">
      <c r="A427" s="1074"/>
      <c r="B427" s="762" t="s">
        <v>414</v>
      </c>
      <c r="C427" s="764"/>
      <c r="D427" s="1213">
        <v>0</v>
      </c>
      <c r="E427" s="1213">
        <v>0</v>
      </c>
      <c r="F427" s="1137">
        <v>0</v>
      </c>
      <c r="G427" s="1137">
        <v>0</v>
      </c>
      <c r="H427" s="1137">
        <v>0</v>
      </c>
      <c r="I427" s="1137">
        <v>0</v>
      </c>
      <c r="J427" s="1137">
        <v>0</v>
      </c>
      <c r="K427" s="1137">
        <v>0</v>
      </c>
      <c r="L427" s="1225"/>
      <c r="M427" s="1225"/>
      <c r="N427" s="1225"/>
      <c r="O427" s="1225"/>
      <c r="P427" s="1225"/>
      <c r="Q427" s="1225"/>
      <c r="R427" s="1225"/>
      <c r="S427" s="1225"/>
      <c r="T427" s="1225"/>
      <c r="U427" s="1225"/>
      <c r="V427" s="1225"/>
      <c r="W427" s="1225"/>
      <c r="X427" s="1225"/>
      <c r="Y427" s="1225"/>
      <c r="Z427" s="1225"/>
    </row>
    <row r="428" spans="1:26" ht="15.75" x14ac:dyDescent="0.25">
      <c r="A428" s="1074"/>
      <c r="B428" s="762" t="s">
        <v>415</v>
      </c>
      <c r="C428" s="764"/>
      <c r="D428" s="1213">
        <v>0</v>
      </c>
      <c r="E428" s="1213">
        <v>0</v>
      </c>
      <c r="F428" s="1137">
        <v>0</v>
      </c>
      <c r="G428" s="1137">
        <v>0</v>
      </c>
      <c r="H428" s="1137">
        <v>0</v>
      </c>
      <c r="I428" s="1137">
        <v>0</v>
      </c>
      <c r="J428" s="1137">
        <v>0</v>
      </c>
      <c r="K428" s="1137">
        <v>0</v>
      </c>
      <c r="L428" s="1225"/>
      <c r="M428" s="1225"/>
      <c r="N428" s="1225"/>
      <c r="O428" s="1225"/>
      <c r="P428" s="1225"/>
      <c r="Q428" s="1228"/>
      <c r="R428" s="1228"/>
      <c r="S428" s="1225"/>
      <c r="T428" s="1225"/>
      <c r="U428" s="1225"/>
      <c r="V428" s="1225"/>
      <c r="W428" s="1225"/>
      <c r="X428" s="1225"/>
      <c r="Y428" s="1225"/>
      <c r="Z428" s="1225"/>
    </row>
    <row r="429" spans="1:26" ht="15.75" x14ac:dyDescent="0.25">
      <c r="A429" s="1227"/>
      <c r="B429" s="765" t="s">
        <v>15</v>
      </c>
      <c r="C429" s="767"/>
      <c r="D429" s="1213">
        <v>1</v>
      </c>
      <c r="E429" s="1213">
        <v>10</v>
      </c>
      <c r="F429" s="1213">
        <v>1</v>
      </c>
      <c r="G429" s="1213">
        <v>10</v>
      </c>
      <c r="H429" s="1213">
        <v>0</v>
      </c>
      <c r="I429" s="1213">
        <v>0</v>
      </c>
      <c r="J429" s="1213">
        <v>0</v>
      </c>
      <c r="K429" s="1213">
        <v>0</v>
      </c>
      <c r="L429" s="1225"/>
      <c r="M429" s="1225"/>
      <c r="N429" s="1225"/>
      <c r="O429" s="1225"/>
      <c r="P429" s="1225"/>
      <c r="Q429" s="1225"/>
      <c r="R429" s="1225"/>
      <c r="S429" s="1225"/>
      <c r="T429" s="1225"/>
      <c r="U429" s="1225"/>
      <c r="V429" s="1225"/>
      <c r="W429" s="1225"/>
      <c r="X429" s="1225"/>
      <c r="Y429" s="1225"/>
      <c r="Z429" s="1225"/>
    </row>
    <row r="430" spans="1:26" ht="15.75" x14ac:dyDescent="0.25">
      <c r="A430" s="1227"/>
      <c r="B430" s="1215"/>
      <c r="C430" s="1225"/>
      <c r="D430" s="1225"/>
      <c r="E430" s="1225"/>
      <c r="F430" s="1225"/>
      <c r="G430" s="1125"/>
      <c r="H430" s="1225"/>
      <c r="I430" s="1225"/>
      <c r="J430" s="1225"/>
      <c r="K430" s="1225"/>
      <c r="L430" s="1225"/>
      <c r="M430" s="1225"/>
      <c r="N430" s="1225"/>
      <c r="O430" s="1228"/>
      <c r="P430" s="1225"/>
      <c r="Q430" s="1225"/>
      <c r="R430" s="1225"/>
      <c r="S430" s="1225"/>
      <c r="T430" s="1225"/>
      <c r="U430" s="1225"/>
      <c r="V430" s="1225"/>
      <c r="W430" s="1225"/>
      <c r="X430" s="1225"/>
      <c r="Y430" s="1225"/>
      <c r="Z430" s="1225"/>
    </row>
    <row r="431" spans="1:26" ht="15.75" x14ac:dyDescent="0.25">
      <c r="A431" s="1227"/>
      <c r="B431" s="1086" t="s">
        <v>416</v>
      </c>
      <c r="C431" s="1215"/>
      <c r="D431" s="1215"/>
      <c r="E431" s="1227"/>
      <c r="F431" s="1215"/>
      <c r="G431" s="1215"/>
      <c r="H431" s="1215"/>
      <c r="I431" s="1215"/>
      <c r="J431" s="1215"/>
      <c r="K431" s="1215"/>
      <c r="L431" s="1229"/>
      <c r="M431" s="1225"/>
      <c r="N431" s="1225"/>
      <c r="O431" s="1228"/>
      <c r="P431" s="1225"/>
      <c r="Q431" s="1225"/>
      <c r="R431" s="1225"/>
      <c r="S431" s="1225"/>
      <c r="T431" s="1225"/>
      <c r="U431" s="1225"/>
      <c r="V431" s="1225"/>
      <c r="W431" s="1225"/>
      <c r="X431" s="1225"/>
      <c r="Y431" s="1225"/>
      <c r="Z431" s="1225"/>
    </row>
    <row r="432" spans="1:26" ht="15.75" x14ac:dyDescent="0.25">
      <c r="A432" s="1227" t="s">
        <v>417</v>
      </c>
      <c r="B432" s="778" t="s">
        <v>418</v>
      </c>
      <c r="C432" s="782"/>
      <c r="D432" s="779"/>
      <c r="E432" s="760" t="s">
        <v>15</v>
      </c>
      <c r="F432" s="761"/>
      <c r="G432" s="760" t="s">
        <v>409</v>
      </c>
      <c r="H432" s="761"/>
      <c r="I432" s="760" t="s">
        <v>410</v>
      </c>
      <c r="J432" s="761"/>
      <c r="K432" s="1225"/>
      <c r="L432" s="1225"/>
      <c r="M432" s="1225"/>
      <c r="N432" s="1228"/>
      <c r="O432" s="1225"/>
      <c r="P432" s="1225"/>
      <c r="Q432" s="1225"/>
      <c r="R432" s="1225"/>
      <c r="S432" s="1225"/>
      <c r="T432" s="1225"/>
      <c r="U432" s="1225"/>
      <c r="V432" s="1225"/>
      <c r="W432" s="1225"/>
      <c r="X432" s="1225"/>
      <c r="Y432" s="1225"/>
      <c r="Z432" s="1225"/>
    </row>
    <row r="433" spans="1:18" ht="15.75" x14ac:dyDescent="0.25">
      <c r="A433" s="1227"/>
      <c r="B433" s="780"/>
      <c r="C433" s="783"/>
      <c r="D433" s="781"/>
      <c r="E433" s="1220" t="s">
        <v>411</v>
      </c>
      <c r="F433" s="1220" t="s">
        <v>412</v>
      </c>
      <c r="G433" s="1220" t="s">
        <v>411</v>
      </c>
      <c r="H433" s="1220" t="s">
        <v>412</v>
      </c>
      <c r="I433" s="1220" t="s">
        <v>411</v>
      </c>
      <c r="J433" s="1220" t="s">
        <v>412</v>
      </c>
      <c r="K433" s="1225"/>
      <c r="L433" s="1225"/>
      <c r="M433" s="1225"/>
      <c r="N433" s="1228"/>
      <c r="O433" s="1225"/>
      <c r="P433" s="1225"/>
      <c r="Q433" s="1225"/>
      <c r="R433" s="1225"/>
    </row>
    <row r="434" spans="1:18" ht="15.75" x14ac:dyDescent="0.25">
      <c r="A434" s="1074"/>
      <c r="B434" s="762" t="s">
        <v>419</v>
      </c>
      <c r="C434" s="763"/>
      <c r="D434" s="764"/>
      <c r="E434" s="1213">
        <v>0</v>
      </c>
      <c r="F434" s="1213">
        <v>0</v>
      </c>
      <c r="G434" s="1137">
        <v>0</v>
      </c>
      <c r="H434" s="1137">
        <v>0</v>
      </c>
      <c r="I434" s="1137">
        <v>0</v>
      </c>
      <c r="J434" s="1137">
        <v>0</v>
      </c>
      <c r="K434" s="1225"/>
      <c r="L434" s="1225"/>
      <c r="M434" s="1225"/>
      <c r="N434" s="1228"/>
      <c r="O434" s="1225"/>
      <c r="P434" s="1225"/>
      <c r="Q434" s="1225"/>
      <c r="R434" s="1225"/>
    </row>
    <row r="435" spans="1:18" ht="15.75" x14ac:dyDescent="0.25">
      <c r="A435" s="1074"/>
      <c r="B435" s="762" t="s">
        <v>420</v>
      </c>
      <c r="C435" s="763"/>
      <c r="D435" s="764"/>
      <c r="E435" s="1213">
        <v>0</v>
      </c>
      <c r="F435" s="1213">
        <v>0</v>
      </c>
      <c r="G435" s="1137">
        <v>0</v>
      </c>
      <c r="H435" s="1137">
        <v>0</v>
      </c>
      <c r="I435" s="1137">
        <v>0</v>
      </c>
      <c r="J435" s="1137">
        <v>0</v>
      </c>
      <c r="K435" s="1225"/>
      <c r="L435" s="1225"/>
      <c r="M435" s="1225"/>
      <c r="N435" s="1228"/>
      <c r="O435" s="1225"/>
      <c r="P435" s="1225"/>
      <c r="Q435" s="1225"/>
      <c r="R435" s="1230"/>
    </row>
    <row r="436" spans="1:18" ht="15.75" x14ac:dyDescent="0.25">
      <c r="A436" s="1074"/>
      <c r="B436" s="765" t="s">
        <v>421</v>
      </c>
      <c r="C436" s="766"/>
      <c r="D436" s="767"/>
      <c r="E436" s="1213">
        <v>0</v>
      </c>
      <c r="F436" s="1213">
        <v>0</v>
      </c>
      <c r="G436" s="1213">
        <v>0</v>
      </c>
      <c r="H436" s="1213">
        <v>0</v>
      </c>
      <c r="I436" s="1213">
        <v>0</v>
      </c>
      <c r="J436" s="1213">
        <v>0</v>
      </c>
      <c r="K436" s="1083"/>
      <c r="L436" s="1083"/>
      <c r="M436" s="1083"/>
      <c r="N436" s="1090"/>
      <c r="O436" s="1083"/>
      <c r="P436" s="1083"/>
      <c r="Q436" s="1083"/>
      <c r="R436" s="1231"/>
    </row>
    <row r="437" spans="1:18" ht="15.75" x14ac:dyDescent="0.25">
      <c r="A437" s="1074"/>
      <c r="B437" s="1083"/>
      <c r="C437" s="1083"/>
      <c r="D437" s="1083"/>
      <c r="E437" s="1083"/>
      <c r="F437" s="1083"/>
      <c r="G437" s="1083"/>
      <c r="H437" s="1083"/>
      <c r="I437" s="1083"/>
      <c r="J437" s="1083"/>
      <c r="K437" s="1083"/>
      <c r="L437" s="1083"/>
      <c r="M437" s="1083"/>
      <c r="N437" s="1083"/>
      <c r="O437" s="1090"/>
      <c r="P437" s="1083"/>
      <c r="Q437" s="1083"/>
      <c r="R437" s="1083"/>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5F3D-B71F-44E5-9B9E-F7F636302D36}">
  <sheetPr>
    <tabColor rgb="FFFFCCFF"/>
  </sheetPr>
  <dimension ref="A1:AA437"/>
  <sheetViews>
    <sheetView topLeftCell="A97" workbookViewId="0">
      <selection activeCell="G113" sqref="G113"/>
    </sheetView>
  </sheetViews>
  <sheetFormatPr baseColWidth="10" defaultRowHeight="15" x14ac:dyDescent="0.25"/>
  <cols>
    <col min="3" max="3" width="30.85546875" customWidth="1"/>
  </cols>
  <sheetData>
    <row r="1" spans="1:23" x14ac:dyDescent="0.25">
      <c r="A1" s="1397"/>
      <c r="B1" s="1398"/>
      <c r="C1" s="1399"/>
      <c r="D1" s="1399"/>
      <c r="E1" s="1399"/>
      <c r="F1" s="1399"/>
      <c r="G1" s="1399"/>
      <c r="H1" s="1399"/>
      <c r="I1" s="1399"/>
      <c r="J1" s="1399"/>
      <c r="K1" s="1399"/>
      <c r="L1" s="1399"/>
      <c r="M1" s="1396"/>
      <c r="N1" s="1396"/>
      <c r="O1" s="1396"/>
      <c r="P1" s="1396"/>
      <c r="Q1" s="1396"/>
      <c r="R1" s="1396"/>
      <c r="S1" s="1396"/>
      <c r="T1" s="1396"/>
      <c r="U1" s="1396"/>
      <c r="V1" s="1396"/>
      <c r="W1" s="1396"/>
    </row>
    <row r="2" spans="1:23" x14ac:dyDescent="0.25">
      <c r="A2" s="1397"/>
      <c r="B2" s="1398" t="s">
        <v>0</v>
      </c>
      <c r="C2" s="1399" t="s">
        <v>422</v>
      </c>
      <c r="D2" s="1399"/>
      <c r="E2" s="1399"/>
      <c r="F2" s="1399"/>
      <c r="G2" s="1399"/>
      <c r="H2" s="1399"/>
      <c r="I2" s="1399"/>
      <c r="J2" s="1399"/>
      <c r="K2" s="1399"/>
      <c r="L2" s="1399"/>
      <c r="M2" s="1396"/>
      <c r="N2" s="1396"/>
      <c r="O2" s="1396"/>
      <c r="P2" s="1396"/>
      <c r="Q2" s="1396"/>
      <c r="R2" s="1396"/>
      <c r="S2" s="1396"/>
      <c r="T2" s="1396"/>
      <c r="U2" s="1396"/>
      <c r="V2" s="1396"/>
      <c r="W2" s="1396"/>
    </row>
    <row r="3" spans="1:23" x14ac:dyDescent="0.25">
      <c r="A3" s="1397"/>
      <c r="B3" s="1398" t="s">
        <v>1</v>
      </c>
      <c r="C3" s="1399" t="s">
        <v>423</v>
      </c>
      <c r="D3" s="1399"/>
      <c r="E3" s="1399"/>
      <c r="F3" s="1399"/>
      <c r="G3" s="1399"/>
      <c r="H3" s="1399"/>
      <c r="I3" s="1399"/>
      <c r="J3" s="1399"/>
      <c r="K3" s="1399"/>
      <c r="L3" s="1399"/>
      <c r="M3" s="1396"/>
      <c r="N3" s="1396"/>
      <c r="O3" s="1396"/>
      <c r="P3" s="1396"/>
      <c r="Q3" s="1396"/>
      <c r="R3" s="1396"/>
      <c r="S3" s="1396"/>
      <c r="T3" s="1396"/>
      <c r="U3" s="1396"/>
      <c r="V3" s="1396"/>
      <c r="W3" s="1396"/>
    </row>
    <row r="4" spans="1:23" ht="15.75" x14ac:dyDescent="0.25">
      <c r="A4" s="913" t="s">
        <v>2</v>
      </c>
      <c r="B4" s="913"/>
      <c r="C4" s="913"/>
      <c r="D4" s="913"/>
      <c r="E4" s="913"/>
      <c r="F4" s="913"/>
      <c r="G4" s="913"/>
      <c r="H4" s="913"/>
      <c r="I4" s="913"/>
      <c r="J4" s="913"/>
      <c r="K4" s="913"/>
      <c r="L4" s="1400"/>
      <c r="M4" s="1400"/>
      <c r="N4" s="1396"/>
      <c r="O4" s="1396"/>
      <c r="P4" s="1396"/>
      <c r="Q4" s="1396"/>
      <c r="R4" s="1396"/>
      <c r="S4" s="1396"/>
      <c r="T4" s="1396"/>
      <c r="U4" s="1396"/>
      <c r="V4" s="1396"/>
      <c r="W4" s="1396"/>
    </row>
    <row r="5" spans="1:23" x14ac:dyDescent="0.25">
      <c r="A5" s="1397"/>
      <c r="B5" s="1398" t="s">
        <v>424</v>
      </c>
      <c r="C5" s="1399"/>
      <c r="D5" s="1399"/>
      <c r="E5" s="1399" t="s">
        <v>435</v>
      </c>
      <c r="F5" s="1399"/>
      <c r="G5" s="1399"/>
      <c r="H5" s="1399"/>
      <c r="I5" s="1399"/>
      <c r="J5" s="1399"/>
      <c r="K5" s="1401"/>
      <c r="L5" s="1401"/>
      <c r="M5" s="1396"/>
      <c r="N5" s="1396"/>
      <c r="O5" s="1396"/>
      <c r="P5" s="1396"/>
      <c r="Q5" s="1396"/>
      <c r="R5" s="1396"/>
      <c r="S5" s="1396"/>
      <c r="T5" s="1396"/>
      <c r="U5" s="1396"/>
      <c r="V5" s="1396"/>
      <c r="W5" s="1396"/>
    </row>
    <row r="6" spans="1:23" ht="20.25" x14ac:dyDescent="0.25">
      <c r="A6" s="777" t="s">
        <v>3</v>
      </c>
      <c r="B6" s="777"/>
      <c r="C6" s="777"/>
      <c r="D6" s="777"/>
      <c r="E6" s="777"/>
      <c r="F6" s="777"/>
      <c r="G6" s="1402"/>
      <c r="H6" s="1402"/>
      <c r="I6" s="1402"/>
      <c r="J6" s="1402"/>
      <c r="K6" s="1402"/>
      <c r="L6" s="1402"/>
      <c r="M6" s="1402"/>
      <c r="N6" s="1402"/>
      <c r="O6" s="1403"/>
      <c r="P6" s="1403"/>
      <c r="Q6" s="1403"/>
      <c r="R6" s="1403"/>
      <c r="S6" s="1403"/>
      <c r="T6" s="1403"/>
      <c r="U6" s="1403"/>
      <c r="V6" s="1403"/>
      <c r="W6" s="1403"/>
    </row>
    <row r="7" spans="1:23" x14ac:dyDescent="0.25">
      <c r="A7" s="1404"/>
      <c r="B7" s="1402"/>
      <c r="C7" s="1402"/>
      <c r="D7" s="1402"/>
      <c r="E7" s="1402"/>
      <c r="F7" s="1402"/>
      <c r="G7" s="1402"/>
      <c r="H7" s="1402"/>
      <c r="I7" s="1402"/>
      <c r="J7" s="1402"/>
      <c r="K7" s="1402"/>
      <c r="L7" s="1402"/>
      <c r="M7" s="1402"/>
      <c r="N7" s="1402"/>
      <c r="O7" s="1403"/>
      <c r="P7" s="1403"/>
      <c r="Q7" s="1403"/>
      <c r="R7" s="1403"/>
      <c r="S7" s="1403"/>
      <c r="T7" s="1403"/>
      <c r="U7" s="1403"/>
      <c r="V7" s="1403"/>
      <c r="W7" s="1403"/>
    </row>
    <row r="8" spans="1:23" ht="15.75" x14ac:dyDescent="0.25">
      <c r="A8" s="1393"/>
      <c r="B8" s="1405" t="s">
        <v>4</v>
      </c>
      <c r="C8" s="1406"/>
      <c r="D8" s="1407"/>
      <c r="E8" s="1406"/>
      <c r="F8" s="1406"/>
      <c r="G8" s="1406"/>
      <c r="H8" s="1406"/>
      <c r="I8" s="1406"/>
      <c r="J8" s="1406"/>
      <c r="K8" s="1406"/>
      <c r="L8" s="1406"/>
      <c r="M8" s="1402"/>
      <c r="N8" s="1402"/>
      <c r="O8" s="1403"/>
      <c r="P8" s="1403"/>
      <c r="Q8" s="1403"/>
      <c r="R8" s="1403"/>
      <c r="S8" s="1403"/>
      <c r="T8" s="1403"/>
      <c r="U8" s="1403"/>
      <c r="V8" s="1403"/>
      <c r="W8" s="1403"/>
    </row>
    <row r="9" spans="1:23" ht="15.75" x14ac:dyDescent="0.25">
      <c r="A9" s="1393"/>
      <c r="B9" s="860" t="s">
        <v>5</v>
      </c>
      <c r="C9" s="860"/>
      <c r="D9" s="860"/>
      <c r="E9" s="860"/>
      <c r="F9" s="1408" t="s">
        <v>6</v>
      </c>
      <c r="G9" s="1409"/>
      <c r="H9" s="1409"/>
      <c r="I9" s="1409"/>
      <c r="J9" s="1409"/>
      <c r="K9" s="1409"/>
      <c r="L9" s="1409"/>
      <c r="M9" s="1402"/>
      <c r="N9" s="1402"/>
      <c r="O9" s="1409"/>
      <c r="P9" s="1402"/>
      <c r="Q9" s="1402"/>
      <c r="R9" s="1402"/>
      <c r="S9" s="1402"/>
      <c r="T9" s="1402"/>
      <c r="U9" s="1402"/>
      <c r="V9" s="1402"/>
      <c r="W9" s="1402"/>
    </row>
    <row r="10" spans="1:23" ht="15.75" x14ac:dyDescent="0.25">
      <c r="A10" s="1393"/>
      <c r="B10" s="910" t="s">
        <v>7</v>
      </c>
      <c r="C10" s="911"/>
      <c r="D10" s="911"/>
      <c r="E10" s="912"/>
      <c r="F10" s="1413">
        <v>2</v>
      </c>
      <c r="G10" s="1403"/>
      <c r="H10" s="1403"/>
      <c r="I10" s="1403"/>
      <c r="J10" s="1403"/>
      <c r="K10" s="1403"/>
      <c r="L10" s="1402"/>
      <c r="M10" s="1402"/>
      <c r="N10" s="1402"/>
      <c r="O10" s="1409"/>
      <c r="P10" s="1402"/>
      <c r="Q10" s="1402"/>
      <c r="R10" s="1402"/>
      <c r="S10" s="1402"/>
      <c r="T10" s="1402"/>
      <c r="U10" s="1402"/>
      <c r="V10" s="1402"/>
      <c r="W10" s="1402"/>
    </row>
    <row r="11" spans="1:23" ht="15.75" x14ac:dyDescent="0.25">
      <c r="A11" s="1393"/>
      <c r="B11" s="910" t="s">
        <v>8</v>
      </c>
      <c r="C11" s="911"/>
      <c r="D11" s="911"/>
      <c r="E11" s="912"/>
      <c r="F11" s="1413">
        <v>2</v>
      </c>
      <c r="G11" s="1414"/>
      <c r="H11" s="1414"/>
      <c r="I11" s="1414"/>
      <c r="J11" s="1414"/>
      <c r="K11" s="1414"/>
      <c r="L11" s="1402"/>
      <c r="M11" s="1402"/>
      <c r="N11" s="1402"/>
      <c r="O11" s="1409"/>
      <c r="P11" s="1402"/>
      <c r="Q11" s="1402"/>
      <c r="R11" s="1402"/>
      <c r="S11" s="1402"/>
      <c r="T11" s="1402"/>
      <c r="U11" s="1402"/>
      <c r="V11" s="1402"/>
      <c r="W11" s="1402"/>
    </row>
    <row r="12" spans="1:23" ht="15.75" x14ac:dyDescent="0.25">
      <c r="A12" s="1393"/>
      <c r="B12" s="910" t="s">
        <v>9</v>
      </c>
      <c r="C12" s="911"/>
      <c r="D12" s="911"/>
      <c r="E12" s="912"/>
      <c r="F12" s="1413">
        <v>1</v>
      </c>
      <c r="G12" s="1414"/>
      <c r="H12" s="1414"/>
      <c r="I12" s="1414"/>
      <c r="J12" s="1414"/>
      <c r="K12" s="1414"/>
      <c r="L12" s="1402"/>
      <c r="M12" s="1402"/>
      <c r="N12" s="1402"/>
      <c r="O12" s="1409"/>
      <c r="P12" s="1402"/>
      <c r="Q12" s="1402"/>
      <c r="R12" s="1402"/>
      <c r="S12" s="1402"/>
      <c r="T12" s="1402"/>
      <c r="U12" s="1402"/>
      <c r="V12" s="1402"/>
      <c r="W12" s="1402"/>
    </row>
    <row r="13" spans="1:23" ht="15.75" x14ac:dyDescent="0.25">
      <c r="A13" s="1393"/>
      <c r="B13" s="1402"/>
      <c r="C13" s="1402"/>
      <c r="D13" s="1402"/>
      <c r="E13" s="1402"/>
      <c r="F13" s="1402"/>
      <c r="G13" s="1414"/>
      <c r="H13" s="1414"/>
      <c r="I13" s="1414"/>
      <c r="J13" s="1414"/>
      <c r="K13" s="1414"/>
      <c r="L13" s="1402"/>
      <c r="M13" s="1402"/>
      <c r="N13" s="1402"/>
      <c r="O13" s="1409"/>
      <c r="P13" s="1402"/>
      <c r="Q13" s="1402"/>
      <c r="R13" s="1402"/>
      <c r="S13" s="1402"/>
      <c r="T13" s="1402"/>
      <c r="U13" s="1402"/>
      <c r="V13" s="1402"/>
      <c r="W13" s="1402"/>
    </row>
    <row r="14" spans="1:23" ht="15.75" x14ac:dyDescent="0.25">
      <c r="A14" s="1393"/>
      <c r="B14" s="1405" t="s">
        <v>10</v>
      </c>
      <c r="C14" s="1406"/>
      <c r="D14" s="1407"/>
      <c r="E14" s="1406"/>
      <c r="F14" s="1406"/>
      <c r="G14" s="1414"/>
      <c r="H14" s="1414"/>
      <c r="I14" s="1414"/>
      <c r="J14" s="1414"/>
      <c r="K14" s="1414"/>
      <c r="L14" s="1402"/>
      <c r="M14" s="1402"/>
      <c r="N14" s="1402"/>
      <c r="O14" s="1409"/>
      <c r="P14" s="1402"/>
      <c r="Q14" s="1402"/>
      <c r="R14" s="1402"/>
      <c r="S14" s="1402"/>
      <c r="T14" s="1402"/>
      <c r="U14" s="1402"/>
      <c r="V14" s="1402"/>
      <c r="W14" s="1402"/>
    </row>
    <row r="15" spans="1:23" ht="15.75" x14ac:dyDescent="0.25">
      <c r="A15" s="1393"/>
      <c r="B15" s="860" t="s">
        <v>11</v>
      </c>
      <c r="C15" s="860"/>
      <c r="D15" s="860" t="s">
        <v>12</v>
      </c>
      <c r="E15" s="860"/>
      <c r="F15" s="860"/>
      <c r="G15" s="1414"/>
      <c r="H15" s="1414"/>
      <c r="I15" s="1414"/>
      <c r="J15" s="1414"/>
      <c r="K15" s="1414"/>
      <c r="L15" s="1402"/>
      <c r="M15" s="1402"/>
      <c r="N15" s="1402"/>
      <c r="O15" s="1409"/>
      <c r="P15" s="1402"/>
      <c r="Q15" s="1402"/>
      <c r="R15" s="1402"/>
      <c r="S15" s="1402"/>
      <c r="T15" s="1402"/>
      <c r="U15" s="1402"/>
      <c r="V15" s="1402"/>
      <c r="W15" s="1402"/>
    </row>
    <row r="16" spans="1:23" ht="15.75" x14ac:dyDescent="0.25">
      <c r="A16" s="1393"/>
      <c r="B16" s="860"/>
      <c r="C16" s="860"/>
      <c r="D16" s="1408" t="s">
        <v>13</v>
      </c>
      <c r="E16" s="1408" t="s">
        <v>14</v>
      </c>
      <c r="F16" s="1408" t="s">
        <v>15</v>
      </c>
      <c r="G16" s="1414"/>
      <c r="H16" s="1414"/>
      <c r="I16" s="1414"/>
      <c r="J16" s="1414"/>
      <c r="K16" s="1414"/>
      <c r="L16" s="1402"/>
      <c r="M16" s="1402"/>
      <c r="N16" s="1402"/>
      <c r="O16" s="1409"/>
      <c r="P16" s="1402"/>
      <c r="Q16" s="1402"/>
      <c r="R16" s="1402"/>
      <c r="S16" s="1402"/>
      <c r="T16" s="1402"/>
      <c r="U16" s="1402"/>
      <c r="V16" s="1402"/>
      <c r="W16" s="1402"/>
    </row>
    <row r="17" spans="1:15" ht="15.75" x14ac:dyDescent="0.25">
      <c r="A17" s="1393"/>
      <c r="B17" s="910" t="s">
        <v>16</v>
      </c>
      <c r="C17" s="912"/>
      <c r="D17" s="1415"/>
      <c r="E17" s="1415"/>
      <c r="F17" s="1413">
        <v>0</v>
      </c>
      <c r="G17" s="1414"/>
      <c r="H17" s="1414"/>
      <c r="I17" s="1414"/>
      <c r="J17" s="1414"/>
      <c r="K17" s="1414"/>
      <c r="L17" s="1402"/>
      <c r="M17" s="1414"/>
      <c r="N17" s="1402"/>
      <c r="O17" s="1409"/>
    </row>
    <row r="18" spans="1:15" ht="15.75" x14ac:dyDescent="0.25">
      <c r="A18" s="1393"/>
      <c r="B18" s="910" t="s">
        <v>17</v>
      </c>
      <c r="C18" s="912"/>
      <c r="D18" s="1415"/>
      <c r="E18" s="1415"/>
      <c r="F18" s="1413">
        <v>0</v>
      </c>
      <c r="G18" s="1402"/>
      <c r="H18" s="1402"/>
      <c r="I18" s="1402"/>
      <c r="J18" s="1414"/>
      <c r="K18" s="1414"/>
      <c r="L18" s="1402"/>
      <c r="M18" s="1414"/>
      <c r="N18" s="1402"/>
      <c r="O18" s="1409"/>
    </row>
    <row r="19" spans="1:15" ht="15.75" x14ac:dyDescent="0.25">
      <c r="A19" s="1393"/>
      <c r="B19" s="910" t="s">
        <v>18</v>
      </c>
      <c r="C19" s="912"/>
      <c r="D19" s="1415"/>
      <c r="E19" s="1415"/>
      <c r="F19" s="1413">
        <v>0</v>
      </c>
      <c r="G19" s="1402"/>
      <c r="H19" s="1402"/>
      <c r="I19" s="1402"/>
      <c r="J19" s="1414"/>
      <c r="K19" s="1414"/>
      <c r="L19" s="1402"/>
      <c r="M19" s="1414"/>
      <c r="N19" s="1402"/>
      <c r="O19" s="1409"/>
    </row>
    <row r="20" spans="1:15" ht="15.75" x14ac:dyDescent="0.25">
      <c r="A20" s="1393"/>
      <c r="B20" s="910" t="s">
        <v>19</v>
      </c>
      <c r="C20" s="912"/>
      <c r="D20" s="1415"/>
      <c r="E20" s="1415"/>
      <c r="F20" s="1413">
        <v>0</v>
      </c>
      <c r="G20" s="1409"/>
      <c r="H20" s="1402"/>
      <c r="I20" s="1402"/>
      <c r="J20" s="1416"/>
      <c r="K20" s="1414"/>
      <c r="L20" s="1417"/>
      <c r="M20" s="1414"/>
      <c r="N20" s="1402"/>
      <c r="O20" s="1409"/>
    </row>
    <row r="21" spans="1:15" ht="15.75" x14ac:dyDescent="0.25">
      <c r="A21" s="1393"/>
      <c r="B21" s="910" t="s">
        <v>20</v>
      </c>
      <c r="C21" s="912"/>
      <c r="D21" s="1415"/>
      <c r="E21" s="1415"/>
      <c r="F21" s="1413">
        <v>0</v>
      </c>
      <c r="G21" s="1409"/>
      <c r="H21" s="1402"/>
      <c r="I21" s="1402"/>
      <c r="J21" s="1416"/>
      <c r="K21" s="1414"/>
      <c r="L21" s="1417"/>
      <c r="M21" s="1414"/>
      <c r="N21" s="1402"/>
      <c r="O21" s="1409"/>
    </row>
    <row r="22" spans="1:15" ht="15.75" x14ac:dyDescent="0.25">
      <c r="A22" s="1393"/>
      <c r="B22" s="910" t="s">
        <v>21</v>
      </c>
      <c r="C22" s="912"/>
      <c r="D22" s="1415"/>
      <c r="E22" s="1415"/>
      <c r="F22" s="1413">
        <v>0</v>
      </c>
      <c r="G22" s="1417"/>
      <c r="H22" s="1417"/>
      <c r="I22" s="1417"/>
      <c r="J22" s="1417"/>
      <c r="K22" s="1417"/>
      <c r="L22" s="1417"/>
      <c r="M22" s="1414"/>
      <c r="N22" s="1402"/>
      <c r="O22" s="1409"/>
    </row>
    <row r="23" spans="1:15" ht="15.75" x14ac:dyDescent="0.25">
      <c r="A23" s="1393"/>
      <c r="B23" s="910" t="s">
        <v>22</v>
      </c>
      <c r="C23" s="912"/>
      <c r="D23" s="1415"/>
      <c r="E23" s="1415"/>
      <c r="F23" s="1413">
        <v>0</v>
      </c>
      <c r="G23" s="1417"/>
      <c r="H23" s="1417"/>
      <c r="I23" s="1417"/>
      <c r="J23" s="1417"/>
      <c r="K23" s="1417"/>
      <c r="L23" s="1417"/>
      <c r="M23" s="1414"/>
      <c r="N23" s="1402"/>
      <c r="O23" s="1409"/>
    </row>
    <row r="24" spans="1:15" ht="15.75" x14ac:dyDescent="0.25">
      <c r="A24" s="1393"/>
      <c r="B24" s="910" t="s">
        <v>23</v>
      </c>
      <c r="C24" s="912"/>
      <c r="D24" s="1415"/>
      <c r="E24" s="1415"/>
      <c r="F24" s="1413">
        <v>0</v>
      </c>
      <c r="G24" s="1417"/>
      <c r="H24" s="1417"/>
      <c r="I24" s="1417"/>
      <c r="J24" s="1417"/>
      <c r="K24" s="1417"/>
      <c r="L24" s="1417"/>
      <c r="M24" s="1414"/>
      <c r="N24" s="1402"/>
      <c r="O24" s="1409"/>
    </row>
    <row r="25" spans="1:15" ht="15.75" x14ac:dyDescent="0.25">
      <c r="A25" s="1393"/>
      <c r="B25" s="1402"/>
      <c r="C25" s="1402"/>
      <c r="D25" s="1402"/>
      <c r="E25" s="1402"/>
      <c r="F25" s="1402"/>
      <c r="G25" s="1417"/>
      <c r="H25" s="1417"/>
      <c r="I25" s="1417"/>
      <c r="J25" s="1417"/>
      <c r="K25" s="1417"/>
      <c r="L25" s="1417"/>
      <c r="M25" s="1414"/>
      <c r="N25" s="1402"/>
      <c r="O25" s="1409"/>
    </row>
    <row r="26" spans="1:15" ht="15.75" x14ac:dyDescent="0.25">
      <c r="A26" s="1393"/>
      <c r="B26" s="1405" t="s">
        <v>24</v>
      </c>
      <c r="C26" s="1406"/>
      <c r="D26" s="1406"/>
      <c r="E26" s="1407"/>
      <c r="F26" s="1406"/>
      <c r="G26" s="1402"/>
      <c r="H26" s="1402"/>
      <c r="I26" s="1402"/>
      <c r="J26" s="1402"/>
      <c r="K26" s="1402"/>
      <c r="L26" s="1402"/>
      <c r="M26" s="1414"/>
      <c r="N26" s="1402"/>
      <c r="O26" s="1409"/>
    </row>
    <row r="27" spans="1:15" ht="15.75" x14ac:dyDescent="0.25">
      <c r="A27" s="1393"/>
      <c r="B27" s="860" t="s">
        <v>5</v>
      </c>
      <c r="C27" s="860"/>
      <c r="D27" s="860"/>
      <c r="E27" s="860"/>
      <c r="F27" s="1408" t="s">
        <v>6</v>
      </c>
      <c r="G27" s="1402"/>
      <c r="H27" s="1402"/>
      <c r="I27" s="1402"/>
      <c r="J27" s="1402"/>
      <c r="K27" s="1402"/>
      <c r="L27" s="1402"/>
      <c r="M27" s="1414"/>
      <c r="N27" s="1402"/>
      <c r="O27" s="1409"/>
    </row>
    <row r="28" spans="1:15" ht="15.75" x14ac:dyDescent="0.25">
      <c r="A28" s="1393"/>
      <c r="B28" s="910" t="s">
        <v>25</v>
      </c>
      <c r="C28" s="911"/>
      <c r="D28" s="911"/>
      <c r="E28" s="912"/>
      <c r="F28" s="1413">
        <v>2</v>
      </c>
      <c r="G28" s="1402"/>
      <c r="H28" s="1402"/>
      <c r="I28" s="1402"/>
      <c r="J28" s="1402"/>
      <c r="K28" s="1402"/>
      <c r="L28" s="1402"/>
      <c r="M28" s="1414"/>
      <c r="N28" s="1402"/>
      <c r="O28" s="1409"/>
    </row>
    <row r="29" spans="1:15" ht="15.75" x14ac:dyDescent="0.25">
      <c r="A29" s="1393"/>
      <c r="B29" s="910" t="s">
        <v>26</v>
      </c>
      <c r="C29" s="911"/>
      <c r="D29" s="911"/>
      <c r="E29" s="912"/>
      <c r="F29" s="1413">
        <v>0</v>
      </c>
      <c r="G29" s="1402"/>
      <c r="H29" s="1402"/>
      <c r="I29" s="1402"/>
      <c r="J29" s="1402"/>
      <c r="K29" s="1402"/>
      <c r="L29" s="1402"/>
      <c r="M29" s="1414"/>
      <c r="N29" s="1402"/>
      <c r="O29" s="1409"/>
    </row>
    <row r="30" spans="1:15" ht="15.75" x14ac:dyDescent="0.25">
      <c r="A30" s="1393"/>
      <c r="B30" s="910" t="s">
        <v>27</v>
      </c>
      <c r="C30" s="911"/>
      <c r="D30" s="911"/>
      <c r="E30" s="912"/>
      <c r="F30" s="1413">
        <v>0</v>
      </c>
      <c r="G30" s="1402"/>
      <c r="H30" s="1402"/>
      <c r="I30" s="1402"/>
      <c r="J30" s="1402"/>
      <c r="K30" s="1402"/>
      <c r="L30" s="1402"/>
      <c r="M30" s="1414"/>
      <c r="N30" s="1402"/>
      <c r="O30" s="1409"/>
    </row>
    <row r="31" spans="1:15" ht="15.75" x14ac:dyDescent="0.25">
      <c r="A31" s="1393"/>
      <c r="B31" s="910" t="s">
        <v>28</v>
      </c>
      <c r="C31" s="911"/>
      <c r="D31" s="911"/>
      <c r="E31" s="912"/>
      <c r="F31" s="1413">
        <v>0</v>
      </c>
      <c r="G31" s="1402"/>
      <c r="H31" s="1402"/>
      <c r="I31" s="1402"/>
      <c r="J31" s="1402"/>
      <c r="K31" s="1402"/>
      <c r="L31" s="1402"/>
      <c r="M31" s="1414"/>
      <c r="N31" s="1402"/>
      <c r="O31" s="1409"/>
    </row>
    <row r="32" spans="1:15" ht="15.75" x14ac:dyDescent="0.25">
      <c r="A32" s="1393"/>
      <c r="B32" s="910" t="s">
        <v>29</v>
      </c>
      <c r="C32" s="911"/>
      <c r="D32" s="911"/>
      <c r="E32" s="912"/>
      <c r="F32" s="1413">
        <v>0</v>
      </c>
      <c r="G32" s="1402"/>
      <c r="H32" s="1402"/>
      <c r="I32" s="1402"/>
      <c r="J32" s="1402"/>
      <c r="K32" s="1402"/>
      <c r="L32" s="1402"/>
      <c r="M32" s="1414"/>
      <c r="N32" s="1402"/>
      <c r="O32" s="1409"/>
    </row>
    <row r="33" spans="1:15" ht="15.75" x14ac:dyDescent="0.25">
      <c r="A33" s="1393"/>
      <c r="B33" s="910" t="s">
        <v>30</v>
      </c>
      <c r="C33" s="911"/>
      <c r="D33" s="911"/>
      <c r="E33" s="912"/>
      <c r="F33" s="1413">
        <v>0</v>
      </c>
      <c r="G33" s="1417"/>
      <c r="H33" s="1417"/>
      <c r="I33" s="1417"/>
      <c r="J33" s="1417"/>
      <c r="K33" s="1417"/>
      <c r="L33" s="1417"/>
      <c r="M33" s="1414"/>
      <c r="N33" s="1402"/>
      <c r="O33" s="1409"/>
    </row>
    <row r="34" spans="1:15" ht="15.75" x14ac:dyDescent="0.25">
      <c r="A34" s="1393"/>
      <c r="B34" s="910" t="s">
        <v>31</v>
      </c>
      <c r="C34" s="911"/>
      <c r="D34" s="911"/>
      <c r="E34" s="912"/>
      <c r="F34" s="1413">
        <v>3</v>
      </c>
      <c r="G34" s="1417"/>
      <c r="H34" s="1417"/>
      <c r="I34" s="1417"/>
      <c r="J34" s="1417"/>
      <c r="K34" s="1417"/>
      <c r="L34" s="1417"/>
      <c r="M34" s="1414"/>
      <c r="N34" s="1402"/>
      <c r="O34" s="1409"/>
    </row>
    <row r="35" spans="1:15" ht="15.75" x14ac:dyDescent="0.25">
      <c r="A35" s="1393"/>
      <c r="B35" s="910" t="s">
        <v>32</v>
      </c>
      <c r="C35" s="911"/>
      <c r="D35" s="911"/>
      <c r="E35" s="912"/>
      <c r="F35" s="1413">
        <v>8</v>
      </c>
      <c r="G35" s="1417"/>
      <c r="H35" s="1417"/>
      <c r="I35" s="1417"/>
      <c r="J35" s="1417"/>
      <c r="K35" s="1417"/>
      <c r="L35" s="1417"/>
      <c r="M35" s="1414"/>
      <c r="N35" s="1402"/>
      <c r="O35" s="1409"/>
    </row>
    <row r="36" spans="1:15" ht="15.75" x14ac:dyDescent="0.25">
      <c r="A36" s="1393"/>
      <c r="B36" s="910" t="s">
        <v>33</v>
      </c>
      <c r="C36" s="911"/>
      <c r="D36" s="911"/>
      <c r="E36" s="912"/>
      <c r="F36" s="1413">
        <v>0</v>
      </c>
      <c r="G36" s="1417"/>
      <c r="H36" s="1417"/>
      <c r="I36" s="1417"/>
      <c r="J36" s="1417"/>
      <c r="K36" s="1417"/>
      <c r="L36" s="1417"/>
      <c r="M36" s="1414"/>
      <c r="N36" s="1402"/>
      <c r="O36" s="1409"/>
    </row>
    <row r="37" spans="1:15" ht="15.75" x14ac:dyDescent="0.25">
      <c r="A37" s="1393"/>
      <c r="B37" s="910" t="s">
        <v>34</v>
      </c>
      <c r="C37" s="911"/>
      <c r="D37" s="911"/>
      <c r="E37" s="912"/>
      <c r="F37" s="1413">
        <v>10</v>
      </c>
      <c r="G37" s="1417"/>
      <c r="H37" s="1417"/>
      <c r="I37" s="1417"/>
      <c r="J37" s="1417"/>
      <c r="K37" s="1417"/>
      <c r="L37" s="1417"/>
      <c r="M37" s="1414"/>
      <c r="N37" s="1402"/>
      <c r="O37" s="1409"/>
    </row>
    <row r="38" spans="1:15" ht="15.75" x14ac:dyDescent="0.25">
      <c r="A38" s="1393"/>
      <c r="B38" s="910" t="s">
        <v>35</v>
      </c>
      <c r="C38" s="911"/>
      <c r="D38" s="911"/>
      <c r="E38" s="912"/>
      <c r="F38" s="1413">
        <v>0</v>
      </c>
      <c r="G38" s="1417"/>
      <c r="H38" s="1417"/>
      <c r="I38" s="1417"/>
      <c r="J38" s="1417"/>
      <c r="K38" s="1417"/>
      <c r="L38" s="1417"/>
      <c r="M38" s="1414"/>
      <c r="N38" s="1402"/>
      <c r="O38" s="1409"/>
    </row>
    <row r="39" spans="1:15" ht="15.75" x14ac:dyDescent="0.25">
      <c r="A39" s="1393"/>
      <c r="B39" s="910" t="s">
        <v>36</v>
      </c>
      <c r="C39" s="911"/>
      <c r="D39" s="911"/>
      <c r="E39" s="912"/>
      <c r="F39" s="1413">
        <v>0</v>
      </c>
      <c r="G39" s="1417"/>
      <c r="H39" s="1417"/>
      <c r="I39" s="1417"/>
      <c r="J39" s="1417"/>
      <c r="K39" s="1417"/>
      <c r="L39" s="1417"/>
      <c r="M39" s="1414"/>
      <c r="N39" s="1402"/>
      <c r="O39" s="1409"/>
    </row>
    <row r="40" spans="1:15" ht="15.75" x14ac:dyDescent="0.25">
      <c r="A40" s="1393"/>
      <c r="B40" s="1402"/>
      <c r="C40" s="1402"/>
      <c r="D40" s="1402"/>
      <c r="E40" s="1407"/>
      <c r="F40" s="1417"/>
      <c r="G40" s="1417"/>
      <c r="H40" s="1417"/>
      <c r="I40" s="1417"/>
      <c r="J40" s="1417"/>
      <c r="K40" s="1417"/>
      <c r="L40" s="1417"/>
      <c r="M40" s="1414"/>
      <c r="N40" s="1402"/>
      <c r="O40" s="1409"/>
    </row>
    <row r="41" spans="1:15" ht="15.75" x14ac:dyDescent="0.25">
      <c r="A41" s="1393"/>
      <c r="B41" s="1405" t="s">
        <v>37</v>
      </c>
      <c r="C41" s="1402"/>
      <c r="D41" s="1402"/>
      <c r="E41" s="1407"/>
      <c r="F41" s="1402"/>
      <c r="G41" s="1417"/>
      <c r="H41" s="1417"/>
      <c r="I41" s="1417"/>
      <c r="J41" s="1417"/>
      <c r="K41" s="1417"/>
      <c r="L41" s="1417"/>
      <c r="M41" s="1414"/>
      <c r="N41" s="1402"/>
      <c r="O41" s="1409"/>
    </row>
    <row r="42" spans="1:15" ht="15.75" x14ac:dyDescent="0.25">
      <c r="A42" s="1393"/>
      <c r="B42" s="860" t="s">
        <v>38</v>
      </c>
      <c r="C42" s="860"/>
      <c r="D42" s="860"/>
      <c r="E42" s="860"/>
      <c r="F42" s="1408" t="s">
        <v>6</v>
      </c>
      <c r="G42" s="1417"/>
      <c r="H42" s="1417"/>
      <c r="I42" s="1417"/>
      <c r="J42" s="1417"/>
      <c r="K42" s="1417"/>
      <c r="L42" s="1417"/>
      <c r="M42" s="1414"/>
      <c r="N42" s="1402"/>
      <c r="O42" s="1409"/>
    </row>
    <row r="43" spans="1:15" ht="15.75" x14ac:dyDescent="0.25">
      <c r="A43" s="1393"/>
      <c r="B43" s="901" t="s">
        <v>39</v>
      </c>
      <c r="C43" s="901"/>
      <c r="D43" s="901"/>
      <c r="E43" s="901"/>
      <c r="F43" s="1413">
        <v>0</v>
      </c>
      <c r="G43" s="1417"/>
      <c r="H43" s="1417"/>
      <c r="I43" s="1417"/>
      <c r="J43" s="1417"/>
      <c r="K43" s="1417"/>
      <c r="L43" s="1417"/>
      <c r="M43" s="1414"/>
      <c r="N43" s="1402"/>
      <c r="O43" s="1409"/>
    </row>
    <row r="44" spans="1:15" ht="15.75" x14ac:dyDescent="0.25">
      <c r="A44" s="1393"/>
      <c r="B44" s="901" t="s">
        <v>40</v>
      </c>
      <c r="C44" s="901"/>
      <c r="D44" s="901"/>
      <c r="E44" s="901"/>
      <c r="F44" s="1413">
        <v>0</v>
      </c>
      <c r="G44" s="1417"/>
      <c r="H44" s="1417"/>
      <c r="I44" s="1417"/>
      <c r="J44" s="1417"/>
      <c r="K44" s="1417"/>
      <c r="L44" s="1417"/>
      <c r="M44" s="1414"/>
      <c r="N44" s="1402"/>
      <c r="O44" s="1409"/>
    </row>
    <row r="45" spans="1:15" ht="15.75" x14ac:dyDescent="0.25">
      <c r="A45" s="1393"/>
      <c r="B45" s="901" t="s">
        <v>41</v>
      </c>
      <c r="C45" s="901"/>
      <c r="D45" s="901"/>
      <c r="E45" s="901"/>
      <c r="F45" s="1413">
        <v>0</v>
      </c>
      <c r="G45" s="1417"/>
      <c r="H45" s="1417"/>
      <c r="I45" s="1417"/>
      <c r="J45" s="1417"/>
      <c r="K45" s="1417"/>
      <c r="L45" s="1417"/>
      <c r="M45" s="1414"/>
      <c r="N45" s="1402"/>
      <c r="O45" s="1409"/>
    </row>
    <row r="46" spans="1:15" ht="15.75" x14ac:dyDescent="0.25">
      <c r="A46" s="1393"/>
      <c r="B46" s="901" t="s">
        <v>42</v>
      </c>
      <c r="C46" s="901"/>
      <c r="D46" s="901"/>
      <c r="E46" s="901"/>
      <c r="F46" s="1413">
        <v>0</v>
      </c>
      <c r="G46" s="1417"/>
      <c r="H46" s="1417"/>
      <c r="I46" s="1417"/>
      <c r="J46" s="1417"/>
      <c r="K46" s="1417"/>
      <c r="L46" s="1417"/>
      <c r="M46" s="1414"/>
      <c r="N46" s="1402"/>
      <c r="O46" s="1409"/>
    </row>
    <row r="47" spans="1:15" ht="15.75" x14ac:dyDescent="0.25">
      <c r="A47" s="1393"/>
      <c r="B47" s="901" t="s">
        <v>43</v>
      </c>
      <c r="C47" s="901"/>
      <c r="D47" s="901"/>
      <c r="E47" s="901"/>
      <c r="F47" s="1413">
        <v>0</v>
      </c>
      <c r="G47" s="1419"/>
      <c r="H47" s="1402"/>
      <c r="I47" s="1402"/>
      <c r="J47" s="1402"/>
      <c r="K47" s="1402"/>
      <c r="L47" s="1417"/>
      <c r="M47" s="1414"/>
      <c r="N47" s="1402"/>
      <c r="O47" s="1409"/>
    </row>
    <row r="48" spans="1:15" ht="15.75" x14ac:dyDescent="0.25">
      <c r="A48" s="1393"/>
      <c r="B48" s="901" t="s">
        <v>44</v>
      </c>
      <c r="C48" s="901"/>
      <c r="D48" s="901"/>
      <c r="E48" s="901"/>
      <c r="F48" s="1413">
        <v>0</v>
      </c>
      <c r="G48" s="1419"/>
      <c r="H48" s="1402"/>
      <c r="I48" s="1402"/>
      <c r="J48" s="1402"/>
      <c r="K48" s="1402"/>
      <c r="L48" s="1417"/>
      <c r="M48" s="1414"/>
      <c r="N48" s="1402"/>
      <c r="O48" s="1409"/>
    </row>
    <row r="49" spans="1:21" ht="15.75" x14ac:dyDescent="0.25">
      <c r="A49" s="1393"/>
      <c r="B49" s="886" t="s">
        <v>45</v>
      </c>
      <c r="C49" s="886"/>
      <c r="D49" s="886" t="s">
        <v>46</v>
      </c>
      <c r="E49" s="886"/>
      <c r="F49" s="1413">
        <v>0</v>
      </c>
      <c r="G49" s="1402"/>
      <c r="H49" s="1402"/>
      <c r="I49" s="1402"/>
      <c r="J49" s="1402"/>
      <c r="K49" s="1402"/>
      <c r="L49" s="1417"/>
      <c r="M49" s="1414"/>
      <c r="N49" s="1402"/>
      <c r="O49" s="1409"/>
      <c r="P49" s="1402"/>
      <c r="Q49" s="1402"/>
      <c r="R49" s="1402"/>
      <c r="S49" s="1402"/>
      <c r="T49" s="1402"/>
      <c r="U49" s="1402"/>
    </row>
    <row r="50" spans="1:21" ht="15.75" x14ac:dyDescent="0.25">
      <c r="A50" s="1393"/>
      <c r="B50" s="886"/>
      <c r="C50" s="886"/>
      <c r="D50" s="886" t="s">
        <v>47</v>
      </c>
      <c r="E50" s="886"/>
      <c r="F50" s="1413">
        <v>0</v>
      </c>
      <c r="G50" s="1402"/>
      <c r="H50" s="1402"/>
      <c r="I50" s="1402"/>
      <c r="J50" s="1402"/>
      <c r="K50" s="1402"/>
      <c r="L50" s="1417"/>
      <c r="M50" s="1414"/>
      <c r="N50" s="1402"/>
      <c r="O50" s="1409"/>
      <c r="P50" s="1402"/>
      <c r="Q50" s="1402"/>
      <c r="R50" s="1402"/>
      <c r="S50" s="1402"/>
      <c r="T50" s="1402"/>
      <c r="U50" s="1402"/>
    </row>
    <row r="51" spans="1:21" ht="15.75" x14ac:dyDescent="0.25">
      <c r="A51" s="1393"/>
      <c r="B51" s="1402"/>
      <c r="C51" s="1402"/>
      <c r="D51" s="1402"/>
      <c r="E51" s="1402"/>
      <c r="F51" s="1402"/>
      <c r="G51" s="1402"/>
      <c r="H51" s="1402"/>
      <c r="I51" s="1402"/>
      <c r="J51" s="1402"/>
      <c r="K51" s="1402"/>
      <c r="L51" s="1417"/>
      <c r="M51" s="1414"/>
      <c r="N51" s="1402"/>
      <c r="O51" s="1409"/>
      <c r="P51" s="1402"/>
      <c r="Q51" s="1402"/>
      <c r="R51" s="1402"/>
      <c r="S51" s="1402"/>
      <c r="T51" s="1402"/>
      <c r="U51" s="1402"/>
    </row>
    <row r="52" spans="1:21" ht="15.75" x14ac:dyDescent="0.25">
      <c r="A52" s="1393"/>
      <c r="B52" s="1405" t="s">
        <v>48</v>
      </c>
      <c r="C52" s="1402"/>
      <c r="D52" s="1402"/>
      <c r="E52" s="1407"/>
      <c r="F52" s="1402"/>
      <c r="G52" s="1402"/>
      <c r="H52" s="1402"/>
      <c r="I52" s="1402"/>
      <c r="J52" s="1402"/>
      <c r="K52" s="1402"/>
      <c r="L52" s="1417"/>
      <c r="M52" s="1414"/>
      <c r="N52" s="1402"/>
      <c r="O52" s="1409"/>
      <c r="P52" s="1402"/>
      <c r="Q52" s="1402"/>
      <c r="R52" s="1402"/>
      <c r="S52" s="1402"/>
      <c r="T52" s="1402"/>
      <c r="U52" s="1402"/>
    </row>
    <row r="53" spans="1:21" ht="15.75" x14ac:dyDescent="0.25">
      <c r="A53" s="1393"/>
      <c r="B53" s="860" t="s">
        <v>38</v>
      </c>
      <c r="C53" s="860"/>
      <c r="D53" s="860"/>
      <c r="E53" s="860"/>
      <c r="F53" s="1408" t="s">
        <v>6</v>
      </c>
      <c r="G53" s="1402"/>
      <c r="H53" s="1402"/>
      <c r="I53" s="1402"/>
      <c r="J53" s="1402"/>
      <c r="K53" s="1402"/>
      <c r="L53" s="1417"/>
      <c r="M53" s="1414"/>
      <c r="N53" s="1402"/>
      <c r="O53" s="1409"/>
      <c r="P53" s="1402"/>
      <c r="Q53" s="1402"/>
      <c r="R53" s="1402"/>
      <c r="S53" s="1402"/>
      <c r="T53" s="1402"/>
      <c r="U53" s="1402"/>
    </row>
    <row r="54" spans="1:21" ht="15.75" x14ac:dyDescent="0.25">
      <c r="A54" s="1393"/>
      <c r="B54" s="910" t="s">
        <v>49</v>
      </c>
      <c r="C54" s="911"/>
      <c r="D54" s="911"/>
      <c r="E54" s="912"/>
      <c r="F54" s="1413">
        <v>0</v>
      </c>
      <c r="G54" s="1402"/>
      <c r="H54" s="1402"/>
      <c r="I54" s="1402"/>
      <c r="J54" s="1402"/>
      <c r="K54" s="1402"/>
      <c r="L54" s="1417"/>
      <c r="M54" s="1414"/>
      <c r="N54" s="1402"/>
      <c r="O54" s="1409"/>
      <c r="P54" s="1402"/>
      <c r="Q54" s="1402"/>
      <c r="R54" s="1402"/>
      <c r="S54" s="1402"/>
      <c r="T54" s="1402"/>
      <c r="U54" s="1402"/>
    </row>
    <row r="55" spans="1:21" ht="15.75" x14ac:dyDescent="0.25">
      <c r="A55" s="1393"/>
      <c r="B55" s="910" t="s">
        <v>50</v>
      </c>
      <c r="C55" s="911"/>
      <c r="D55" s="911"/>
      <c r="E55" s="912"/>
      <c r="F55" s="1413">
        <v>3</v>
      </c>
      <c r="G55" s="1402"/>
      <c r="H55" s="1402"/>
      <c r="I55" s="1402"/>
      <c r="J55" s="1402"/>
      <c r="K55" s="1402"/>
      <c r="L55" s="1417"/>
      <c r="M55" s="1414"/>
      <c r="N55" s="1402"/>
      <c r="O55" s="1409"/>
      <c r="P55" s="1402"/>
      <c r="Q55" s="1402"/>
      <c r="R55" s="1402"/>
      <c r="S55" s="1402"/>
      <c r="T55" s="1402"/>
      <c r="U55" s="1402"/>
    </row>
    <row r="56" spans="1:21" ht="15.75" x14ac:dyDescent="0.25">
      <c r="A56" s="1393"/>
      <c r="B56" s="910" t="s">
        <v>51</v>
      </c>
      <c r="C56" s="911"/>
      <c r="D56" s="911"/>
      <c r="E56" s="912"/>
      <c r="F56" s="1413">
        <v>0</v>
      </c>
      <c r="G56" s="1405"/>
      <c r="H56" s="1402"/>
      <c r="I56" s="1402"/>
      <c r="J56" s="1402"/>
      <c r="K56" s="1402"/>
      <c r="L56" s="1402"/>
      <c r="M56" s="1402"/>
      <c r="N56" s="1402"/>
      <c r="O56" s="1409"/>
      <c r="P56" s="1402"/>
      <c r="Q56" s="1402"/>
      <c r="R56" s="1402"/>
      <c r="S56" s="1402"/>
      <c r="T56" s="1402"/>
      <c r="U56" s="1402"/>
    </row>
    <row r="57" spans="1:21" ht="15.75" x14ac:dyDescent="0.25">
      <c r="A57" s="1393"/>
      <c r="B57" s="910" t="s">
        <v>52</v>
      </c>
      <c r="C57" s="911"/>
      <c r="D57" s="911"/>
      <c r="E57" s="912"/>
      <c r="F57" s="1413">
        <v>7</v>
      </c>
      <c r="G57" s="1402"/>
      <c r="H57" s="1402"/>
      <c r="I57" s="1402"/>
      <c r="J57" s="1402"/>
      <c r="K57" s="1402"/>
      <c r="L57" s="1402"/>
      <c r="M57" s="1402"/>
      <c r="N57" s="1402"/>
      <c r="O57" s="1409"/>
      <c r="P57" s="1402"/>
      <c r="Q57" s="1402"/>
      <c r="R57" s="1402"/>
      <c r="S57" s="1402"/>
      <c r="T57" s="1402"/>
      <c r="U57" s="1403"/>
    </row>
    <row r="58" spans="1:21" ht="15.75" x14ac:dyDescent="0.25">
      <c r="A58" s="1393"/>
      <c r="B58" s="910" t="s">
        <v>53</v>
      </c>
      <c r="C58" s="911"/>
      <c r="D58" s="911"/>
      <c r="E58" s="912"/>
      <c r="F58" s="1413">
        <v>0</v>
      </c>
      <c r="G58" s="1402"/>
      <c r="H58" s="1402"/>
      <c r="I58" s="1402"/>
      <c r="J58" s="1402"/>
      <c r="K58" s="1402"/>
      <c r="L58" s="1402"/>
      <c r="M58" s="1402"/>
      <c r="N58" s="1402"/>
      <c r="O58" s="1409"/>
      <c r="P58" s="1402"/>
      <c r="Q58" s="1402"/>
      <c r="R58" s="1402"/>
      <c r="S58" s="1402"/>
      <c r="T58" s="1402"/>
      <c r="U58" s="1403"/>
    </row>
    <row r="59" spans="1:21" ht="15.75" x14ac:dyDescent="0.25">
      <c r="A59" s="1393"/>
      <c r="B59" s="910" t="s">
        <v>32</v>
      </c>
      <c r="C59" s="911"/>
      <c r="D59" s="911"/>
      <c r="E59" s="912"/>
      <c r="F59" s="1413">
        <v>8</v>
      </c>
      <c r="G59" s="1402"/>
      <c r="H59" s="1402"/>
      <c r="I59" s="1402"/>
      <c r="J59" s="1402"/>
      <c r="K59" s="1402"/>
      <c r="L59" s="1402"/>
      <c r="M59" s="1409"/>
      <c r="N59" s="1402"/>
      <c r="O59" s="1402"/>
      <c r="P59" s="1402"/>
      <c r="Q59" s="1402"/>
      <c r="R59" s="1402"/>
      <c r="S59" s="1402"/>
      <c r="T59" s="1402"/>
      <c r="U59" s="1402"/>
    </row>
    <row r="60" spans="1:21" ht="15.75" x14ac:dyDescent="0.25">
      <c r="A60" s="1393"/>
      <c r="B60" s="910" t="s">
        <v>54</v>
      </c>
      <c r="C60" s="911"/>
      <c r="D60" s="911"/>
      <c r="E60" s="912"/>
      <c r="F60" s="1413">
        <v>10</v>
      </c>
      <c r="G60" s="1402"/>
      <c r="H60" s="1402"/>
      <c r="I60" s="1402"/>
      <c r="J60" s="1402"/>
      <c r="K60" s="1402"/>
      <c r="L60" s="1403"/>
      <c r="M60" s="1403"/>
      <c r="N60" s="1402"/>
      <c r="O60" s="1402"/>
      <c r="P60" s="1402"/>
      <c r="Q60" s="1402"/>
      <c r="R60" s="1402"/>
      <c r="S60" s="1402"/>
      <c r="T60" s="1402"/>
      <c r="U60" s="1402"/>
    </row>
    <row r="61" spans="1:21" ht="15.75" x14ac:dyDescent="0.25">
      <c r="A61" s="1393"/>
      <c r="B61" s="910" t="s">
        <v>55</v>
      </c>
      <c r="C61" s="911"/>
      <c r="D61" s="911"/>
      <c r="E61" s="912"/>
      <c r="F61" s="1413">
        <v>0</v>
      </c>
      <c r="G61" s="1402"/>
      <c r="H61" s="1402"/>
      <c r="I61" s="1402"/>
      <c r="J61" s="1402"/>
      <c r="K61" s="1402"/>
      <c r="L61" s="1403"/>
      <c r="M61" s="1403"/>
      <c r="N61" s="1402"/>
      <c r="O61" s="1402"/>
      <c r="P61" s="1402"/>
      <c r="Q61" s="1402"/>
      <c r="R61" s="1402"/>
      <c r="S61" s="1402"/>
      <c r="T61" s="1402"/>
      <c r="U61" s="1402"/>
    </row>
    <row r="62" spans="1:21" ht="15.75" x14ac:dyDescent="0.25">
      <c r="A62" s="1393"/>
      <c r="B62" s="1402"/>
      <c r="C62" s="1402"/>
      <c r="D62" s="1402"/>
      <c r="E62" s="1402"/>
      <c r="F62" s="1402"/>
      <c r="G62" s="1402"/>
      <c r="H62" s="1402"/>
      <c r="I62" s="1402"/>
      <c r="J62" s="1402"/>
      <c r="K62" s="1402"/>
      <c r="L62" s="1421"/>
      <c r="M62" s="1402"/>
      <c r="N62" s="1402"/>
      <c r="O62" s="1402"/>
      <c r="P62" s="1402"/>
      <c r="Q62" s="1402"/>
      <c r="R62" s="1402"/>
      <c r="S62" s="1402"/>
      <c r="T62" s="1402"/>
      <c r="U62" s="1402"/>
    </row>
    <row r="63" spans="1:21" ht="15.75" x14ac:dyDescent="0.25">
      <c r="A63" s="1406"/>
      <c r="B63" s="1405" t="s">
        <v>56</v>
      </c>
      <c r="C63" s="1407"/>
      <c r="D63" s="1402"/>
      <c r="E63" s="1402"/>
      <c r="F63" s="1402"/>
      <c r="G63" s="1402"/>
      <c r="H63" s="1402"/>
      <c r="I63" s="1402"/>
      <c r="J63" s="1402"/>
      <c r="K63" s="1402"/>
      <c r="L63" s="1421"/>
      <c r="M63" s="1402"/>
      <c r="N63" s="1402"/>
      <c r="O63" s="1402"/>
      <c r="P63" s="1402"/>
      <c r="Q63" s="1402"/>
      <c r="R63" s="1402"/>
      <c r="S63" s="1402"/>
      <c r="T63" s="1402"/>
      <c r="U63" s="1402"/>
    </row>
    <row r="64" spans="1:21" ht="15.75" x14ac:dyDescent="0.25">
      <c r="A64" s="1393"/>
      <c r="B64" s="860" t="s">
        <v>57</v>
      </c>
      <c r="C64" s="860"/>
      <c r="D64" s="860"/>
      <c r="E64" s="860"/>
      <c r="F64" s="1408" t="s">
        <v>58</v>
      </c>
      <c r="G64" s="1402"/>
      <c r="H64" s="1402"/>
      <c r="I64" s="1402"/>
      <c r="J64" s="1402"/>
      <c r="K64" s="1402"/>
      <c r="L64" s="1421"/>
      <c r="M64" s="1402"/>
      <c r="N64" s="1402"/>
      <c r="O64" s="1402"/>
      <c r="P64" s="1402"/>
      <c r="Q64" s="1402"/>
      <c r="R64" s="1402"/>
      <c r="S64" s="1402"/>
      <c r="T64" s="1402"/>
      <c r="U64" s="1402"/>
    </row>
    <row r="65" spans="1:12" x14ac:dyDescent="0.25">
      <c r="A65" s="1406"/>
      <c r="B65" s="901" t="s">
        <v>59</v>
      </c>
      <c r="C65" s="901"/>
      <c r="D65" s="901"/>
      <c r="E65" s="901"/>
      <c r="F65" s="1413">
        <v>0</v>
      </c>
      <c r="G65" s="1402"/>
      <c r="H65" s="1402"/>
      <c r="I65" s="1402"/>
      <c r="J65" s="1402"/>
      <c r="K65" s="1402"/>
      <c r="L65" s="1421"/>
    </row>
    <row r="66" spans="1:12" x14ac:dyDescent="0.25">
      <c r="A66" s="1406"/>
      <c r="B66" s="901" t="s">
        <v>60</v>
      </c>
      <c r="C66" s="901"/>
      <c r="D66" s="901"/>
      <c r="E66" s="901"/>
      <c r="F66" s="1413">
        <v>0</v>
      </c>
      <c r="G66" s="1402"/>
      <c r="H66" s="1402"/>
      <c r="I66" s="1402"/>
      <c r="J66" s="1402"/>
      <c r="K66" s="1402"/>
      <c r="L66" s="1421"/>
    </row>
    <row r="67" spans="1:12" x14ac:dyDescent="0.25">
      <c r="A67" s="1406"/>
      <c r="B67" s="901" t="s">
        <v>61</v>
      </c>
      <c r="C67" s="901"/>
      <c r="D67" s="901"/>
      <c r="E67" s="901"/>
      <c r="F67" s="1413">
        <v>0</v>
      </c>
      <c r="G67" s="1402"/>
      <c r="H67" s="1402"/>
      <c r="I67" s="1402"/>
      <c r="J67" s="1402"/>
      <c r="K67" s="1402"/>
      <c r="L67" s="1421"/>
    </row>
    <row r="68" spans="1:12" x14ac:dyDescent="0.25">
      <c r="A68" s="1406"/>
      <c r="B68" s="901" t="s">
        <v>62</v>
      </c>
      <c r="C68" s="901"/>
      <c r="D68" s="901"/>
      <c r="E68" s="901"/>
      <c r="F68" s="1413">
        <v>0</v>
      </c>
      <c r="G68" s="1402"/>
      <c r="H68" s="1402"/>
      <c r="I68" s="1402"/>
      <c r="J68" s="1402"/>
      <c r="K68" s="1402"/>
      <c r="L68" s="1421"/>
    </row>
    <row r="69" spans="1:12" x14ac:dyDescent="0.25">
      <c r="A69" s="1406"/>
      <c r="B69" s="901" t="s">
        <v>63</v>
      </c>
      <c r="C69" s="901"/>
      <c r="D69" s="901"/>
      <c r="E69" s="901"/>
      <c r="F69" s="1413">
        <v>0</v>
      </c>
      <c r="G69" s="1402"/>
      <c r="H69" s="1402"/>
      <c r="I69" s="1402"/>
      <c r="J69" s="1402"/>
      <c r="K69" s="1402"/>
      <c r="L69" s="1421"/>
    </row>
    <row r="70" spans="1:12" x14ac:dyDescent="0.25">
      <c r="A70" s="1406"/>
      <c r="B70" s="901" t="s">
        <v>64</v>
      </c>
      <c r="C70" s="901"/>
      <c r="D70" s="901"/>
      <c r="E70" s="901"/>
      <c r="F70" s="1413">
        <v>0</v>
      </c>
      <c r="G70" s="1402"/>
      <c r="H70" s="1402"/>
      <c r="I70" s="1402"/>
      <c r="J70" s="1402"/>
      <c r="K70" s="1402"/>
      <c r="L70" s="1421"/>
    </row>
    <row r="71" spans="1:12" x14ac:dyDescent="0.25">
      <c r="A71" s="1406"/>
      <c r="B71" s="901" t="s">
        <v>65</v>
      </c>
      <c r="C71" s="901"/>
      <c r="D71" s="901"/>
      <c r="E71" s="901"/>
      <c r="F71" s="1413">
        <v>0</v>
      </c>
      <c r="G71" s="1402"/>
      <c r="H71" s="1402"/>
      <c r="I71" s="1402"/>
      <c r="J71" s="1402"/>
      <c r="K71" s="1402"/>
      <c r="L71" s="1421"/>
    </row>
    <row r="72" spans="1:12" x14ac:dyDescent="0.25">
      <c r="A72" s="1406"/>
      <c r="B72" s="901" t="s">
        <v>66</v>
      </c>
      <c r="C72" s="901"/>
      <c r="D72" s="901"/>
      <c r="E72" s="901"/>
      <c r="F72" s="1413">
        <v>0</v>
      </c>
      <c r="G72" s="1402"/>
      <c r="H72" s="1402"/>
      <c r="I72" s="1402"/>
      <c r="J72" s="1402"/>
      <c r="K72" s="1402"/>
      <c r="L72" s="1421"/>
    </row>
    <row r="73" spans="1:12" x14ac:dyDescent="0.25">
      <c r="A73" s="1406"/>
      <c r="B73" s="901" t="s">
        <v>67</v>
      </c>
      <c r="C73" s="901"/>
      <c r="D73" s="901"/>
      <c r="E73" s="901"/>
      <c r="F73" s="1413">
        <v>0</v>
      </c>
      <c r="G73" s="1402"/>
      <c r="H73" s="1402"/>
      <c r="I73" s="1402"/>
      <c r="J73" s="1402"/>
      <c r="K73" s="1402"/>
      <c r="L73" s="1421"/>
    </row>
    <row r="74" spans="1:12" x14ac:dyDescent="0.25">
      <c r="A74" s="1406"/>
      <c r="B74" s="901" t="s">
        <v>68</v>
      </c>
      <c r="C74" s="901"/>
      <c r="D74" s="901"/>
      <c r="E74" s="901"/>
      <c r="F74" s="1413">
        <v>0</v>
      </c>
      <c r="G74" s="1402"/>
      <c r="H74" s="1402"/>
      <c r="I74" s="1402"/>
      <c r="J74" s="1402"/>
      <c r="K74" s="1402"/>
      <c r="L74" s="1421"/>
    </row>
    <row r="75" spans="1:12" ht="15.75" x14ac:dyDescent="0.25">
      <c r="A75" s="1393"/>
      <c r="B75" s="1402"/>
      <c r="C75" s="1402"/>
      <c r="D75" s="1402"/>
      <c r="E75" s="1402"/>
      <c r="F75" s="1402"/>
      <c r="G75" s="1402"/>
      <c r="H75" s="1402"/>
      <c r="I75" s="1402"/>
      <c r="J75" s="1402"/>
      <c r="K75" s="1402"/>
      <c r="L75" s="1421"/>
    </row>
    <row r="76" spans="1:12" ht="15.75" x14ac:dyDescent="0.25">
      <c r="A76" s="1409"/>
      <c r="B76" s="1405" t="s">
        <v>69</v>
      </c>
      <c r="C76" s="1407"/>
      <c r="D76" s="1402"/>
      <c r="E76" s="1402"/>
      <c r="F76" s="1402"/>
      <c r="G76" s="1402"/>
      <c r="H76" s="1402"/>
      <c r="I76" s="1402"/>
      <c r="J76" s="1402"/>
      <c r="K76" s="1402"/>
      <c r="L76" s="1421"/>
    </row>
    <row r="77" spans="1:12" ht="15.75" x14ac:dyDescent="0.25">
      <c r="A77" s="1393"/>
      <c r="B77" s="860" t="s">
        <v>70</v>
      </c>
      <c r="C77" s="860"/>
      <c r="D77" s="860"/>
      <c r="E77" s="860"/>
      <c r="F77" s="1408" t="s">
        <v>71</v>
      </c>
      <c r="G77" s="1408" t="s">
        <v>72</v>
      </c>
      <c r="H77" s="1408" t="s">
        <v>73</v>
      </c>
      <c r="I77" s="1402"/>
      <c r="J77" s="1402"/>
      <c r="K77" s="1402"/>
      <c r="L77" s="1421"/>
    </row>
    <row r="78" spans="1:12" x14ac:dyDescent="0.25">
      <c r="A78" s="1422"/>
      <c r="B78" s="901" t="s">
        <v>74</v>
      </c>
      <c r="C78" s="901"/>
      <c r="D78" s="901"/>
      <c r="E78" s="901"/>
      <c r="F78" s="1423">
        <v>5</v>
      </c>
      <c r="G78" s="1423">
        <v>19</v>
      </c>
      <c r="H78" s="1423">
        <v>14</v>
      </c>
      <c r="I78" s="1402"/>
      <c r="J78" s="1402"/>
      <c r="K78" s="1402"/>
      <c r="L78" s="1421"/>
    </row>
    <row r="79" spans="1:12" x14ac:dyDescent="0.25">
      <c r="A79" s="1422"/>
      <c r="B79" s="901" t="s">
        <v>75</v>
      </c>
      <c r="C79" s="901"/>
      <c r="D79" s="901"/>
      <c r="E79" s="901"/>
      <c r="F79" s="1423">
        <v>1</v>
      </c>
      <c r="G79" s="1423">
        <v>2</v>
      </c>
      <c r="H79" s="1423">
        <v>3</v>
      </c>
      <c r="I79" s="1402"/>
      <c r="J79" s="1402"/>
      <c r="K79" s="1402"/>
      <c r="L79" s="1421"/>
    </row>
    <row r="80" spans="1:12" x14ac:dyDescent="0.25">
      <c r="A80" s="1422"/>
      <c r="B80" s="901" t="s">
        <v>76</v>
      </c>
      <c r="C80" s="901"/>
      <c r="D80" s="901"/>
      <c r="E80" s="901"/>
      <c r="F80" s="1423">
        <v>0</v>
      </c>
      <c r="G80" s="1423">
        <v>7</v>
      </c>
      <c r="H80" s="1423">
        <v>17</v>
      </c>
      <c r="I80" s="1402"/>
      <c r="J80" s="1402"/>
      <c r="K80" s="1402"/>
      <c r="L80" s="1421"/>
    </row>
    <row r="81" spans="1:12" x14ac:dyDescent="0.25">
      <c r="A81" s="1422"/>
      <c r="B81" s="901" t="s">
        <v>77</v>
      </c>
      <c r="C81" s="901"/>
      <c r="D81" s="901"/>
      <c r="E81" s="901"/>
      <c r="F81" s="1423">
        <v>1</v>
      </c>
      <c r="G81" s="1423">
        <v>4</v>
      </c>
      <c r="H81" s="1423">
        <v>2</v>
      </c>
      <c r="I81" s="1402"/>
      <c r="J81" s="1402"/>
      <c r="K81" s="1402"/>
      <c r="L81" s="1421"/>
    </row>
    <row r="82" spans="1:12" x14ac:dyDescent="0.25">
      <c r="A82" s="1422"/>
      <c r="B82" s="901" t="s">
        <v>78</v>
      </c>
      <c r="C82" s="901"/>
      <c r="D82" s="901"/>
      <c r="E82" s="901"/>
      <c r="F82" s="1423">
        <v>0</v>
      </c>
      <c r="G82" s="1423">
        <v>1</v>
      </c>
      <c r="H82" s="1423">
        <v>0</v>
      </c>
      <c r="I82" s="1402"/>
      <c r="J82" s="1402"/>
      <c r="K82" s="1402"/>
      <c r="L82" s="1421"/>
    </row>
    <row r="83" spans="1:12" x14ac:dyDescent="0.25">
      <c r="A83" s="1422"/>
      <c r="B83" s="901" t="s">
        <v>79</v>
      </c>
      <c r="C83" s="901"/>
      <c r="D83" s="901"/>
      <c r="E83" s="901"/>
      <c r="F83" s="1423">
        <v>1</v>
      </c>
      <c r="G83" s="1423">
        <v>0</v>
      </c>
      <c r="H83" s="1423">
        <v>0</v>
      </c>
      <c r="I83" s="1402"/>
      <c r="J83" s="1402"/>
      <c r="K83" s="1402"/>
      <c r="L83" s="1421"/>
    </row>
    <row r="84" spans="1:12" x14ac:dyDescent="0.25">
      <c r="A84" s="1422"/>
      <c r="B84" s="901" t="s">
        <v>80</v>
      </c>
      <c r="C84" s="901"/>
      <c r="D84" s="901"/>
      <c r="E84" s="901"/>
      <c r="F84" s="1423">
        <v>1</v>
      </c>
      <c r="G84" s="1423">
        <v>0</v>
      </c>
      <c r="H84" s="1423">
        <v>3</v>
      </c>
      <c r="I84" s="1402"/>
      <c r="J84" s="1402"/>
      <c r="K84" s="1402"/>
      <c r="L84" s="1421"/>
    </row>
    <row r="85" spans="1:12" x14ac:dyDescent="0.25">
      <c r="A85" s="1422"/>
      <c r="B85" s="901" t="s">
        <v>81</v>
      </c>
      <c r="C85" s="901"/>
      <c r="D85" s="901"/>
      <c r="E85" s="901"/>
      <c r="F85" s="1423">
        <v>3</v>
      </c>
      <c r="G85" s="1423">
        <v>4</v>
      </c>
      <c r="H85" s="1423">
        <v>1</v>
      </c>
      <c r="I85" s="1402"/>
      <c r="J85" s="1402"/>
      <c r="K85" s="1402"/>
      <c r="L85" s="1421"/>
    </row>
    <row r="86" spans="1:12" x14ac:dyDescent="0.25">
      <c r="A86" s="1422"/>
      <c r="B86" s="901" t="s">
        <v>82</v>
      </c>
      <c r="C86" s="901"/>
      <c r="D86" s="901"/>
      <c r="E86" s="901"/>
      <c r="F86" s="1423">
        <v>0</v>
      </c>
      <c r="G86" s="1423">
        <v>0</v>
      </c>
      <c r="H86" s="1423">
        <v>0</v>
      </c>
      <c r="I86" s="1402"/>
      <c r="J86" s="1402"/>
      <c r="K86" s="1402"/>
      <c r="L86" s="1421"/>
    </row>
    <row r="87" spans="1:12" x14ac:dyDescent="0.25">
      <c r="A87" s="1422"/>
      <c r="B87" s="901" t="s">
        <v>83</v>
      </c>
      <c r="C87" s="901"/>
      <c r="D87" s="901"/>
      <c r="E87" s="901"/>
      <c r="F87" s="1423">
        <v>0</v>
      </c>
      <c r="G87" s="1423">
        <v>1</v>
      </c>
      <c r="H87" s="1423">
        <v>0</v>
      </c>
      <c r="I87" s="1402"/>
      <c r="J87" s="1402"/>
      <c r="K87" s="1402"/>
      <c r="L87" s="1421"/>
    </row>
    <row r="88" spans="1:12" x14ac:dyDescent="0.25">
      <c r="A88" s="1422"/>
      <c r="B88" s="901" t="s">
        <v>84</v>
      </c>
      <c r="C88" s="901"/>
      <c r="D88" s="901"/>
      <c r="E88" s="901"/>
      <c r="F88" s="1423">
        <v>0</v>
      </c>
      <c r="G88" s="1423">
        <v>0</v>
      </c>
      <c r="H88" s="1423">
        <v>0</v>
      </c>
      <c r="I88" s="1402"/>
      <c r="J88" s="1402"/>
      <c r="K88" s="1402"/>
      <c r="L88" s="1421"/>
    </row>
    <row r="89" spans="1:12" x14ac:dyDescent="0.25">
      <c r="A89" s="1422"/>
      <c r="B89" s="901" t="s">
        <v>85</v>
      </c>
      <c r="C89" s="901"/>
      <c r="D89" s="901"/>
      <c r="E89" s="901"/>
      <c r="F89" s="1423">
        <v>0</v>
      </c>
      <c r="G89" s="1423">
        <v>0</v>
      </c>
      <c r="H89" s="1423">
        <v>0</v>
      </c>
      <c r="I89" s="1402"/>
      <c r="J89" s="1402"/>
      <c r="K89" s="1402"/>
      <c r="L89" s="1421"/>
    </row>
    <row r="90" spans="1:12" x14ac:dyDescent="0.25">
      <c r="A90" s="1422"/>
      <c r="B90" s="901" t="s">
        <v>86</v>
      </c>
      <c r="C90" s="901"/>
      <c r="D90" s="901"/>
      <c r="E90" s="901"/>
      <c r="F90" s="1423">
        <v>0</v>
      </c>
      <c r="G90" s="1423">
        <v>1</v>
      </c>
      <c r="H90" s="1423">
        <v>0</v>
      </c>
      <c r="I90" s="1402"/>
      <c r="J90" s="1402"/>
      <c r="K90" s="1402"/>
      <c r="L90" s="1421"/>
    </row>
    <row r="91" spans="1:12" x14ac:dyDescent="0.25">
      <c r="A91" s="1422"/>
      <c r="B91" s="901" t="s">
        <v>87</v>
      </c>
      <c r="C91" s="901"/>
      <c r="D91" s="901"/>
      <c r="E91" s="901"/>
      <c r="F91" s="1423">
        <v>0</v>
      </c>
      <c r="G91" s="1423">
        <v>2</v>
      </c>
      <c r="H91" s="1423">
        <v>8</v>
      </c>
      <c r="I91" s="1402"/>
      <c r="J91" s="1402"/>
      <c r="K91" s="1402"/>
      <c r="L91" s="1421"/>
    </row>
    <row r="92" spans="1:12" x14ac:dyDescent="0.25">
      <c r="A92" s="1422"/>
      <c r="B92" s="901" t="s">
        <v>88</v>
      </c>
      <c r="C92" s="901"/>
      <c r="D92" s="901"/>
      <c r="E92" s="901"/>
      <c r="F92" s="1423">
        <v>0</v>
      </c>
      <c r="G92" s="1423">
        <v>0</v>
      </c>
      <c r="H92" s="1423">
        <v>0</v>
      </c>
      <c r="I92" s="1402"/>
      <c r="J92" s="1402"/>
      <c r="K92" s="1402"/>
      <c r="L92" s="1421"/>
    </row>
    <row r="93" spans="1:12" x14ac:dyDescent="0.25">
      <c r="A93" s="1422"/>
      <c r="B93" s="901" t="s">
        <v>89</v>
      </c>
      <c r="C93" s="901"/>
      <c r="D93" s="901"/>
      <c r="E93" s="901"/>
      <c r="F93" s="1423">
        <v>0</v>
      </c>
      <c r="G93" s="1423">
        <v>3</v>
      </c>
      <c r="H93" s="1423">
        <v>5</v>
      </c>
      <c r="I93" s="1402"/>
      <c r="J93" s="1402"/>
      <c r="K93" s="1402"/>
      <c r="L93" s="1421"/>
    </row>
    <row r="94" spans="1:12" x14ac:dyDescent="0.25">
      <c r="A94" s="1422"/>
      <c r="B94" s="901" t="s">
        <v>90</v>
      </c>
      <c r="C94" s="901"/>
      <c r="D94" s="901"/>
      <c r="E94" s="901"/>
      <c r="F94" s="1423">
        <v>1</v>
      </c>
      <c r="G94" s="1423">
        <v>0</v>
      </c>
      <c r="H94" s="1423">
        <v>5</v>
      </c>
      <c r="I94" s="1402"/>
      <c r="J94" s="1402"/>
      <c r="K94" s="1402"/>
      <c r="L94" s="1421"/>
    </row>
    <row r="95" spans="1:12" x14ac:dyDescent="0.25">
      <c r="A95" s="1422"/>
      <c r="B95" s="901" t="s">
        <v>91</v>
      </c>
      <c r="C95" s="901"/>
      <c r="D95" s="901"/>
      <c r="E95" s="901"/>
      <c r="F95" s="1423">
        <v>0</v>
      </c>
      <c r="G95" s="1423">
        <v>1</v>
      </c>
      <c r="H95" s="1423">
        <v>0</v>
      </c>
      <c r="I95" s="1402"/>
      <c r="J95" s="1402"/>
      <c r="K95" s="1402"/>
      <c r="L95" s="1421"/>
    </row>
    <row r="96" spans="1:12" x14ac:dyDescent="0.25">
      <c r="A96" s="1422"/>
      <c r="B96" s="901" t="s">
        <v>92</v>
      </c>
      <c r="C96" s="901"/>
      <c r="D96" s="901"/>
      <c r="E96" s="901"/>
      <c r="F96" s="1423">
        <v>0</v>
      </c>
      <c r="G96" s="1423">
        <v>2</v>
      </c>
      <c r="H96" s="1423">
        <v>1</v>
      </c>
      <c r="I96" s="1402"/>
      <c r="J96" s="1402"/>
      <c r="K96" s="1402"/>
      <c r="L96" s="1421"/>
    </row>
    <row r="97" spans="1:22" x14ac:dyDescent="0.25">
      <c r="A97" s="1422"/>
      <c r="B97" s="901" t="s">
        <v>93</v>
      </c>
      <c r="C97" s="901"/>
      <c r="D97" s="901"/>
      <c r="E97" s="901"/>
      <c r="F97" s="1423">
        <v>0</v>
      </c>
      <c r="G97" s="1423">
        <v>2</v>
      </c>
      <c r="H97" s="1423">
        <v>1</v>
      </c>
      <c r="I97" s="1402"/>
      <c r="J97" s="1402"/>
      <c r="K97" s="1402"/>
      <c r="L97" s="1421"/>
      <c r="M97" s="1402"/>
      <c r="N97" s="1402"/>
      <c r="O97" s="1402"/>
      <c r="P97" s="1402"/>
      <c r="Q97" s="1402"/>
      <c r="R97" s="1402"/>
      <c r="S97" s="1402"/>
      <c r="T97" s="1402"/>
    </row>
    <row r="98" spans="1:22" x14ac:dyDescent="0.25">
      <c r="A98" s="1422"/>
      <c r="B98" s="901" t="s">
        <v>94</v>
      </c>
      <c r="C98" s="901"/>
      <c r="D98" s="901"/>
      <c r="E98" s="901"/>
      <c r="F98" s="1423">
        <v>0</v>
      </c>
      <c r="G98" s="1423">
        <v>0</v>
      </c>
      <c r="H98" s="1423">
        <v>0</v>
      </c>
      <c r="I98" s="1402"/>
      <c r="J98" s="1402"/>
      <c r="K98" s="1402"/>
      <c r="L98" s="1421"/>
      <c r="M98" s="1402"/>
      <c r="N98" s="1402"/>
      <c r="O98" s="1402"/>
      <c r="P98" s="1402"/>
      <c r="Q98" s="1402"/>
      <c r="R98" s="1402"/>
      <c r="S98" s="1402"/>
      <c r="T98" s="1402"/>
    </row>
    <row r="99" spans="1:22" x14ac:dyDescent="0.25">
      <c r="A99" s="1422"/>
      <c r="B99" s="901" t="s">
        <v>95</v>
      </c>
      <c r="C99" s="901"/>
      <c r="D99" s="901"/>
      <c r="E99" s="901"/>
      <c r="F99" s="1423">
        <v>3</v>
      </c>
      <c r="G99" s="1423">
        <v>19</v>
      </c>
      <c r="H99" s="1423">
        <v>0</v>
      </c>
      <c r="I99" s="1402"/>
      <c r="J99" s="1402"/>
      <c r="K99" s="1402"/>
      <c r="L99" s="1421"/>
      <c r="M99" s="1402"/>
      <c r="N99" s="1402"/>
      <c r="O99" s="1402"/>
      <c r="P99" s="1402"/>
      <c r="Q99" s="1402"/>
      <c r="R99" s="1402"/>
      <c r="S99" s="1402"/>
      <c r="T99" s="1402"/>
    </row>
    <row r="100" spans="1:22" x14ac:dyDescent="0.25">
      <c r="A100" s="1422"/>
      <c r="B100" s="901" t="s">
        <v>96</v>
      </c>
      <c r="C100" s="901"/>
      <c r="D100" s="901"/>
      <c r="E100" s="901"/>
      <c r="F100" s="1423">
        <v>0</v>
      </c>
      <c r="G100" s="1423">
        <v>1</v>
      </c>
      <c r="H100" s="1423">
        <v>0</v>
      </c>
      <c r="I100" s="1402"/>
      <c r="J100" s="1402"/>
      <c r="K100" s="1402"/>
      <c r="L100" s="1421"/>
      <c r="M100" s="1402"/>
      <c r="N100" s="1402"/>
      <c r="O100" s="1402"/>
      <c r="P100" s="1402"/>
      <c r="Q100" s="1402"/>
      <c r="R100" s="1402"/>
      <c r="S100" s="1402"/>
      <c r="T100" s="1402"/>
    </row>
    <row r="101" spans="1:22" x14ac:dyDescent="0.25">
      <c r="A101" s="1422"/>
      <c r="B101" s="901" t="s">
        <v>97</v>
      </c>
      <c r="C101" s="901"/>
      <c r="D101" s="901"/>
      <c r="E101" s="901"/>
      <c r="F101" s="1423">
        <v>1</v>
      </c>
      <c r="G101" s="1423">
        <v>1</v>
      </c>
      <c r="H101" s="1423">
        <v>6</v>
      </c>
      <c r="I101" s="1402"/>
      <c r="J101" s="1402"/>
      <c r="K101" s="1402"/>
      <c r="L101" s="1421"/>
      <c r="M101" s="1402"/>
      <c r="N101" s="1402"/>
      <c r="O101" s="1402"/>
      <c r="P101" s="1402"/>
      <c r="Q101" s="1402"/>
      <c r="R101" s="1402"/>
      <c r="S101" s="1402"/>
      <c r="T101" s="1402"/>
    </row>
    <row r="102" spans="1:22" ht="15.75" x14ac:dyDescent="0.25">
      <c r="A102" s="1393"/>
      <c r="B102" s="1402"/>
      <c r="C102" s="1402"/>
      <c r="D102" s="1402"/>
      <c r="E102" s="1402"/>
      <c r="F102" s="1402"/>
      <c r="G102" s="1402"/>
      <c r="H102" s="1402"/>
      <c r="I102" s="1402"/>
      <c r="J102" s="1402"/>
      <c r="K102" s="1402"/>
      <c r="L102" s="1421"/>
      <c r="M102" s="1402"/>
      <c r="N102" s="1402"/>
      <c r="O102" s="1402"/>
      <c r="P102" s="1402"/>
      <c r="Q102" s="1402"/>
      <c r="R102" s="1402"/>
      <c r="S102" s="1402"/>
      <c r="T102" s="1402"/>
    </row>
    <row r="103" spans="1:22" ht="20.25" x14ac:dyDescent="0.25">
      <c r="A103" s="777" t="s">
        <v>98</v>
      </c>
      <c r="B103" s="777"/>
      <c r="C103" s="777"/>
      <c r="D103" s="777"/>
      <c r="E103" s="777"/>
      <c r="F103" s="777"/>
      <c r="G103" s="1406"/>
      <c r="H103" s="1406"/>
      <c r="I103" s="1406"/>
      <c r="J103" s="1402"/>
      <c r="K103" s="1402"/>
      <c r="L103" s="1402"/>
      <c r="M103" s="1402"/>
      <c r="N103" s="1402"/>
      <c r="O103" s="1409"/>
      <c r="P103" s="1402"/>
      <c r="Q103" s="1402"/>
      <c r="R103" s="1402"/>
      <c r="S103" s="1394"/>
      <c r="T103" s="1402"/>
    </row>
    <row r="104" spans="1:22" ht="15.75" x14ac:dyDescent="0.25">
      <c r="A104" s="1393"/>
      <c r="B104" s="1406"/>
      <c r="C104" s="1393"/>
      <c r="D104" s="1409"/>
      <c r="E104" s="1409"/>
      <c r="F104" s="1409"/>
      <c r="G104" s="1409"/>
      <c r="H104" s="1409"/>
      <c r="I104" s="1409"/>
      <c r="J104" s="1409"/>
      <c r="K104" s="1409"/>
      <c r="L104" s="1409"/>
      <c r="M104" s="1409"/>
      <c r="N104" s="1409"/>
      <c r="O104" s="1409"/>
      <c r="P104" s="1402"/>
      <c r="Q104" s="1402"/>
      <c r="R104" s="1402"/>
      <c r="S104" s="1394"/>
      <c r="T104" s="1402"/>
    </row>
    <row r="105" spans="1:22" ht="15.75" x14ac:dyDescent="0.25">
      <c r="A105" s="1393" t="s">
        <v>99</v>
      </c>
      <c r="B105" s="860" t="s">
        <v>100</v>
      </c>
      <c r="C105" s="860"/>
      <c r="D105" s="1552" t="s">
        <v>101</v>
      </c>
      <c r="E105" s="1552"/>
      <c r="F105" s="1552"/>
      <c r="G105" s="1552"/>
      <c r="H105" s="1552"/>
      <c r="I105" s="1552"/>
      <c r="J105" s="1552"/>
      <c r="K105" s="1552"/>
      <c r="L105" s="1552"/>
      <c r="M105" s="1552"/>
      <c r="N105" s="1552"/>
      <c r="O105" s="1552"/>
      <c r="P105" s="905"/>
      <c r="Q105" s="1402"/>
      <c r="R105" s="1402"/>
      <c r="S105" s="1402"/>
      <c r="T105" s="1402"/>
    </row>
    <row r="106" spans="1:22" ht="15.75" x14ac:dyDescent="0.25">
      <c r="A106" s="1393"/>
      <c r="B106" s="860"/>
      <c r="C106" s="860"/>
      <c r="D106" s="1408" t="s">
        <v>102</v>
      </c>
      <c r="E106" s="1408" t="s">
        <v>103</v>
      </c>
      <c r="F106" s="1408" t="s">
        <v>104</v>
      </c>
      <c r="G106" s="1408" t="s">
        <v>105</v>
      </c>
      <c r="H106" s="1408" t="s">
        <v>106</v>
      </c>
      <c r="I106" s="1408" t="s">
        <v>107</v>
      </c>
      <c r="J106" s="1408" t="s">
        <v>108</v>
      </c>
      <c r="K106" s="1408" t="s">
        <v>109</v>
      </c>
      <c r="L106" s="1408" t="s">
        <v>110</v>
      </c>
      <c r="M106" s="1408" t="s">
        <v>111</v>
      </c>
      <c r="N106" s="1408" t="s">
        <v>112</v>
      </c>
      <c r="O106" s="1408" t="s">
        <v>15</v>
      </c>
      <c r="P106" s="905"/>
      <c r="Q106" s="1402"/>
      <c r="R106" s="1402"/>
      <c r="S106" s="1402"/>
      <c r="T106" s="1402"/>
    </row>
    <row r="107" spans="1:22" ht="15.75" x14ac:dyDescent="0.25">
      <c r="A107" s="1393"/>
      <c r="B107" s="883" t="s">
        <v>113</v>
      </c>
      <c r="C107" s="884"/>
      <c r="D107" s="2369">
        <f>COCA!D107+FIS!D107+TOR!D107-+PAS!D107</f>
        <v>5</v>
      </c>
      <c r="E107" s="2369">
        <f>COCA!E107+FIS!E107+TOR!E107-+PAS!E107</f>
        <v>0</v>
      </c>
      <c r="F107" s="1424"/>
      <c r="G107" s="1424"/>
      <c r="H107" s="1424"/>
      <c r="I107" s="1424"/>
      <c r="J107" s="1424"/>
      <c r="K107" s="1424"/>
      <c r="L107" s="1424"/>
      <c r="M107" s="1424"/>
      <c r="N107" s="1424"/>
      <c r="O107" s="1425">
        <v>5</v>
      </c>
      <c r="P107" s="1406"/>
      <c r="Q107" s="1402"/>
      <c r="R107" s="1402"/>
      <c r="S107" s="1402"/>
      <c r="T107" s="1406"/>
    </row>
    <row r="108" spans="1:22" ht="15.75" x14ac:dyDescent="0.25">
      <c r="A108" s="1393"/>
      <c r="B108" s="883" t="s">
        <v>114</v>
      </c>
      <c r="C108" s="884"/>
      <c r="D108" s="2369">
        <f>COCA!D108+FIS!D108+TOR!D108-+PAS!D108</f>
        <v>1</v>
      </c>
      <c r="E108" s="2369">
        <f>COCA!E108+FIS!E108+TOR!E108-+PAS!E108</f>
        <v>7</v>
      </c>
      <c r="F108" s="2509">
        <f>COCA!F108+FIS!F108+TOR!F108-+PAS!F108</f>
        <v>0</v>
      </c>
      <c r="G108" s="1424"/>
      <c r="H108" s="1424"/>
      <c r="I108" s="1424"/>
      <c r="J108" s="1424"/>
      <c r="K108" s="1424"/>
      <c r="L108" s="1424"/>
      <c r="M108" s="1424"/>
      <c r="N108" s="1424"/>
      <c r="O108" s="1425">
        <v>8</v>
      </c>
      <c r="P108" s="1406"/>
      <c r="Q108" s="1402"/>
      <c r="R108" s="1402"/>
      <c r="S108" s="1402"/>
      <c r="T108" s="1406"/>
    </row>
    <row r="109" spans="1:22" ht="15.75" x14ac:dyDescent="0.25">
      <c r="A109" s="1393"/>
      <c r="B109" s="883" t="s">
        <v>115</v>
      </c>
      <c r="C109" s="884"/>
      <c r="D109" s="2369">
        <f>COCA!D109+FIS!D109+TOR!D109-+PAS!D109</f>
        <v>0</v>
      </c>
      <c r="E109" s="2369">
        <f>COCA!E109+FIS!E109+TOR!E109-+PAS!E109</f>
        <v>0</v>
      </c>
      <c r="F109" s="2509">
        <f>COCA!F109+FIS!F109+TOR!F109-+PAS!F109</f>
        <v>4</v>
      </c>
      <c r="G109" s="2509">
        <f>COCA!G109+FIS!G109+TOR!G109-+PAS!G109</f>
        <v>0</v>
      </c>
      <c r="H109" s="1424"/>
      <c r="I109" s="1424"/>
      <c r="J109" s="1424"/>
      <c r="K109" s="1424"/>
      <c r="L109" s="1413"/>
      <c r="M109" s="1413"/>
      <c r="N109" s="1413"/>
      <c r="O109" s="1425">
        <f>SUM(D109:N109)</f>
        <v>4</v>
      </c>
      <c r="P109" s="1406"/>
      <c r="Q109" s="1402"/>
      <c r="R109" s="1402"/>
      <c r="S109" s="1402"/>
      <c r="T109" s="1406"/>
    </row>
    <row r="110" spans="1:22" ht="15.75" x14ac:dyDescent="0.25">
      <c r="A110" s="1393"/>
      <c r="B110" s="883" t="s">
        <v>116</v>
      </c>
      <c r="C110" s="884"/>
      <c r="D110" s="2369">
        <f>COCA!D110+FIS!D110+TOR!D110-+PAS!D110</f>
        <v>0</v>
      </c>
      <c r="E110" s="2369">
        <f>COCA!E110+FIS!E110+TOR!E110-+PAS!E110</f>
        <v>0</v>
      </c>
      <c r="F110" s="2509">
        <f>COCA!F110+FIS!F110+TOR!F110-+PAS!F110</f>
        <v>0</v>
      </c>
      <c r="G110" s="2509">
        <f>COCA!G110+FIS!G110+TOR!G110-+PAS!G110</f>
        <v>0</v>
      </c>
      <c r="H110" s="1424"/>
      <c r="I110" s="1424"/>
      <c r="J110" s="1424"/>
      <c r="K110" s="1424"/>
      <c r="L110" s="1413"/>
      <c r="M110" s="1413"/>
      <c r="N110" s="1413"/>
      <c r="O110" s="1391"/>
      <c r="P110" s="1406"/>
      <c r="Q110" s="1402"/>
      <c r="R110" s="1402"/>
      <c r="S110" s="1402"/>
      <c r="T110" s="1406"/>
      <c r="U110" s="1551"/>
      <c r="V110" s="1551"/>
    </row>
    <row r="111" spans="1:22" ht="15.75" x14ac:dyDescent="0.25">
      <c r="A111" s="1393"/>
      <c r="B111" s="883" t="s">
        <v>117</v>
      </c>
      <c r="C111" s="884"/>
      <c r="D111" s="2369">
        <f>COCA!D111+FIS!D111+TOR!D111-+PAS!D111</f>
        <v>4</v>
      </c>
      <c r="E111" s="2369">
        <f>COCA!E111+FIS!E111+TOR!E111-+PAS!E111</f>
        <v>3</v>
      </c>
      <c r="F111" s="2509">
        <f>COCA!F111+FIS!F111+TOR!F111-+PAS!F111</f>
        <v>4</v>
      </c>
      <c r="G111" s="2509">
        <f>COCA!G111+FIS!G111+TOR!G111-+PAS!G111</f>
        <v>3</v>
      </c>
      <c r="H111" s="2509">
        <f>COCA!H111+FIS!H111+TOR!H111-+PAS!H111</f>
        <v>4</v>
      </c>
      <c r="I111" s="2509">
        <f>COCA!I111+FIS!I111+TOR!I111-+PAS!I111</f>
        <v>7</v>
      </c>
      <c r="J111" s="2509">
        <f>COCA!J111+FIS!J111+TOR!J111-+PAS!J111</f>
        <v>8</v>
      </c>
      <c r="K111" s="2509">
        <f>COCA!K111+FIS!K111+TOR!K111-+PAS!K111</f>
        <v>0</v>
      </c>
      <c r="L111" s="2509">
        <f>COCA!L111+FIS!L111+TOR!L111-+PAS!L111</f>
        <v>0</v>
      </c>
      <c r="M111" s="2509">
        <f>COCA!M111+FIS!M111+TOR!M111-+PAS!M111</f>
        <v>0</v>
      </c>
      <c r="N111" s="2509">
        <f>COCA!N111+FIS!N111+TOR!N111-+PAS!N111</f>
        <v>0</v>
      </c>
      <c r="O111" s="1391"/>
      <c r="P111" s="1406"/>
      <c r="Q111" s="1402"/>
      <c r="R111" s="1402"/>
      <c r="S111" s="1402"/>
      <c r="T111" s="1406"/>
      <c r="U111" s="1551"/>
      <c r="V111" s="1551"/>
    </row>
    <row r="112" spans="1:22" ht="15.75" x14ac:dyDescent="0.25">
      <c r="A112" s="1393"/>
      <c r="B112" s="883" t="s">
        <v>118</v>
      </c>
      <c r="C112" s="884"/>
      <c r="D112" s="2369">
        <f>COCA!D112+FIS!D112+TOR!D112-+PAS!D112</f>
        <v>7</v>
      </c>
      <c r="E112" s="2369">
        <f>COCA!E112+FIS!E112+TOR!E112-+PAS!E112</f>
        <v>2</v>
      </c>
      <c r="F112" s="2509">
        <f>COCA!F112+FIS!F112+TOR!F112-+PAS!F112</f>
        <v>3</v>
      </c>
      <c r="G112" s="2509">
        <f>COCA!G112+FIS!G112+TOR!G112-+PAS!G112</f>
        <v>2</v>
      </c>
      <c r="H112" s="2509">
        <f>COCA!H112+FIS!H112+TOR!H112-+PAS!H112</f>
        <v>0</v>
      </c>
      <c r="I112" s="2509">
        <f>COCA!I112+FIS!I112+TOR!I112-+PAS!I112</f>
        <v>0</v>
      </c>
      <c r="J112" s="1426"/>
      <c r="K112" s="1426"/>
      <c r="L112" s="1426"/>
      <c r="M112" s="1426"/>
      <c r="N112" s="1426"/>
      <c r="O112" s="1391"/>
      <c r="P112" s="1409"/>
      <c r="Q112" s="1409"/>
      <c r="R112" s="1409"/>
      <c r="S112" s="1409"/>
      <c r="T112" s="1409"/>
      <c r="U112" s="1409"/>
      <c r="V112" s="1551"/>
    </row>
    <row r="113" spans="1:22" ht="15.75" x14ac:dyDescent="0.25">
      <c r="A113" s="1393"/>
      <c r="B113" s="883" t="s">
        <v>119</v>
      </c>
      <c r="C113" s="884"/>
      <c r="D113" s="2369">
        <f>COCA!D113+FIS!D113+TOR!D113-+PAS!D113</f>
        <v>10</v>
      </c>
      <c r="E113" s="2369">
        <f>COCA!E113+FIS!E113+TOR!E113-+PAS!E113</f>
        <v>2</v>
      </c>
      <c r="F113" s="2509">
        <f>COCA!F113+FIS!F113+TOR!F113-+PAS!F113</f>
        <v>0</v>
      </c>
      <c r="G113" s="2509">
        <f>COCA!G113+FIS!G113+TOR!G113-+PAS!G113</f>
        <v>0</v>
      </c>
      <c r="H113" s="1426"/>
      <c r="I113" s="1426"/>
      <c r="J113" s="1426"/>
      <c r="K113" s="1426"/>
      <c r="L113" s="1426"/>
      <c r="M113" s="1426"/>
      <c r="N113" s="1426"/>
      <c r="O113" s="1391"/>
      <c r="P113" s="1406"/>
      <c r="Q113" s="1402"/>
      <c r="R113" s="1402"/>
      <c r="S113" s="1402"/>
      <c r="T113" s="1406"/>
      <c r="U113" s="1551"/>
      <c r="V113" s="1551"/>
    </row>
    <row r="114" spans="1:22" ht="15.75" x14ac:dyDescent="0.25">
      <c r="A114" s="1393"/>
      <c r="B114" s="883" t="s">
        <v>120</v>
      </c>
      <c r="C114" s="884"/>
      <c r="D114" s="2369">
        <f>COCA!D114+FIS!D114+TOR!D114-+PAS!D114</f>
        <v>8</v>
      </c>
      <c r="E114" s="2369">
        <f>COCA!E114+FIS!E114+TOR!E114-+PAS!E114</f>
        <v>6</v>
      </c>
      <c r="F114" s="2509">
        <f>COCA!F114+FIS!F114+TOR!F114-+PAS!F114</f>
        <v>0</v>
      </c>
      <c r="G114" s="2509">
        <f>COCA!G114+FIS!G114+TOR!G114-+PAS!G114</f>
        <v>0</v>
      </c>
      <c r="H114" s="1426"/>
      <c r="I114" s="1426"/>
      <c r="J114" s="1426"/>
      <c r="K114" s="1426"/>
      <c r="L114" s="1426"/>
      <c r="M114" s="1426"/>
      <c r="N114" s="1426"/>
      <c r="O114" s="1391"/>
      <c r="P114" s="1406"/>
      <c r="Q114" s="1402"/>
      <c r="R114" s="1402"/>
      <c r="S114" s="1402"/>
      <c r="T114" s="1406"/>
      <c r="U114" s="1551"/>
      <c r="V114" s="1551"/>
    </row>
    <row r="115" spans="1:22" ht="15.75" x14ac:dyDescent="0.25">
      <c r="A115" s="1393"/>
      <c r="B115" s="883" t="s">
        <v>121</v>
      </c>
      <c r="C115" s="884"/>
      <c r="D115" s="2369">
        <f>COCA!D115+FIS!D115+TOR!D115-+PAS!D115</f>
        <v>5</v>
      </c>
      <c r="E115" s="2369">
        <f>COCA!E115+FIS!E115+TOR!E115-+PAS!E115</f>
        <v>5</v>
      </c>
      <c r="F115" s="2369">
        <f>COCA!F115+FIS!F115+TOR!F115-+PAS!F115</f>
        <v>0</v>
      </c>
      <c r="G115" s="2509">
        <f>COCA!G115+FIS!G115+TOR!G115-+PAS!G115</f>
        <v>0</v>
      </c>
      <c r="H115" s="1426"/>
      <c r="I115" s="1426"/>
      <c r="J115" s="1426"/>
      <c r="K115" s="1426"/>
      <c r="L115" s="1426"/>
      <c r="M115" s="1426"/>
      <c r="N115" s="1426"/>
      <c r="O115" s="1391"/>
      <c r="P115" s="1406"/>
      <c r="Q115" s="1402"/>
      <c r="R115" s="1402"/>
      <c r="S115" s="1402"/>
      <c r="T115" s="1406"/>
      <c r="U115" s="1551"/>
      <c r="V115" s="1551"/>
    </row>
    <row r="116" spans="1:22" ht="15.75" x14ac:dyDescent="0.25">
      <c r="A116" s="1393"/>
      <c r="B116" s="883" t="s">
        <v>122</v>
      </c>
      <c r="C116" s="884"/>
      <c r="D116" s="2369">
        <f>COCA!D116+FIS!D116+TOR!D116-+PAS!D116</f>
        <v>3</v>
      </c>
      <c r="E116" s="1427"/>
      <c r="F116" s="1427"/>
      <c r="G116" s="1427"/>
      <c r="H116" s="1426"/>
      <c r="I116" s="1426"/>
      <c r="J116" s="1426"/>
      <c r="K116" s="1426"/>
      <c r="L116" s="1426"/>
      <c r="M116" s="1426"/>
      <c r="N116" s="1426"/>
      <c r="O116" s="1425"/>
      <c r="P116" s="1406"/>
      <c r="Q116" s="1402"/>
      <c r="R116" s="1402"/>
      <c r="S116" s="1402"/>
      <c r="T116" s="1406"/>
    </row>
    <row r="117" spans="1:22" ht="15.75" x14ac:dyDescent="0.25">
      <c r="A117" s="1393"/>
      <c r="B117" s="883" t="s">
        <v>123</v>
      </c>
      <c r="C117" s="884"/>
      <c r="D117" s="2369">
        <f>COCA!D117+FIS!D117+TOR!D117-+PAS!D117</f>
        <v>0</v>
      </c>
      <c r="E117" s="1427"/>
      <c r="F117" s="1427"/>
      <c r="G117" s="1427"/>
      <c r="H117" s="1426"/>
      <c r="I117" s="1426"/>
      <c r="J117" s="1426"/>
      <c r="K117" s="1426"/>
      <c r="L117" s="1426"/>
      <c r="M117" s="1426"/>
      <c r="N117" s="1426"/>
      <c r="O117" s="1425"/>
      <c r="P117" s="1406"/>
      <c r="Q117" s="1402"/>
      <c r="R117" s="1402"/>
      <c r="S117" s="1402"/>
      <c r="T117" s="1406"/>
    </row>
    <row r="118" spans="1:22" ht="15.75" x14ac:dyDescent="0.25">
      <c r="A118" s="1393"/>
      <c r="B118" s="883" t="s">
        <v>124</v>
      </c>
      <c r="C118" s="884"/>
      <c r="D118" s="2369">
        <f>COCA!D118+FIS!D118+TOR!D118-+PAS!D118</f>
        <v>2</v>
      </c>
      <c r="E118" s="1427"/>
      <c r="F118" s="1427"/>
      <c r="G118" s="1427"/>
      <c r="H118" s="1426"/>
      <c r="I118" s="1426"/>
      <c r="J118" s="1426"/>
      <c r="K118" s="1426"/>
      <c r="L118" s="1426"/>
      <c r="M118" s="1426"/>
      <c r="N118" s="1426"/>
      <c r="O118" s="1425"/>
      <c r="P118" s="1406"/>
      <c r="Q118" s="1402"/>
      <c r="R118" s="1402"/>
      <c r="S118" s="1402"/>
      <c r="T118" s="1406"/>
    </row>
    <row r="119" spans="1:22" ht="15.75" x14ac:dyDescent="0.25">
      <c r="A119" s="1393"/>
      <c r="B119" s="883" t="s">
        <v>125</v>
      </c>
      <c r="C119" s="884"/>
      <c r="D119" s="2369">
        <f>COCA!D119+FIS!D119+TOR!D119-+PAS!D119</f>
        <v>1</v>
      </c>
      <c r="E119" s="1427"/>
      <c r="F119" s="1427"/>
      <c r="G119" s="1427"/>
      <c r="H119" s="1426"/>
      <c r="I119" s="1426"/>
      <c r="J119" s="1426"/>
      <c r="K119" s="1426"/>
      <c r="L119" s="1426"/>
      <c r="M119" s="1426"/>
      <c r="N119" s="1426"/>
      <c r="O119" s="1425"/>
      <c r="P119" s="1406"/>
      <c r="Q119" s="1402"/>
      <c r="R119" s="1402"/>
      <c r="S119" s="1402"/>
      <c r="T119" s="1406"/>
    </row>
    <row r="120" spans="1:22" ht="15.75" x14ac:dyDescent="0.25">
      <c r="A120" s="1393"/>
      <c r="B120" s="883" t="s">
        <v>126</v>
      </c>
      <c r="C120" s="884"/>
      <c r="D120" s="2369">
        <f>COCA!D120+FIS!D120+TOR!D120-+PAS!D120</f>
        <v>1</v>
      </c>
      <c r="E120" s="1427"/>
      <c r="F120" s="1427"/>
      <c r="G120" s="1427"/>
      <c r="H120" s="1426"/>
      <c r="I120" s="1426"/>
      <c r="J120" s="1426"/>
      <c r="K120" s="1426"/>
      <c r="L120" s="1426"/>
      <c r="M120" s="1426"/>
      <c r="N120" s="1426"/>
      <c r="O120" s="1425"/>
      <c r="P120" s="1406"/>
      <c r="Q120" s="1402"/>
      <c r="R120" s="1402"/>
      <c r="S120" s="1402"/>
      <c r="T120" s="1406"/>
    </row>
    <row r="121" spans="1:22" ht="15.75" x14ac:dyDescent="0.25">
      <c r="A121" s="1393"/>
      <c r="B121" s="883" t="s">
        <v>127</v>
      </c>
      <c r="C121" s="884"/>
      <c r="D121" s="2369">
        <f>COCA!D121+FIS!D121+TOR!D121-+PAS!D121</f>
        <v>0</v>
      </c>
      <c r="E121" s="1427"/>
      <c r="F121" s="1427"/>
      <c r="G121" s="1427"/>
      <c r="H121" s="1426"/>
      <c r="I121" s="1426"/>
      <c r="J121" s="1426"/>
      <c r="K121" s="1426"/>
      <c r="L121" s="1426"/>
      <c r="M121" s="1426"/>
      <c r="N121" s="1426"/>
      <c r="O121" s="1425"/>
      <c r="P121" s="1406"/>
      <c r="Q121" s="1402"/>
      <c r="R121" s="1402"/>
      <c r="S121" s="1402"/>
      <c r="T121" s="1406"/>
    </row>
    <row r="122" spans="1:22" ht="15.75" x14ac:dyDescent="0.25">
      <c r="A122" s="1393"/>
      <c r="B122" s="883" t="s">
        <v>128</v>
      </c>
      <c r="C122" s="884"/>
      <c r="D122" s="2369">
        <f>COCA!D122+FIS!D122+TOR!D122-+PAS!D122</f>
        <v>0</v>
      </c>
      <c r="E122" s="1427"/>
      <c r="F122" s="1427"/>
      <c r="G122" s="1427"/>
      <c r="H122" s="1426"/>
      <c r="I122" s="1426"/>
      <c r="J122" s="1426"/>
      <c r="K122" s="1426"/>
      <c r="L122" s="1426"/>
      <c r="M122" s="1426"/>
      <c r="N122" s="1426"/>
      <c r="O122" s="1425"/>
      <c r="P122" s="1406"/>
      <c r="Q122" s="1402"/>
      <c r="R122" s="1402"/>
      <c r="S122" s="1402"/>
      <c r="T122" s="1406"/>
    </row>
    <row r="123" spans="1:22" ht="15.75" x14ac:dyDescent="0.25">
      <c r="A123" s="1393"/>
      <c r="B123" s="1402" t="s">
        <v>431</v>
      </c>
      <c r="C123" s="1402"/>
      <c r="D123" s="1402"/>
      <c r="E123" s="1402"/>
      <c r="F123" s="1406"/>
      <c r="G123" s="1406"/>
      <c r="H123" s="1406"/>
      <c r="I123" s="1402"/>
      <c r="J123" s="1402"/>
      <c r="K123" s="1402"/>
      <c r="L123" s="1402"/>
      <c r="M123" s="1402"/>
      <c r="N123" s="1402"/>
      <c r="O123" s="1409"/>
      <c r="P123" s="1402"/>
      <c r="Q123" s="1402"/>
      <c r="R123" s="1402"/>
      <c r="S123" s="1402"/>
      <c r="T123" s="1402"/>
    </row>
    <row r="124" spans="1:22" ht="15.75" x14ac:dyDescent="0.25">
      <c r="A124" s="1393"/>
      <c r="B124" s="1406" t="s">
        <v>129</v>
      </c>
      <c r="C124" s="1402"/>
      <c r="D124" s="1402"/>
      <c r="E124" s="1402"/>
      <c r="F124" s="1406"/>
      <c r="G124" s="1406"/>
      <c r="H124" s="1407"/>
      <c r="I124" s="1402"/>
      <c r="J124" s="1402"/>
      <c r="K124" s="1402"/>
      <c r="L124" s="1402"/>
      <c r="M124" s="1402"/>
      <c r="N124" s="1402"/>
      <c r="O124" s="1409"/>
      <c r="P124" s="1402"/>
      <c r="Q124" s="1402"/>
      <c r="R124" s="1402"/>
      <c r="S124" s="1402"/>
      <c r="T124" s="1402"/>
    </row>
    <row r="125" spans="1:22" ht="15.75" x14ac:dyDescent="0.25">
      <c r="A125" s="1393" t="s">
        <v>130</v>
      </c>
      <c r="B125" s="860" t="s">
        <v>100</v>
      </c>
      <c r="C125" s="860"/>
      <c r="D125" s="860" t="s">
        <v>131</v>
      </c>
      <c r="E125" s="860"/>
      <c r="F125" s="860"/>
      <c r="G125" s="860"/>
      <c r="H125" s="860"/>
      <c r="I125" s="860"/>
      <c r="J125" s="860"/>
      <c r="K125" s="860"/>
      <c r="L125" s="860"/>
      <c r="M125" s="860"/>
      <c r="N125" s="860"/>
      <c r="O125" s="860"/>
      <c r="P125" s="905"/>
      <c r="Q125" s="1402"/>
      <c r="R125" s="1402"/>
      <c r="S125" s="1402"/>
      <c r="T125" s="1402"/>
    </row>
    <row r="126" spans="1:22" ht="15.75" x14ac:dyDescent="0.25">
      <c r="A126" s="1393"/>
      <c r="B126" s="860"/>
      <c r="C126" s="860"/>
      <c r="D126" s="1408" t="s">
        <v>102</v>
      </c>
      <c r="E126" s="1408" t="s">
        <v>103</v>
      </c>
      <c r="F126" s="1408" t="s">
        <v>104</v>
      </c>
      <c r="G126" s="1408" t="s">
        <v>105</v>
      </c>
      <c r="H126" s="1408" t="s">
        <v>106</v>
      </c>
      <c r="I126" s="1408" t="s">
        <v>107</v>
      </c>
      <c r="J126" s="1408" t="s">
        <v>108</v>
      </c>
      <c r="K126" s="1408" t="s">
        <v>109</v>
      </c>
      <c r="L126" s="1408" t="s">
        <v>110</v>
      </c>
      <c r="M126" s="1408" t="s">
        <v>111</v>
      </c>
      <c r="N126" s="1408" t="s">
        <v>112</v>
      </c>
      <c r="O126" s="1408" t="s">
        <v>15</v>
      </c>
      <c r="P126" s="905"/>
      <c r="Q126" s="1402"/>
      <c r="R126" s="1402"/>
      <c r="S126" s="1402"/>
      <c r="T126" s="1402"/>
    </row>
    <row r="127" spans="1:22" ht="15.75" x14ac:dyDescent="0.25">
      <c r="A127" s="1393"/>
      <c r="B127" s="883" t="s">
        <v>113</v>
      </c>
      <c r="C127" s="884"/>
      <c r="D127" s="1413">
        <v>0</v>
      </c>
      <c r="E127" s="1413">
        <v>0</v>
      </c>
      <c r="F127" s="1427"/>
      <c r="G127" s="1427"/>
      <c r="H127" s="1427"/>
      <c r="I127" s="1427"/>
      <c r="J127" s="1427"/>
      <c r="K127" s="1427"/>
      <c r="L127" s="1427"/>
      <c r="M127" s="1427"/>
      <c r="N127" s="1427"/>
      <c r="O127" s="1428">
        <v>0</v>
      </c>
      <c r="P127" s="1406"/>
      <c r="Q127" s="1402"/>
      <c r="R127" s="1402"/>
      <c r="S127" s="1402"/>
      <c r="T127" s="1402"/>
    </row>
    <row r="128" spans="1:22" ht="15.75" x14ac:dyDescent="0.25">
      <c r="A128" s="1393"/>
      <c r="B128" s="883" t="s">
        <v>114</v>
      </c>
      <c r="C128" s="884"/>
      <c r="D128" s="1413">
        <v>0</v>
      </c>
      <c r="E128" s="1413">
        <v>0</v>
      </c>
      <c r="F128" s="1413">
        <v>0</v>
      </c>
      <c r="G128" s="1427"/>
      <c r="H128" s="1427"/>
      <c r="I128" s="1427"/>
      <c r="J128" s="1427"/>
      <c r="K128" s="1427"/>
      <c r="L128" s="1427"/>
      <c r="M128" s="1427"/>
      <c r="N128" s="1427"/>
      <c r="O128" s="1428">
        <v>0</v>
      </c>
      <c r="P128" s="1406"/>
      <c r="Q128" s="1402"/>
      <c r="R128" s="1402"/>
      <c r="S128" s="1402"/>
      <c r="T128" s="1402"/>
    </row>
    <row r="129" spans="1:24" ht="15.75" x14ac:dyDescent="0.25">
      <c r="A129" s="1393"/>
      <c r="B129" s="883" t="s">
        <v>115</v>
      </c>
      <c r="C129" s="884"/>
      <c r="D129" s="1413">
        <v>0</v>
      </c>
      <c r="E129" s="1413">
        <v>0</v>
      </c>
      <c r="F129" s="1413">
        <v>0</v>
      </c>
      <c r="G129" s="1413">
        <v>0</v>
      </c>
      <c r="H129" s="1427"/>
      <c r="I129" s="1427"/>
      <c r="J129" s="1427"/>
      <c r="K129" s="1427"/>
      <c r="L129" s="1427"/>
      <c r="M129" s="1427"/>
      <c r="N129" s="1427"/>
      <c r="O129" s="1428">
        <v>0</v>
      </c>
      <c r="P129" s="1406"/>
      <c r="Q129" s="1402"/>
      <c r="R129" s="1402"/>
      <c r="S129" s="1402"/>
      <c r="T129" s="1402"/>
      <c r="U129" s="1402"/>
      <c r="V129" s="1402"/>
      <c r="W129" s="1402"/>
      <c r="X129" s="1402"/>
    </row>
    <row r="130" spans="1:24" ht="15.75" x14ac:dyDescent="0.25">
      <c r="A130" s="1393"/>
      <c r="B130" s="883" t="s">
        <v>116</v>
      </c>
      <c r="C130" s="884"/>
      <c r="D130" s="1413">
        <v>0</v>
      </c>
      <c r="E130" s="1413">
        <v>0</v>
      </c>
      <c r="F130" s="1413">
        <v>0</v>
      </c>
      <c r="G130" s="1413">
        <v>0</v>
      </c>
      <c r="H130" s="1427"/>
      <c r="I130" s="1427"/>
      <c r="J130" s="1427"/>
      <c r="K130" s="1427"/>
      <c r="L130" s="1427"/>
      <c r="M130" s="1427"/>
      <c r="N130" s="1427"/>
      <c r="O130" s="1428">
        <v>0</v>
      </c>
      <c r="P130" s="1406"/>
      <c r="Q130" s="1402"/>
      <c r="R130" s="1402"/>
      <c r="S130" s="1402"/>
      <c r="T130" s="1402"/>
      <c r="U130" s="1402"/>
      <c r="V130" s="1402"/>
      <c r="W130" s="1402"/>
      <c r="X130" s="1402"/>
    </row>
    <row r="131" spans="1:24" ht="15.75" x14ac:dyDescent="0.25">
      <c r="A131" s="1393"/>
      <c r="B131" s="883" t="s">
        <v>117</v>
      </c>
      <c r="C131" s="884"/>
      <c r="D131" s="1413">
        <v>0</v>
      </c>
      <c r="E131" s="1413">
        <v>0</v>
      </c>
      <c r="F131" s="1413">
        <v>0</v>
      </c>
      <c r="G131" s="1413">
        <v>0</v>
      </c>
      <c r="H131" s="1413">
        <v>0</v>
      </c>
      <c r="I131" s="1413">
        <v>0</v>
      </c>
      <c r="J131" s="1413">
        <v>0</v>
      </c>
      <c r="K131" s="1413">
        <v>0</v>
      </c>
      <c r="L131" s="1413">
        <v>0</v>
      </c>
      <c r="M131" s="1413">
        <v>0</v>
      </c>
      <c r="N131" s="1413">
        <v>0</v>
      </c>
      <c r="O131" s="1428">
        <v>0</v>
      </c>
      <c r="P131" s="1406"/>
      <c r="Q131" s="1402"/>
      <c r="R131" s="1402"/>
      <c r="S131" s="1402"/>
      <c r="T131" s="1402"/>
      <c r="U131" s="1402"/>
      <c r="V131" s="1402"/>
      <c r="W131" s="1402"/>
      <c r="X131" s="1402"/>
    </row>
    <row r="132" spans="1:24" ht="15.75" x14ac:dyDescent="0.25">
      <c r="A132" s="1393"/>
      <c r="B132" s="883" t="s">
        <v>118</v>
      </c>
      <c r="C132" s="884"/>
      <c r="D132" s="1413">
        <v>0</v>
      </c>
      <c r="E132" s="1413">
        <v>0</v>
      </c>
      <c r="F132" s="1413">
        <v>0</v>
      </c>
      <c r="G132" s="1413">
        <v>0</v>
      </c>
      <c r="H132" s="1413">
        <v>0</v>
      </c>
      <c r="I132" s="1413">
        <v>0</v>
      </c>
      <c r="J132" s="1427"/>
      <c r="K132" s="1427"/>
      <c r="L132" s="1427"/>
      <c r="M132" s="1427"/>
      <c r="N132" s="1427"/>
      <c r="O132" s="1428">
        <v>0</v>
      </c>
      <c r="P132" s="1406"/>
      <c r="Q132" s="1402"/>
      <c r="R132" s="1402"/>
      <c r="S132" s="1402"/>
      <c r="T132" s="1402"/>
      <c r="U132" s="1402"/>
      <c r="V132" s="1402"/>
      <c r="W132" s="1402"/>
      <c r="X132" s="1402"/>
    </row>
    <row r="133" spans="1:24" ht="15.75" x14ac:dyDescent="0.25">
      <c r="A133" s="1393"/>
      <c r="B133" s="883" t="s">
        <v>119</v>
      </c>
      <c r="C133" s="884"/>
      <c r="D133" s="1413">
        <v>0</v>
      </c>
      <c r="E133" s="1413">
        <v>0</v>
      </c>
      <c r="F133" s="1413">
        <v>0</v>
      </c>
      <c r="G133" s="1413">
        <v>0</v>
      </c>
      <c r="H133" s="1427"/>
      <c r="I133" s="1427"/>
      <c r="J133" s="1427"/>
      <c r="K133" s="1427"/>
      <c r="L133" s="1427"/>
      <c r="M133" s="1427"/>
      <c r="N133" s="1427"/>
      <c r="O133" s="1428">
        <v>0</v>
      </c>
      <c r="P133" s="1406"/>
      <c r="Q133" s="1402"/>
      <c r="R133" s="1402"/>
      <c r="S133" s="1402"/>
      <c r="T133" s="1402"/>
      <c r="U133" s="1402"/>
      <c r="V133" s="1402"/>
      <c r="W133" s="1402"/>
      <c r="X133" s="1402"/>
    </row>
    <row r="134" spans="1:24" ht="15.75" x14ac:dyDescent="0.25">
      <c r="A134" s="1393"/>
      <c r="B134" s="883" t="s">
        <v>120</v>
      </c>
      <c r="C134" s="884"/>
      <c r="D134" s="1413">
        <v>0</v>
      </c>
      <c r="E134" s="1413">
        <v>0</v>
      </c>
      <c r="F134" s="1413">
        <v>0</v>
      </c>
      <c r="G134" s="1413">
        <v>0</v>
      </c>
      <c r="H134" s="1427"/>
      <c r="I134" s="1427"/>
      <c r="J134" s="1427"/>
      <c r="K134" s="1427"/>
      <c r="L134" s="1427"/>
      <c r="M134" s="1427"/>
      <c r="N134" s="1427"/>
      <c r="O134" s="1428">
        <v>0</v>
      </c>
      <c r="P134" s="1406"/>
      <c r="Q134" s="1402"/>
      <c r="R134" s="1402"/>
      <c r="S134" s="1402"/>
      <c r="T134" s="1402"/>
      <c r="U134" s="1402"/>
      <c r="V134" s="1402"/>
      <c r="W134" s="1402"/>
      <c r="X134" s="1402"/>
    </row>
    <row r="135" spans="1:24" ht="15.75" x14ac:dyDescent="0.25">
      <c r="A135" s="1393"/>
      <c r="B135" s="883" t="s">
        <v>121</v>
      </c>
      <c r="C135" s="884"/>
      <c r="D135" s="1413">
        <v>0</v>
      </c>
      <c r="E135" s="1413">
        <v>0</v>
      </c>
      <c r="F135" s="1413">
        <v>0</v>
      </c>
      <c r="G135" s="1413">
        <v>0</v>
      </c>
      <c r="H135" s="1427"/>
      <c r="I135" s="1427"/>
      <c r="J135" s="1427"/>
      <c r="K135" s="1427"/>
      <c r="L135" s="1427"/>
      <c r="M135" s="1427"/>
      <c r="N135" s="1427"/>
      <c r="O135" s="1428">
        <v>0</v>
      </c>
      <c r="P135" s="1406"/>
      <c r="Q135" s="1402"/>
      <c r="R135" s="1402"/>
      <c r="S135" s="1402"/>
      <c r="T135" s="1402"/>
      <c r="U135" s="1402"/>
      <c r="V135" s="1402"/>
      <c r="W135" s="1402"/>
      <c r="X135" s="1402"/>
    </row>
    <row r="136" spans="1:24" ht="15.75" x14ac:dyDescent="0.25">
      <c r="A136" s="1393"/>
      <c r="B136" s="883" t="s">
        <v>132</v>
      </c>
      <c r="C136" s="884"/>
      <c r="D136" s="1413">
        <v>0</v>
      </c>
      <c r="E136" s="1427"/>
      <c r="F136" s="1427"/>
      <c r="G136" s="1427"/>
      <c r="H136" s="1427"/>
      <c r="I136" s="1427"/>
      <c r="J136" s="1427"/>
      <c r="K136" s="1427"/>
      <c r="L136" s="1427"/>
      <c r="M136" s="1427"/>
      <c r="N136" s="1427"/>
      <c r="O136" s="1428">
        <v>0</v>
      </c>
      <c r="P136" s="1406"/>
      <c r="Q136" s="1402"/>
      <c r="R136" s="1402"/>
      <c r="S136" s="1402"/>
      <c r="T136" s="1402"/>
      <c r="U136" s="1402"/>
      <c r="V136" s="1402"/>
      <c r="W136" s="1402"/>
      <c r="X136" s="1402"/>
    </row>
    <row r="137" spans="1:24" ht="15.75" x14ac:dyDescent="0.25">
      <c r="A137" s="1393"/>
      <c r="B137" s="1402"/>
      <c r="C137" s="1402"/>
      <c r="D137" s="1402"/>
      <c r="E137" s="1402"/>
      <c r="F137" s="1406"/>
      <c r="G137" s="1406"/>
      <c r="H137" s="1406"/>
      <c r="I137" s="1402"/>
      <c r="J137" s="1402"/>
      <c r="K137" s="1402"/>
      <c r="L137" s="1402"/>
      <c r="M137" s="1402"/>
      <c r="N137" s="1402"/>
      <c r="O137" s="1409"/>
      <c r="P137" s="1402"/>
      <c r="Q137" s="1402"/>
      <c r="R137" s="1402"/>
      <c r="S137" s="1402"/>
      <c r="T137" s="1402"/>
      <c r="U137" s="1402"/>
      <c r="V137" s="1402"/>
      <c r="W137" s="1402"/>
      <c r="X137" s="1402"/>
    </row>
    <row r="138" spans="1:24" ht="20.25" x14ac:dyDescent="0.25">
      <c r="A138" s="777" t="s">
        <v>133</v>
      </c>
      <c r="B138" s="777"/>
      <c r="C138" s="777"/>
      <c r="D138" s="777"/>
      <c r="E138" s="777"/>
      <c r="F138" s="777"/>
      <c r="G138" s="1407"/>
      <c r="H138" s="1406"/>
      <c r="I138" s="1406"/>
      <c r="J138" s="1403"/>
      <c r="K138" s="1403"/>
      <c r="L138" s="1403"/>
      <c r="M138" s="1403"/>
      <c r="N138" s="1403"/>
      <c r="O138" s="1403"/>
      <c r="P138" s="1403"/>
      <c r="Q138" s="1406"/>
      <c r="R138" s="1402"/>
      <c r="S138" s="1402"/>
      <c r="T138" s="1402"/>
      <c r="U138" s="1402"/>
      <c r="V138" s="1402"/>
      <c r="W138" s="1402"/>
      <c r="X138" s="1402"/>
    </row>
    <row r="139" spans="1:24" ht="15.75" x14ac:dyDescent="0.25">
      <c r="A139" s="1393"/>
      <c r="B139" s="1405"/>
      <c r="C139" s="1406"/>
      <c r="D139" s="1406"/>
      <c r="E139" s="1406"/>
      <c r="F139" s="1406"/>
      <c r="G139" s="1406"/>
      <c r="H139" s="1406"/>
      <c r="I139" s="1406"/>
      <c r="J139" s="1406"/>
      <c r="K139" s="1406"/>
      <c r="L139" s="1406"/>
      <c r="M139" s="1406"/>
      <c r="N139" s="1406"/>
      <c r="O139" s="1403"/>
      <c r="P139" s="1403"/>
      <c r="Q139" s="1406"/>
      <c r="R139" s="1402"/>
      <c r="S139" s="1402"/>
      <c r="T139" s="1402"/>
      <c r="U139" s="1402"/>
      <c r="V139" s="1402"/>
      <c r="W139" s="1402"/>
      <c r="X139" s="1402"/>
    </row>
    <row r="140" spans="1:24" ht="38.25" x14ac:dyDescent="0.25">
      <c r="A140" s="1393" t="s">
        <v>134</v>
      </c>
      <c r="B140" s="860" t="s">
        <v>5</v>
      </c>
      <c r="C140" s="860"/>
      <c r="D140" s="860"/>
      <c r="E140" s="860"/>
      <c r="F140" s="860"/>
      <c r="G140" s="860"/>
      <c r="H140" s="1408" t="s">
        <v>135</v>
      </c>
      <c r="I140" s="1408" t="s">
        <v>136</v>
      </c>
      <c r="J140" s="1408" t="s">
        <v>137</v>
      </c>
      <c r="K140" s="1408" t="s">
        <v>138</v>
      </c>
      <c r="L140" s="1408" t="s">
        <v>139</v>
      </c>
      <c r="M140" s="1408" t="s">
        <v>140</v>
      </c>
      <c r="N140" s="1408" t="s">
        <v>141</v>
      </c>
      <c r="O140" s="1408" t="s">
        <v>142</v>
      </c>
      <c r="P140" s="1408" t="s">
        <v>143</v>
      </c>
      <c r="Q140" s="1408" t="s">
        <v>144</v>
      </c>
      <c r="R140" s="1408" t="s">
        <v>145</v>
      </c>
      <c r="S140" s="1408" t="s">
        <v>146</v>
      </c>
      <c r="T140" s="1408" t="s">
        <v>147</v>
      </c>
      <c r="U140" s="1408" t="s">
        <v>15</v>
      </c>
      <c r="V140" s="1429"/>
      <c r="W140" s="1430" t="s">
        <v>148</v>
      </c>
      <c r="X140" s="1430" t="s">
        <v>149</v>
      </c>
    </row>
    <row r="141" spans="1:24" ht="15.75" x14ac:dyDescent="0.25">
      <c r="A141" s="1393"/>
      <c r="B141" s="906" t="s">
        <v>150</v>
      </c>
      <c r="C141" s="907"/>
      <c r="D141" s="902" t="s">
        <v>151</v>
      </c>
      <c r="E141" s="903"/>
      <c r="F141" s="903"/>
      <c r="G141" s="904"/>
      <c r="H141" s="1413">
        <v>0</v>
      </c>
      <c r="I141" s="1413">
        <v>0</v>
      </c>
      <c r="J141" s="1413">
        <v>0</v>
      </c>
      <c r="K141" s="1413">
        <v>0</v>
      </c>
      <c r="L141" s="1413">
        <v>0</v>
      </c>
      <c r="M141" s="1413">
        <v>0</v>
      </c>
      <c r="N141" s="1413">
        <v>0</v>
      </c>
      <c r="O141" s="1433">
        <v>0</v>
      </c>
      <c r="P141" s="1433">
        <v>0</v>
      </c>
      <c r="Q141" s="1433">
        <v>0</v>
      </c>
      <c r="R141" s="1433">
        <v>0</v>
      </c>
      <c r="S141" s="1433">
        <v>0</v>
      </c>
      <c r="T141" s="1433">
        <v>0</v>
      </c>
      <c r="U141" s="1425">
        <v>0</v>
      </c>
      <c r="V141" s="1429"/>
      <c r="W141" s="1413">
        <v>0</v>
      </c>
      <c r="X141" s="1413">
        <v>0</v>
      </c>
    </row>
    <row r="142" spans="1:24" ht="15.75" x14ac:dyDescent="0.25">
      <c r="A142" s="1393"/>
      <c r="B142" s="908"/>
      <c r="C142" s="909"/>
      <c r="D142" s="902" t="s">
        <v>152</v>
      </c>
      <c r="E142" s="903"/>
      <c r="F142" s="903"/>
      <c r="G142" s="904"/>
      <c r="H142" s="1413">
        <v>0</v>
      </c>
      <c r="I142" s="1413">
        <v>3</v>
      </c>
      <c r="J142" s="1413">
        <v>14</v>
      </c>
      <c r="K142" s="1413">
        <v>19</v>
      </c>
      <c r="L142" s="1413">
        <v>12</v>
      </c>
      <c r="M142" s="1413">
        <v>13</v>
      </c>
      <c r="N142" s="1413">
        <v>3</v>
      </c>
      <c r="O142" s="1433">
        <v>0</v>
      </c>
      <c r="P142" s="1433">
        <v>2</v>
      </c>
      <c r="Q142" s="1433">
        <v>1</v>
      </c>
      <c r="R142" s="1433">
        <v>2</v>
      </c>
      <c r="S142" s="1433">
        <v>0</v>
      </c>
      <c r="T142" s="1433">
        <v>1</v>
      </c>
      <c r="U142" s="1425">
        <v>64</v>
      </c>
      <c r="V142" s="1429"/>
      <c r="W142" s="1413">
        <v>1</v>
      </c>
      <c r="X142" s="1413">
        <v>2</v>
      </c>
    </row>
    <row r="143" spans="1:24" ht="15.75" x14ac:dyDescent="0.25">
      <c r="A143" s="1393"/>
      <c r="B143" s="906" t="s">
        <v>153</v>
      </c>
      <c r="C143" s="907"/>
      <c r="D143" s="902" t="s">
        <v>154</v>
      </c>
      <c r="E143" s="903"/>
      <c r="F143" s="903"/>
      <c r="G143" s="904"/>
      <c r="H143" s="1427"/>
      <c r="I143" s="1427"/>
      <c r="J143" s="1413">
        <v>3</v>
      </c>
      <c r="K143" s="1413">
        <v>3</v>
      </c>
      <c r="L143" s="1413">
        <v>4</v>
      </c>
      <c r="M143" s="1413">
        <v>3</v>
      </c>
      <c r="N143" s="1413">
        <v>0</v>
      </c>
      <c r="O143" s="1413">
        <v>0</v>
      </c>
      <c r="P143" s="1413">
        <v>0</v>
      </c>
      <c r="Q143" s="1413">
        <v>0</v>
      </c>
      <c r="R143" s="1413">
        <v>0</v>
      </c>
      <c r="S143" s="1413">
        <v>0</v>
      </c>
      <c r="T143" s="1413">
        <v>0</v>
      </c>
      <c r="U143" s="1425">
        <v>13</v>
      </c>
      <c r="V143" s="1429"/>
      <c r="W143" s="1409"/>
      <c r="X143" s="1409"/>
    </row>
    <row r="144" spans="1:24" ht="15.75" x14ac:dyDescent="0.25">
      <c r="A144" s="1393"/>
      <c r="B144" s="908"/>
      <c r="C144" s="909"/>
      <c r="D144" s="902" t="s">
        <v>155</v>
      </c>
      <c r="E144" s="903"/>
      <c r="F144" s="903"/>
      <c r="G144" s="904"/>
      <c r="H144" s="1427"/>
      <c r="I144" s="1427"/>
      <c r="J144" s="1413">
        <v>3</v>
      </c>
      <c r="K144" s="1413">
        <v>3</v>
      </c>
      <c r="L144" s="1413">
        <v>4</v>
      </c>
      <c r="M144" s="1413">
        <v>3</v>
      </c>
      <c r="N144" s="1413">
        <v>0</v>
      </c>
      <c r="O144" s="1413">
        <v>0</v>
      </c>
      <c r="P144" s="1413">
        <v>0</v>
      </c>
      <c r="Q144" s="1413">
        <v>0</v>
      </c>
      <c r="R144" s="1413">
        <v>0</v>
      </c>
      <c r="S144" s="1413">
        <v>0</v>
      </c>
      <c r="T144" s="1413">
        <v>0</v>
      </c>
      <c r="U144" s="1425">
        <v>13</v>
      </c>
      <c r="V144" s="1429"/>
      <c r="W144" s="1409"/>
      <c r="X144" s="1409"/>
    </row>
    <row r="145" spans="1:27" ht="15.75" x14ac:dyDescent="0.25">
      <c r="A145" s="1393"/>
      <c r="B145" s="1394" t="s">
        <v>156</v>
      </c>
      <c r="C145" s="1402"/>
      <c r="D145" s="1402"/>
      <c r="E145" s="1402"/>
      <c r="F145" s="1402"/>
      <c r="G145" s="1402"/>
      <c r="H145" s="1402"/>
      <c r="I145" s="1402"/>
      <c r="J145" s="1402"/>
      <c r="K145" s="1402"/>
      <c r="L145" s="1402"/>
      <c r="M145" s="1402"/>
      <c r="N145" s="1402"/>
      <c r="O145" s="1409"/>
      <c r="P145" s="1402"/>
      <c r="Q145" s="1402"/>
      <c r="R145" s="1402"/>
      <c r="S145" s="1402"/>
      <c r="T145" s="1402"/>
      <c r="U145" s="1402"/>
      <c r="V145" s="1402"/>
      <c r="W145" s="1402"/>
      <c r="X145" s="1402"/>
      <c r="Y145" s="1402"/>
      <c r="Z145" s="1402"/>
      <c r="AA145" s="1402"/>
    </row>
    <row r="146" spans="1:27" ht="15.75" x14ac:dyDescent="0.25">
      <c r="A146" s="1393"/>
      <c r="B146" s="1394"/>
      <c r="C146" s="1402"/>
      <c r="D146" s="1402"/>
      <c r="E146" s="1402"/>
      <c r="F146" s="1402"/>
      <c r="G146" s="1402"/>
      <c r="H146" s="1402"/>
      <c r="I146" s="1402"/>
      <c r="J146" s="1402"/>
      <c r="K146" s="1402"/>
      <c r="L146" s="1402"/>
      <c r="M146" s="1402"/>
      <c r="N146" s="1402"/>
      <c r="O146" s="1409"/>
      <c r="P146" s="1402"/>
      <c r="Q146" s="1402"/>
      <c r="R146" s="1402"/>
      <c r="S146" s="1402"/>
      <c r="T146" s="1402"/>
      <c r="U146" s="1402"/>
      <c r="V146" s="1402"/>
      <c r="W146" s="1402"/>
      <c r="X146" s="1402"/>
      <c r="Y146" s="1402"/>
      <c r="Z146" s="1402"/>
      <c r="AA146" s="1402"/>
    </row>
    <row r="147" spans="1:27" ht="20.25" x14ac:dyDescent="0.25">
      <c r="A147" s="1434" t="s">
        <v>157</v>
      </c>
      <c r="B147" s="1434"/>
      <c r="C147" s="1434"/>
      <c r="D147" s="1434"/>
      <c r="E147" s="1434"/>
      <c r="F147" s="1434"/>
      <c r="G147" s="1435"/>
      <c r="H147" s="1407"/>
      <c r="I147" s="1402"/>
      <c r="J147" s="1402"/>
      <c r="K147" s="1402"/>
      <c r="L147" s="1402"/>
      <c r="M147" s="1402"/>
      <c r="N147" s="1402"/>
      <c r="O147" s="1409"/>
      <c r="P147" s="1402"/>
      <c r="Q147" s="1402"/>
      <c r="R147" s="1402"/>
      <c r="S147" s="1394" t="s">
        <v>158</v>
      </c>
      <c r="T147" s="1402"/>
      <c r="U147" s="1402"/>
      <c r="V147" s="1402"/>
      <c r="W147" s="1402"/>
      <c r="X147" s="1402"/>
      <c r="Y147" s="1402"/>
      <c r="Z147" s="1402"/>
      <c r="AA147" s="1402"/>
    </row>
    <row r="148" spans="1:27" ht="15.75" x14ac:dyDescent="0.25">
      <c r="A148" s="1393"/>
      <c r="B148" s="1405"/>
      <c r="C148" s="1393"/>
      <c r="D148" s="1402"/>
      <c r="E148" s="1402"/>
      <c r="F148" s="1402"/>
      <c r="G148" s="1402"/>
      <c r="H148" s="1402"/>
      <c r="I148" s="1402"/>
      <c r="J148" s="1402"/>
      <c r="K148" s="1402"/>
      <c r="L148" s="1402"/>
      <c r="M148" s="1402"/>
      <c r="N148" s="1402"/>
      <c r="O148" s="1409"/>
      <c r="P148" s="1402"/>
      <c r="Q148" s="1402"/>
      <c r="R148" s="1402"/>
      <c r="S148" s="1394"/>
      <c r="T148" s="1402"/>
      <c r="U148" s="1402"/>
      <c r="V148" s="1402"/>
      <c r="W148" s="1402"/>
      <c r="X148" s="1402"/>
      <c r="Y148" s="1402"/>
      <c r="Z148" s="1402"/>
      <c r="AA148" s="1402"/>
    </row>
    <row r="149" spans="1:27" ht="15.75" x14ac:dyDescent="0.25">
      <c r="A149" s="1393" t="s">
        <v>159</v>
      </c>
      <c r="B149" s="860" t="s">
        <v>5</v>
      </c>
      <c r="C149" s="860"/>
      <c r="D149" s="860"/>
      <c r="E149" s="860"/>
      <c r="F149" s="860" t="s">
        <v>118</v>
      </c>
      <c r="G149" s="860"/>
      <c r="H149" s="860" t="s">
        <v>119</v>
      </c>
      <c r="I149" s="860"/>
      <c r="J149" s="860" t="s">
        <v>120</v>
      </c>
      <c r="K149" s="860"/>
      <c r="L149" s="860" t="s">
        <v>160</v>
      </c>
      <c r="M149" s="860"/>
      <c r="N149" s="860" t="s">
        <v>122</v>
      </c>
      <c r="O149" s="860"/>
      <c r="P149" s="860" t="s">
        <v>123</v>
      </c>
      <c r="Q149" s="860"/>
      <c r="R149" s="860" t="s">
        <v>124</v>
      </c>
      <c r="S149" s="860"/>
      <c r="T149" s="860" t="s">
        <v>125</v>
      </c>
      <c r="U149" s="860"/>
      <c r="V149" s="860" t="s">
        <v>126</v>
      </c>
      <c r="W149" s="860"/>
      <c r="X149" s="860" t="s">
        <v>127</v>
      </c>
      <c r="Y149" s="860"/>
      <c r="Z149" s="860" t="s">
        <v>128</v>
      </c>
      <c r="AA149" s="860"/>
    </row>
    <row r="150" spans="1:27" ht="15.75" x14ac:dyDescent="0.25">
      <c r="A150" s="1393"/>
      <c r="B150" s="860"/>
      <c r="C150" s="860"/>
      <c r="D150" s="860"/>
      <c r="E150" s="860"/>
      <c r="F150" s="1408" t="s">
        <v>102</v>
      </c>
      <c r="G150" s="1408" t="s">
        <v>103</v>
      </c>
      <c r="H150" s="1408" t="s">
        <v>102</v>
      </c>
      <c r="I150" s="1408" t="s">
        <v>103</v>
      </c>
      <c r="J150" s="1408" t="s">
        <v>102</v>
      </c>
      <c r="K150" s="1408" t="s">
        <v>103</v>
      </c>
      <c r="L150" s="1408" t="s">
        <v>102</v>
      </c>
      <c r="M150" s="1408" t="s">
        <v>103</v>
      </c>
      <c r="N150" s="1408" t="s">
        <v>102</v>
      </c>
      <c r="O150" s="1408" t="s">
        <v>103</v>
      </c>
      <c r="P150" s="1408" t="s">
        <v>102</v>
      </c>
      <c r="Q150" s="1408" t="s">
        <v>103</v>
      </c>
      <c r="R150" s="1408" t="s">
        <v>102</v>
      </c>
      <c r="S150" s="1408" t="s">
        <v>103</v>
      </c>
      <c r="T150" s="1408" t="s">
        <v>102</v>
      </c>
      <c r="U150" s="1408" t="s">
        <v>103</v>
      </c>
      <c r="V150" s="1408" t="s">
        <v>102</v>
      </c>
      <c r="W150" s="1408" t="s">
        <v>103</v>
      </c>
      <c r="X150" s="1408" t="s">
        <v>102</v>
      </c>
      <c r="Y150" s="1408" t="s">
        <v>103</v>
      </c>
      <c r="Z150" s="1408" t="s">
        <v>102</v>
      </c>
      <c r="AA150" s="1408" t="s">
        <v>103</v>
      </c>
    </row>
    <row r="151" spans="1:27" ht="15.75" x14ac:dyDescent="0.25">
      <c r="A151" s="1393"/>
      <c r="B151" s="902" t="s">
        <v>161</v>
      </c>
      <c r="C151" s="903"/>
      <c r="D151" s="903"/>
      <c r="E151" s="904"/>
      <c r="F151" s="1427"/>
      <c r="G151" s="1427"/>
      <c r="H151" s="1413">
        <v>9</v>
      </c>
      <c r="I151" s="1413">
        <v>3</v>
      </c>
      <c r="J151" s="1413">
        <v>9</v>
      </c>
      <c r="K151" s="1413">
        <v>5</v>
      </c>
      <c r="L151" s="1413">
        <v>6</v>
      </c>
      <c r="M151" s="1413">
        <v>7</v>
      </c>
      <c r="N151" s="1413">
        <v>2</v>
      </c>
      <c r="O151" s="1413">
        <v>0</v>
      </c>
      <c r="P151" s="1413">
        <v>0</v>
      </c>
      <c r="Q151" s="1413">
        <v>0</v>
      </c>
      <c r="R151" s="1413">
        <v>0</v>
      </c>
      <c r="S151" s="1413">
        <v>0</v>
      </c>
      <c r="T151" s="1413">
        <v>0</v>
      </c>
      <c r="U151" s="1413">
        <v>0</v>
      </c>
      <c r="V151" s="1413">
        <v>0</v>
      </c>
      <c r="W151" s="1413">
        <v>0</v>
      </c>
      <c r="X151" s="1413">
        <v>0</v>
      </c>
      <c r="Y151" s="1413">
        <v>0</v>
      </c>
      <c r="Z151" s="1413">
        <v>0</v>
      </c>
      <c r="AA151" s="1413">
        <v>0</v>
      </c>
    </row>
    <row r="152" spans="1:27" ht="15.75" x14ac:dyDescent="0.25">
      <c r="A152" s="1393"/>
      <c r="B152" s="1402"/>
      <c r="C152" s="1402"/>
      <c r="D152" s="1402"/>
      <c r="E152" s="1402"/>
      <c r="F152" s="1402"/>
      <c r="G152" s="1402"/>
      <c r="H152" s="1402"/>
      <c r="I152" s="1402"/>
      <c r="J152" s="1402"/>
      <c r="K152" s="1402"/>
      <c r="L152" s="1402"/>
      <c r="M152" s="1402"/>
      <c r="N152" s="1402"/>
      <c r="O152" s="1409"/>
      <c r="P152" s="1402"/>
      <c r="Q152" s="1402"/>
      <c r="R152" s="1402"/>
      <c r="S152" s="1402"/>
      <c r="T152" s="1402"/>
      <c r="U152" s="1402"/>
      <c r="V152" s="1402"/>
      <c r="W152" s="1402"/>
      <c r="X152" s="1402"/>
      <c r="Y152" s="1402"/>
      <c r="Z152" s="1402"/>
      <c r="AA152" s="1402"/>
    </row>
    <row r="153" spans="1:27" ht="20.25" x14ac:dyDescent="0.25">
      <c r="A153" s="1434" t="s">
        <v>162</v>
      </c>
      <c r="B153" s="1434"/>
      <c r="C153" s="1434"/>
      <c r="D153" s="1434"/>
      <c r="E153" s="1434"/>
      <c r="F153" s="1434"/>
      <c r="G153" s="1435"/>
      <c r="H153" s="1435"/>
      <c r="I153" s="1402"/>
      <c r="J153" s="1402"/>
      <c r="K153" s="1402"/>
      <c r="L153" s="1402"/>
      <c r="M153" s="1402"/>
      <c r="N153" s="1402"/>
      <c r="O153" s="1409"/>
      <c r="P153" s="1402"/>
      <c r="Q153" s="1402"/>
      <c r="R153" s="1402"/>
      <c r="S153" s="1402"/>
      <c r="T153" s="1402"/>
      <c r="U153" s="1402"/>
      <c r="V153" s="1402"/>
      <c r="W153" s="1402"/>
      <c r="X153" s="1402"/>
      <c r="Y153" s="1402"/>
      <c r="Z153" s="1402"/>
      <c r="AA153" s="1402"/>
    </row>
    <row r="154" spans="1:27" ht="26.25" x14ac:dyDescent="0.25">
      <c r="A154" s="1436"/>
      <c r="B154" s="1436"/>
      <c r="C154" s="1436"/>
      <c r="D154" s="1436"/>
      <c r="E154" s="1436"/>
      <c r="F154" s="1402"/>
      <c r="G154" s="1402"/>
      <c r="H154" s="1402"/>
      <c r="I154" s="1402"/>
      <c r="J154" s="1402"/>
      <c r="K154" s="1402"/>
      <c r="L154" s="1402"/>
      <c r="M154" s="1402"/>
      <c r="N154" s="1402"/>
      <c r="O154" s="1409"/>
      <c r="P154" s="1402"/>
      <c r="Q154" s="1402"/>
      <c r="R154" s="1402"/>
      <c r="S154" s="1402"/>
      <c r="T154" s="1402"/>
      <c r="U154" s="1402"/>
      <c r="V154" s="1402"/>
      <c r="W154" s="1402"/>
      <c r="X154" s="1402"/>
      <c r="Y154" s="1402"/>
      <c r="Z154" s="1402"/>
      <c r="AA154" s="1402"/>
    </row>
    <row r="155" spans="1:27" ht="15.75" x14ac:dyDescent="0.25">
      <c r="A155" s="1393"/>
      <c r="B155" s="1405" t="s">
        <v>163</v>
      </c>
      <c r="C155" s="1406"/>
      <c r="D155" s="1406"/>
      <c r="E155" s="1402"/>
      <c r="F155" s="1402"/>
      <c r="G155" s="1402"/>
      <c r="H155" s="1407"/>
      <c r="I155" s="1402"/>
      <c r="J155" s="1402"/>
      <c r="K155" s="1402"/>
      <c r="L155" s="1402"/>
      <c r="M155" s="1402"/>
      <c r="N155" s="1402"/>
      <c r="O155" s="1409"/>
      <c r="P155" s="1402"/>
      <c r="Q155" s="1402"/>
      <c r="R155" s="1402"/>
      <c r="S155" s="1402"/>
      <c r="T155" s="1402"/>
      <c r="U155" s="1402"/>
      <c r="V155" s="1402"/>
      <c r="W155" s="1402"/>
      <c r="X155" s="1402"/>
      <c r="Y155" s="1402"/>
      <c r="Z155" s="1402"/>
      <c r="AA155" s="1402"/>
    </row>
    <row r="156" spans="1:27" ht="15.75" x14ac:dyDescent="0.25">
      <c r="A156" s="1393" t="s">
        <v>164</v>
      </c>
      <c r="B156" s="872" t="s">
        <v>5</v>
      </c>
      <c r="C156" s="872"/>
      <c r="D156" s="872"/>
      <c r="E156" s="872" t="s">
        <v>165</v>
      </c>
      <c r="F156" s="872"/>
      <c r="G156" s="872"/>
      <c r="H156" s="872"/>
      <c r="I156" s="872"/>
      <c r="J156" s="872"/>
      <c r="K156" s="872"/>
      <c r="L156" s="872"/>
      <c r="M156" s="872"/>
      <c r="N156" s="872"/>
      <c r="O156" s="872"/>
      <c r="P156" s="872"/>
      <c r="Q156" s="872"/>
      <c r="R156" s="905"/>
      <c r="S156" s="1402"/>
      <c r="T156" s="1402"/>
      <c r="U156" s="1402"/>
      <c r="V156" s="1402"/>
      <c r="W156" s="1402"/>
      <c r="X156" s="1402"/>
      <c r="Y156" s="1402"/>
      <c r="Z156" s="1402"/>
      <c r="AA156" s="1402"/>
    </row>
    <row r="157" spans="1:27" ht="15.75" x14ac:dyDescent="0.25">
      <c r="A157" s="1393"/>
      <c r="B157" s="872"/>
      <c r="C157" s="872"/>
      <c r="D157" s="872"/>
      <c r="E157" s="1437" t="s">
        <v>102</v>
      </c>
      <c r="F157" s="1437" t="s">
        <v>103</v>
      </c>
      <c r="G157" s="1437" t="s">
        <v>104</v>
      </c>
      <c r="H157" s="1437" t="s">
        <v>105</v>
      </c>
      <c r="I157" s="1437" t="s">
        <v>106</v>
      </c>
      <c r="J157" s="1437" t="s">
        <v>107</v>
      </c>
      <c r="K157" s="1437" t="s">
        <v>108</v>
      </c>
      <c r="L157" s="1437" t="s">
        <v>109</v>
      </c>
      <c r="M157" s="1437" t="s">
        <v>110</v>
      </c>
      <c r="N157" s="1437" t="s">
        <v>111</v>
      </c>
      <c r="O157" s="1437" t="s">
        <v>112</v>
      </c>
      <c r="P157" s="1437" t="s">
        <v>166</v>
      </c>
      <c r="Q157" s="1438" t="s">
        <v>167</v>
      </c>
      <c r="R157" s="905"/>
      <c r="S157" s="1402"/>
      <c r="T157" s="1402"/>
      <c r="U157" s="1402"/>
      <c r="V157" s="1402"/>
      <c r="W157" s="1402"/>
      <c r="X157" s="1402"/>
      <c r="Y157" s="1402"/>
      <c r="Z157" s="1402"/>
      <c r="AA157" s="1402"/>
    </row>
    <row r="158" spans="1:27" ht="15.75" x14ac:dyDescent="0.25">
      <c r="A158" s="1393"/>
      <c r="B158" s="1410" t="s">
        <v>168</v>
      </c>
      <c r="C158" s="1431"/>
      <c r="D158" s="1432"/>
      <c r="E158" s="1413">
        <v>0</v>
      </c>
      <c r="F158" s="1413">
        <v>0</v>
      </c>
      <c r="G158" s="1413">
        <v>0</v>
      </c>
      <c r="H158" s="1413">
        <v>1</v>
      </c>
      <c r="I158" s="1413">
        <v>0</v>
      </c>
      <c r="J158" s="1413">
        <v>0</v>
      </c>
      <c r="K158" s="1413"/>
      <c r="L158" s="1413"/>
      <c r="M158" s="1413"/>
      <c r="N158" s="1413"/>
      <c r="O158" s="1413"/>
      <c r="P158" s="1413"/>
      <c r="Q158" s="1413"/>
      <c r="R158" s="1406"/>
      <c r="S158" s="1402"/>
      <c r="T158" s="1402"/>
      <c r="U158" s="1402"/>
      <c r="V158" s="1402"/>
      <c r="W158" s="1402"/>
      <c r="X158" s="1402"/>
      <c r="Y158" s="1402"/>
      <c r="Z158" s="1402"/>
      <c r="AA158" s="1402"/>
    </row>
    <row r="159" spans="1:27" ht="15.75" x14ac:dyDescent="0.25">
      <c r="A159" s="1393"/>
      <c r="B159" s="1410" t="s">
        <v>169</v>
      </c>
      <c r="C159" s="1431"/>
      <c r="D159" s="1432"/>
      <c r="E159" s="1413">
        <v>2</v>
      </c>
      <c r="F159" s="1413">
        <v>7</v>
      </c>
      <c r="G159" s="1413">
        <v>0</v>
      </c>
      <c r="H159" s="1413"/>
      <c r="I159" s="1413"/>
      <c r="J159" s="1413"/>
      <c r="K159" s="1413"/>
      <c r="L159" s="1413"/>
      <c r="M159" s="1413"/>
      <c r="N159" s="1413"/>
      <c r="O159" s="1413"/>
      <c r="P159" s="1413"/>
      <c r="Q159" s="1413">
        <v>0</v>
      </c>
      <c r="R159" s="1406"/>
      <c r="S159" s="1402"/>
      <c r="T159" s="1402"/>
      <c r="U159" s="1402"/>
      <c r="V159" s="1402"/>
      <c r="W159" s="1402"/>
      <c r="X159" s="1402"/>
      <c r="Y159" s="1402"/>
      <c r="Z159" s="1402"/>
      <c r="AA159" s="1402"/>
    </row>
    <row r="160" spans="1:27" ht="15.75" x14ac:dyDescent="0.25">
      <c r="A160" s="1393"/>
      <c r="B160" s="1410" t="s">
        <v>170</v>
      </c>
      <c r="C160" s="1431"/>
      <c r="D160" s="1432"/>
      <c r="E160" s="1413">
        <v>4</v>
      </c>
      <c r="F160" s="1413">
        <v>9</v>
      </c>
      <c r="G160" s="1413">
        <v>3</v>
      </c>
      <c r="H160" s="1413">
        <v>4</v>
      </c>
      <c r="I160" s="1413">
        <v>5</v>
      </c>
      <c r="J160" s="1413">
        <v>2</v>
      </c>
      <c r="K160" s="1413">
        <v>0</v>
      </c>
      <c r="L160" s="1413">
        <v>0</v>
      </c>
      <c r="M160" s="1413">
        <v>0</v>
      </c>
      <c r="N160" s="1413">
        <v>0</v>
      </c>
      <c r="O160" s="1413">
        <v>0</v>
      </c>
      <c r="P160" s="1413">
        <v>0</v>
      </c>
      <c r="Q160" s="1413">
        <v>4</v>
      </c>
      <c r="R160" s="1406"/>
      <c r="S160" s="1402"/>
      <c r="T160" s="1402"/>
      <c r="U160" s="1402"/>
      <c r="V160" s="1402"/>
      <c r="W160" s="1402"/>
      <c r="X160" s="1402"/>
      <c r="Y160" s="1402"/>
      <c r="Z160" s="1402"/>
      <c r="AA160" s="1402"/>
    </row>
    <row r="161" spans="1:18" ht="15.75" x14ac:dyDescent="0.25">
      <c r="A161" s="1393"/>
      <c r="B161" s="1410" t="s">
        <v>171</v>
      </c>
      <c r="C161" s="1431"/>
      <c r="D161" s="1432"/>
      <c r="E161" s="1413">
        <v>5</v>
      </c>
      <c r="F161" s="1413">
        <v>4</v>
      </c>
      <c r="G161" s="1413">
        <v>5</v>
      </c>
      <c r="H161" s="1413">
        <v>9</v>
      </c>
      <c r="I161" s="1413">
        <v>3</v>
      </c>
      <c r="J161" s="1413">
        <v>4</v>
      </c>
      <c r="K161" s="1413">
        <v>0</v>
      </c>
      <c r="L161" s="1413">
        <v>0</v>
      </c>
      <c r="M161" s="1413">
        <v>0</v>
      </c>
      <c r="N161" s="1413">
        <v>0</v>
      </c>
      <c r="O161" s="1413">
        <v>0</v>
      </c>
      <c r="P161" s="1413">
        <v>0</v>
      </c>
      <c r="Q161" s="1413">
        <v>5</v>
      </c>
      <c r="R161" s="1406"/>
    </row>
    <row r="162" spans="1:18" ht="15.75" x14ac:dyDescent="0.25">
      <c r="A162" s="1393"/>
      <c r="B162" s="1410" t="s">
        <v>172</v>
      </c>
      <c r="C162" s="1431"/>
      <c r="D162" s="1432"/>
      <c r="E162" s="1413">
        <v>10</v>
      </c>
      <c r="F162" s="1413">
        <v>9</v>
      </c>
      <c r="G162" s="1413">
        <v>3</v>
      </c>
      <c r="H162" s="1413">
        <v>3</v>
      </c>
      <c r="I162" s="1413">
        <v>5</v>
      </c>
      <c r="J162" s="1413">
        <v>4</v>
      </c>
      <c r="K162" s="1413">
        <v>0</v>
      </c>
      <c r="L162" s="1413">
        <v>0</v>
      </c>
      <c r="M162" s="1413">
        <v>0</v>
      </c>
      <c r="N162" s="1413">
        <v>0</v>
      </c>
      <c r="O162" s="1413">
        <v>0</v>
      </c>
      <c r="P162" s="1413">
        <v>0</v>
      </c>
      <c r="Q162" s="1413">
        <v>3</v>
      </c>
      <c r="R162" s="1406"/>
    </row>
    <row r="163" spans="1:18" ht="15.75" x14ac:dyDescent="0.25">
      <c r="A163" s="1393"/>
      <c r="B163" s="1410" t="s">
        <v>173</v>
      </c>
      <c r="C163" s="1431"/>
      <c r="D163" s="1432"/>
      <c r="E163" s="1413">
        <v>10</v>
      </c>
      <c r="F163" s="1413">
        <v>8</v>
      </c>
      <c r="G163" s="1413">
        <v>2</v>
      </c>
      <c r="H163" s="1413">
        <v>0</v>
      </c>
      <c r="I163" s="1413">
        <v>1</v>
      </c>
      <c r="J163" s="1413">
        <v>0</v>
      </c>
      <c r="K163" s="1413">
        <v>0</v>
      </c>
      <c r="L163" s="1413">
        <v>0</v>
      </c>
      <c r="M163" s="1413">
        <v>0</v>
      </c>
      <c r="N163" s="1413">
        <v>0</v>
      </c>
      <c r="O163" s="1413">
        <v>0</v>
      </c>
      <c r="P163" s="1413">
        <v>0</v>
      </c>
      <c r="Q163" s="1413">
        <v>2</v>
      </c>
      <c r="R163" s="1406"/>
    </row>
    <row r="164" spans="1:18" ht="15.75" x14ac:dyDescent="0.25">
      <c r="A164" s="1393"/>
      <c r="B164" s="1410" t="s">
        <v>174</v>
      </c>
      <c r="C164" s="1431"/>
      <c r="D164" s="1432"/>
      <c r="E164" s="1413">
        <v>3</v>
      </c>
      <c r="F164" s="1413">
        <v>6</v>
      </c>
      <c r="G164" s="1413">
        <v>4</v>
      </c>
      <c r="H164" s="1413">
        <v>2</v>
      </c>
      <c r="I164" s="1413">
        <v>0</v>
      </c>
      <c r="J164" s="1413">
        <v>0</v>
      </c>
      <c r="K164" s="1413">
        <v>0</v>
      </c>
      <c r="L164" s="1413">
        <v>0</v>
      </c>
      <c r="M164" s="1413">
        <v>0</v>
      </c>
      <c r="N164" s="1413">
        <v>0</v>
      </c>
      <c r="O164" s="1413">
        <v>0</v>
      </c>
      <c r="P164" s="1413">
        <v>0</v>
      </c>
      <c r="Q164" s="1413">
        <v>4</v>
      </c>
      <c r="R164" s="1406"/>
    </row>
    <row r="165" spans="1:18" ht="15.75" x14ac:dyDescent="0.25">
      <c r="A165" s="1393"/>
      <c r="B165" s="1406"/>
      <c r="C165" s="1406"/>
      <c r="D165" s="1406"/>
      <c r="E165" s="1402"/>
      <c r="F165" s="1402"/>
      <c r="G165" s="1402"/>
      <c r="H165" s="1402"/>
      <c r="I165" s="1402"/>
      <c r="J165" s="1402"/>
      <c r="K165" s="1402"/>
      <c r="L165" s="1402"/>
      <c r="M165" s="1402"/>
      <c r="N165" s="1402"/>
      <c r="O165" s="1409"/>
      <c r="P165" s="1402"/>
      <c r="Q165" s="1402"/>
      <c r="R165" s="1402"/>
    </row>
    <row r="166" spans="1:18" ht="15.75" x14ac:dyDescent="0.25">
      <c r="A166" s="1393"/>
      <c r="B166" s="1405" t="s">
        <v>175</v>
      </c>
      <c r="C166" s="1406"/>
      <c r="D166" s="1406"/>
      <c r="E166" s="1402"/>
      <c r="F166" s="1402"/>
      <c r="G166" s="1402"/>
      <c r="H166" s="1407"/>
      <c r="I166" s="1402"/>
      <c r="J166" s="1402"/>
      <c r="K166" s="1402"/>
      <c r="L166" s="1402"/>
      <c r="M166" s="1402"/>
      <c r="N166" s="1402"/>
      <c r="O166" s="1409"/>
      <c r="P166" s="1402"/>
      <c r="Q166" s="1402"/>
      <c r="R166" s="1402"/>
    </row>
    <row r="167" spans="1:18" ht="15.75" x14ac:dyDescent="0.25">
      <c r="A167" s="1393" t="s">
        <v>176</v>
      </c>
      <c r="B167" s="872" t="s">
        <v>5</v>
      </c>
      <c r="C167" s="872"/>
      <c r="D167" s="872"/>
      <c r="E167" s="872" t="s">
        <v>165</v>
      </c>
      <c r="F167" s="872"/>
      <c r="G167" s="872"/>
      <c r="H167" s="872"/>
      <c r="I167" s="872"/>
      <c r="J167" s="872"/>
      <c r="K167" s="872"/>
      <c r="L167" s="872"/>
      <c r="M167" s="872"/>
      <c r="N167" s="872"/>
      <c r="O167" s="872"/>
      <c r="P167" s="872"/>
      <c r="Q167" s="872"/>
      <c r="R167" s="905"/>
    </row>
    <row r="168" spans="1:18" ht="15.75" x14ac:dyDescent="0.25">
      <c r="A168" s="1393"/>
      <c r="B168" s="872"/>
      <c r="C168" s="872"/>
      <c r="D168" s="872"/>
      <c r="E168" s="1437" t="s">
        <v>102</v>
      </c>
      <c r="F168" s="1437" t="s">
        <v>103</v>
      </c>
      <c r="G168" s="1437" t="s">
        <v>104</v>
      </c>
      <c r="H168" s="1437" t="s">
        <v>105</v>
      </c>
      <c r="I168" s="1437" t="s">
        <v>106</v>
      </c>
      <c r="J168" s="1437" t="s">
        <v>107</v>
      </c>
      <c r="K168" s="1437" t="s">
        <v>108</v>
      </c>
      <c r="L168" s="1437" t="s">
        <v>109</v>
      </c>
      <c r="M168" s="1437" t="s">
        <v>110</v>
      </c>
      <c r="N168" s="1437" t="s">
        <v>111</v>
      </c>
      <c r="O168" s="1437" t="s">
        <v>112</v>
      </c>
      <c r="P168" s="1437" t="s">
        <v>166</v>
      </c>
      <c r="Q168" s="1438"/>
      <c r="R168" s="905"/>
    </row>
    <row r="169" spans="1:18" ht="15.75" x14ac:dyDescent="0.25">
      <c r="A169" s="1393"/>
      <c r="B169" s="1410" t="s">
        <v>168</v>
      </c>
      <c r="C169" s="1431"/>
      <c r="D169" s="1432"/>
      <c r="E169" s="1413">
        <v>0</v>
      </c>
      <c r="F169" s="1413">
        <v>0</v>
      </c>
      <c r="G169" s="1413">
        <v>0</v>
      </c>
      <c r="H169" s="1413">
        <v>0</v>
      </c>
      <c r="I169" s="1413">
        <v>0</v>
      </c>
      <c r="J169" s="1413"/>
      <c r="K169" s="1413"/>
      <c r="L169" s="1413"/>
      <c r="M169" s="1413"/>
      <c r="N169" s="1413"/>
      <c r="O169" s="1413"/>
      <c r="P169" s="1413"/>
      <c r="Q169" s="1413"/>
      <c r="R169" s="1406"/>
    </row>
    <row r="170" spans="1:18" ht="15.75" x14ac:dyDescent="0.25">
      <c r="A170" s="1393"/>
      <c r="B170" s="1410" t="s">
        <v>169</v>
      </c>
      <c r="C170" s="1431"/>
      <c r="D170" s="1432"/>
      <c r="E170" s="1413">
        <v>0</v>
      </c>
      <c r="F170" s="1413">
        <v>0</v>
      </c>
      <c r="G170" s="1413">
        <v>0</v>
      </c>
      <c r="H170" s="1413">
        <v>0</v>
      </c>
      <c r="I170" s="1413">
        <v>0</v>
      </c>
      <c r="J170" s="1413">
        <v>0</v>
      </c>
      <c r="K170" s="1413"/>
      <c r="L170" s="1413"/>
      <c r="M170" s="1413"/>
      <c r="N170" s="1413"/>
      <c r="O170" s="1413"/>
      <c r="P170" s="1413"/>
      <c r="Q170" s="1413"/>
      <c r="R170" s="1406"/>
    </row>
    <row r="171" spans="1:18" ht="15.75" x14ac:dyDescent="0.25">
      <c r="A171" s="1393"/>
      <c r="B171" s="1410" t="s">
        <v>170</v>
      </c>
      <c r="C171" s="1431"/>
      <c r="D171" s="1432"/>
      <c r="E171" s="1413">
        <v>0</v>
      </c>
      <c r="F171" s="1413">
        <v>0</v>
      </c>
      <c r="G171" s="1413">
        <v>0</v>
      </c>
      <c r="H171" s="1413">
        <v>0</v>
      </c>
      <c r="I171" s="1413">
        <v>0</v>
      </c>
      <c r="J171" s="1413">
        <v>0</v>
      </c>
      <c r="K171" s="1413">
        <v>0</v>
      </c>
      <c r="L171" s="1413">
        <v>0</v>
      </c>
      <c r="M171" s="1413">
        <v>0</v>
      </c>
      <c r="N171" s="1413">
        <v>0</v>
      </c>
      <c r="O171" s="1413">
        <v>0</v>
      </c>
      <c r="P171" s="1413">
        <v>0</v>
      </c>
      <c r="Q171" s="1413"/>
      <c r="R171" s="1406"/>
    </row>
    <row r="172" spans="1:18" ht="15.75" x14ac:dyDescent="0.25">
      <c r="A172" s="1393"/>
      <c r="B172" s="1410" t="s">
        <v>171</v>
      </c>
      <c r="C172" s="1431"/>
      <c r="D172" s="1432"/>
      <c r="E172" s="1413">
        <v>0</v>
      </c>
      <c r="F172" s="1413">
        <v>0</v>
      </c>
      <c r="G172" s="1413">
        <v>0</v>
      </c>
      <c r="H172" s="1413">
        <v>0</v>
      </c>
      <c r="I172" s="1413">
        <v>0</v>
      </c>
      <c r="J172" s="1413">
        <v>0</v>
      </c>
      <c r="K172" s="1413">
        <v>0</v>
      </c>
      <c r="L172" s="1413">
        <v>0</v>
      </c>
      <c r="M172" s="1413">
        <v>0</v>
      </c>
      <c r="N172" s="1413">
        <v>0</v>
      </c>
      <c r="O172" s="1413">
        <v>0</v>
      </c>
      <c r="P172" s="1413">
        <v>0</v>
      </c>
      <c r="Q172" s="1413"/>
      <c r="R172" s="1406"/>
    </row>
    <row r="173" spans="1:18" ht="15.75" x14ac:dyDescent="0.25">
      <c r="A173" s="1393"/>
      <c r="B173" s="1410" t="s">
        <v>172</v>
      </c>
      <c r="C173" s="1431"/>
      <c r="D173" s="1432"/>
      <c r="E173" s="1413">
        <v>0</v>
      </c>
      <c r="F173" s="1413">
        <v>0</v>
      </c>
      <c r="G173" s="1413">
        <v>0</v>
      </c>
      <c r="H173" s="1413">
        <v>0</v>
      </c>
      <c r="I173" s="1413">
        <v>0</v>
      </c>
      <c r="J173" s="1413">
        <v>0</v>
      </c>
      <c r="K173" s="1413">
        <v>0</v>
      </c>
      <c r="L173" s="1413">
        <v>0</v>
      </c>
      <c r="M173" s="1413">
        <v>0</v>
      </c>
      <c r="N173" s="1413">
        <v>0</v>
      </c>
      <c r="O173" s="1413">
        <v>0</v>
      </c>
      <c r="P173" s="1413">
        <v>0</v>
      </c>
      <c r="Q173" s="1413"/>
      <c r="R173" s="1406"/>
    </row>
    <row r="174" spans="1:18" ht="15.75" x14ac:dyDescent="0.25">
      <c r="A174" s="1393"/>
      <c r="B174" s="1410" t="s">
        <v>173</v>
      </c>
      <c r="C174" s="1431"/>
      <c r="D174" s="1432"/>
      <c r="E174" s="1413">
        <v>0</v>
      </c>
      <c r="F174" s="1413">
        <v>0</v>
      </c>
      <c r="G174" s="1413">
        <v>0</v>
      </c>
      <c r="H174" s="1413">
        <v>0</v>
      </c>
      <c r="I174" s="1413">
        <v>0</v>
      </c>
      <c r="J174" s="1413">
        <v>0</v>
      </c>
      <c r="K174" s="1413">
        <v>0</v>
      </c>
      <c r="L174" s="1413">
        <v>0</v>
      </c>
      <c r="M174" s="1413">
        <v>0</v>
      </c>
      <c r="N174" s="1413">
        <v>0</v>
      </c>
      <c r="O174" s="1413">
        <v>0</v>
      </c>
      <c r="P174" s="1413">
        <v>0</v>
      </c>
      <c r="Q174" s="1413"/>
      <c r="R174" s="1406"/>
    </row>
    <row r="175" spans="1:18" ht="15.75" x14ac:dyDescent="0.25">
      <c r="A175" s="1393"/>
      <c r="B175" s="1410" t="s">
        <v>174</v>
      </c>
      <c r="C175" s="1431"/>
      <c r="D175" s="1432"/>
      <c r="E175" s="1413">
        <v>0</v>
      </c>
      <c r="F175" s="1413">
        <v>0</v>
      </c>
      <c r="G175" s="1413">
        <v>0</v>
      </c>
      <c r="H175" s="1413">
        <v>0</v>
      </c>
      <c r="I175" s="1413">
        <v>0</v>
      </c>
      <c r="J175" s="1413">
        <v>0</v>
      </c>
      <c r="K175" s="1413">
        <v>0</v>
      </c>
      <c r="L175" s="1413">
        <v>0</v>
      </c>
      <c r="M175" s="1413">
        <v>0</v>
      </c>
      <c r="N175" s="1413">
        <v>0</v>
      </c>
      <c r="O175" s="1413">
        <v>0</v>
      </c>
      <c r="P175" s="1413">
        <v>0</v>
      </c>
      <c r="Q175" s="1413"/>
      <c r="R175" s="1406"/>
    </row>
    <row r="176" spans="1:18" ht="15.75" x14ac:dyDescent="0.25">
      <c r="A176" s="1393"/>
      <c r="B176" s="1402"/>
      <c r="C176" s="1402"/>
      <c r="D176" s="1402"/>
      <c r="E176" s="1402"/>
      <c r="F176" s="1402"/>
      <c r="G176" s="1402"/>
      <c r="H176" s="1402"/>
      <c r="I176" s="1402"/>
      <c r="J176" s="1402"/>
      <c r="K176" s="1402"/>
      <c r="L176" s="1402"/>
      <c r="M176" s="1402"/>
      <c r="N176" s="1402"/>
      <c r="O176" s="1409"/>
      <c r="P176" s="1402"/>
      <c r="Q176" s="1402"/>
      <c r="R176" s="1402"/>
    </row>
    <row r="177" spans="1:18" ht="15.75" x14ac:dyDescent="0.25">
      <c r="A177" s="1393"/>
      <c r="B177" s="1405" t="s">
        <v>177</v>
      </c>
      <c r="C177" s="1406"/>
      <c r="D177" s="1406"/>
      <c r="E177" s="1402"/>
      <c r="F177" s="1402"/>
      <c r="G177" s="1402"/>
      <c r="H177" s="1407"/>
      <c r="I177" s="1402"/>
      <c r="J177" s="1402"/>
      <c r="K177" s="1402"/>
      <c r="L177" s="1402"/>
      <c r="M177" s="1402"/>
      <c r="N177" s="1402"/>
      <c r="O177" s="1409"/>
      <c r="P177" s="1402"/>
      <c r="Q177" s="1402"/>
      <c r="R177" s="1402"/>
    </row>
    <row r="178" spans="1:18" ht="15.75" x14ac:dyDescent="0.25">
      <c r="A178" s="1393" t="s">
        <v>178</v>
      </c>
      <c r="B178" s="872" t="s">
        <v>5</v>
      </c>
      <c r="C178" s="872"/>
      <c r="D178" s="872"/>
      <c r="E178" s="872" t="s">
        <v>165</v>
      </c>
      <c r="F178" s="872"/>
      <c r="G178" s="872"/>
      <c r="H178" s="872"/>
      <c r="I178" s="872"/>
      <c r="J178" s="872"/>
      <c r="K178" s="872"/>
      <c r="L178" s="872"/>
      <c r="M178" s="872"/>
      <c r="N178" s="872"/>
      <c r="O178" s="872"/>
      <c r="P178" s="872"/>
      <c r="Q178" s="872"/>
      <c r="R178" s="905"/>
    </row>
    <row r="179" spans="1:18" ht="15.75" x14ac:dyDescent="0.25">
      <c r="A179" s="1393"/>
      <c r="B179" s="872"/>
      <c r="C179" s="872"/>
      <c r="D179" s="872"/>
      <c r="E179" s="1437" t="s">
        <v>102</v>
      </c>
      <c r="F179" s="1437" t="s">
        <v>103</v>
      </c>
      <c r="G179" s="1437" t="s">
        <v>104</v>
      </c>
      <c r="H179" s="1437" t="s">
        <v>105</v>
      </c>
      <c r="I179" s="1437" t="s">
        <v>106</v>
      </c>
      <c r="J179" s="1437" t="s">
        <v>107</v>
      </c>
      <c r="K179" s="1437" t="s">
        <v>108</v>
      </c>
      <c r="L179" s="1437" t="s">
        <v>109</v>
      </c>
      <c r="M179" s="1437" t="s">
        <v>110</v>
      </c>
      <c r="N179" s="1437" t="s">
        <v>111</v>
      </c>
      <c r="O179" s="1437" t="s">
        <v>112</v>
      </c>
      <c r="P179" s="1437" t="s">
        <v>166</v>
      </c>
      <c r="Q179" s="1438" t="s">
        <v>167</v>
      </c>
      <c r="R179" s="905"/>
    </row>
    <row r="180" spans="1:18" ht="15.75" x14ac:dyDescent="0.25">
      <c r="A180" s="1393"/>
      <c r="B180" s="1410" t="s">
        <v>170</v>
      </c>
      <c r="C180" s="1431"/>
      <c r="D180" s="1432"/>
      <c r="E180" s="1413">
        <v>0</v>
      </c>
      <c r="F180" s="1413">
        <v>0</v>
      </c>
      <c r="G180" s="1413">
        <v>0</v>
      </c>
      <c r="H180" s="1413">
        <v>0</v>
      </c>
      <c r="I180" s="1413">
        <v>0</v>
      </c>
      <c r="J180" s="1413">
        <v>0</v>
      </c>
      <c r="K180" s="1413">
        <v>0</v>
      </c>
      <c r="L180" s="1413">
        <v>0</v>
      </c>
      <c r="M180" s="1413">
        <v>0</v>
      </c>
      <c r="N180" s="1413">
        <v>0</v>
      </c>
      <c r="O180" s="1413">
        <v>0</v>
      </c>
      <c r="P180" s="1413">
        <v>0</v>
      </c>
      <c r="Q180" s="1413">
        <v>0</v>
      </c>
      <c r="R180" s="1406"/>
    </row>
    <row r="181" spans="1:18" ht="15.75" x14ac:dyDescent="0.25">
      <c r="A181" s="1393"/>
      <c r="B181" s="1410" t="s">
        <v>171</v>
      </c>
      <c r="C181" s="1431"/>
      <c r="D181" s="1432"/>
      <c r="E181" s="1413">
        <v>0</v>
      </c>
      <c r="F181" s="1413">
        <v>0</v>
      </c>
      <c r="G181" s="1413">
        <v>0</v>
      </c>
      <c r="H181" s="1413">
        <v>0</v>
      </c>
      <c r="I181" s="1413">
        <v>0</v>
      </c>
      <c r="J181" s="1413">
        <v>0</v>
      </c>
      <c r="K181" s="1413">
        <v>0</v>
      </c>
      <c r="L181" s="1413">
        <v>0</v>
      </c>
      <c r="M181" s="1413">
        <v>0</v>
      </c>
      <c r="N181" s="1413">
        <v>0</v>
      </c>
      <c r="O181" s="1413">
        <v>0</v>
      </c>
      <c r="P181" s="1413">
        <v>0</v>
      </c>
      <c r="Q181" s="1413">
        <v>0</v>
      </c>
      <c r="R181" s="1406"/>
    </row>
    <row r="182" spans="1:18" ht="15.75" x14ac:dyDescent="0.25">
      <c r="A182" s="1393"/>
      <c r="B182" s="1410" t="s">
        <v>172</v>
      </c>
      <c r="C182" s="1431"/>
      <c r="D182" s="1432"/>
      <c r="E182" s="1413">
        <v>0</v>
      </c>
      <c r="F182" s="1413">
        <v>3</v>
      </c>
      <c r="G182" s="1413">
        <v>2</v>
      </c>
      <c r="H182" s="1413">
        <v>1</v>
      </c>
      <c r="I182" s="1413">
        <v>2</v>
      </c>
      <c r="J182" s="1413">
        <v>1</v>
      </c>
      <c r="K182" s="1413">
        <v>0</v>
      </c>
      <c r="L182" s="1413">
        <v>0</v>
      </c>
      <c r="M182" s="1413">
        <v>0</v>
      </c>
      <c r="N182" s="1413">
        <v>0</v>
      </c>
      <c r="O182" s="1413">
        <v>0</v>
      </c>
      <c r="P182" s="1413">
        <v>0</v>
      </c>
      <c r="Q182" s="1413">
        <v>1</v>
      </c>
      <c r="R182" s="1406"/>
    </row>
    <row r="183" spans="1:18" ht="15.75" x14ac:dyDescent="0.25">
      <c r="A183" s="1393"/>
      <c r="B183" s="1410" t="s">
        <v>173</v>
      </c>
      <c r="C183" s="1431"/>
      <c r="D183" s="1432"/>
      <c r="E183" s="1413">
        <v>1</v>
      </c>
      <c r="F183" s="1413">
        <v>2</v>
      </c>
      <c r="G183" s="1413">
        <v>1</v>
      </c>
      <c r="H183" s="1413">
        <v>0</v>
      </c>
      <c r="I183" s="1413">
        <v>0</v>
      </c>
      <c r="J183" s="1413">
        <v>0</v>
      </c>
      <c r="K183" s="1413">
        <v>0</v>
      </c>
      <c r="L183" s="1413">
        <v>0</v>
      </c>
      <c r="M183" s="1413">
        <v>0</v>
      </c>
      <c r="N183" s="1413">
        <v>0</v>
      </c>
      <c r="O183" s="1413">
        <v>0</v>
      </c>
      <c r="P183" s="1413">
        <v>0</v>
      </c>
      <c r="Q183" s="1413">
        <v>0</v>
      </c>
      <c r="R183" s="1406"/>
    </row>
    <row r="184" spans="1:18" ht="15.75" x14ac:dyDescent="0.25">
      <c r="A184" s="1393"/>
      <c r="B184" s="1410" t="s">
        <v>174</v>
      </c>
      <c r="C184" s="1431"/>
      <c r="D184" s="1432"/>
      <c r="E184" s="1413">
        <v>0</v>
      </c>
      <c r="F184" s="1413">
        <v>4</v>
      </c>
      <c r="G184" s="1413">
        <v>2</v>
      </c>
      <c r="H184" s="1413">
        <v>0</v>
      </c>
      <c r="I184" s="1413">
        <v>0</v>
      </c>
      <c r="J184" s="1413">
        <v>0</v>
      </c>
      <c r="K184" s="1413">
        <v>0</v>
      </c>
      <c r="L184" s="1413">
        <v>0</v>
      </c>
      <c r="M184" s="1413">
        <v>0</v>
      </c>
      <c r="N184" s="1413">
        <v>0</v>
      </c>
      <c r="O184" s="1413">
        <v>0</v>
      </c>
      <c r="P184" s="1413">
        <v>0</v>
      </c>
      <c r="Q184" s="1413">
        <v>0</v>
      </c>
      <c r="R184" s="1406"/>
    </row>
    <row r="185" spans="1:18" ht="15.75" x14ac:dyDescent="0.25">
      <c r="A185" s="1393"/>
      <c r="B185" s="1439" t="s">
        <v>179</v>
      </c>
      <c r="C185" s="1440"/>
      <c r="D185" s="1440"/>
      <c r="E185" s="1441"/>
      <c r="F185" s="1441"/>
      <c r="G185" s="1441"/>
      <c r="H185" s="1441"/>
      <c r="I185" s="1441"/>
      <c r="J185" s="1441"/>
      <c r="K185" s="1441"/>
      <c r="L185" s="1441"/>
      <c r="M185" s="1441"/>
      <c r="N185" s="1441"/>
      <c r="O185" s="1442"/>
      <c r="P185" s="1441"/>
      <c r="Q185" s="1441"/>
      <c r="R185" s="1402"/>
    </row>
    <row r="186" spans="1:18" ht="15.75" x14ac:dyDescent="0.25">
      <c r="A186" s="1393"/>
      <c r="B186" s="1443"/>
      <c r="C186" s="1406"/>
      <c r="D186" s="1406"/>
      <c r="E186" s="1402"/>
      <c r="F186" s="1402"/>
      <c r="G186" s="1402"/>
      <c r="H186" s="1402"/>
      <c r="I186" s="1402"/>
      <c r="J186" s="1402"/>
      <c r="K186" s="1402"/>
      <c r="L186" s="1402"/>
      <c r="M186" s="1402"/>
      <c r="N186" s="1402"/>
      <c r="O186" s="1409"/>
      <c r="P186" s="1402"/>
      <c r="Q186" s="1402"/>
      <c r="R186" s="1402"/>
    </row>
    <row r="187" spans="1:18" ht="15.75" x14ac:dyDescent="0.25">
      <c r="A187" s="1393"/>
      <c r="B187" s="1405" t="s">
        <v>180</v>
      </c>
      <c r="C187" s="1406"/>
      <c r="D187" s="1406"/>
      <c r="E187" s="1402"/>
      <c r="F187" s="1406"/>
      <c r="G187" s="1402"/>
      <c r="H187" s="1406"/>
      <c r="I187" s="1402"/>
      <c r="J187" s="1406"/>
      <c r="K187" s="1402"/>
      <c r="L187" s="1406"/>
      <c r="M187" s="1402"/>
      <c r="N187" s="1402"/>
      <c r="O187" s="1409"/>
      <c r="P187" s="1402"/>
      <c r="Q187" s="1402"/>
      <c r="R187" s="1402"/>
    </row>
    <row r="188" spans="1:18" ht="15.75" x14ac:dyDescent="0.25">
      <c r="A188" s="1393" t="s">
        <v>181</v>
      </c>
      <c r="B188" s="860" t="s">
        <v>182</v>
      </c>
      <c r="C188" s="860"/>
      <c r="D188" s="860" t="s">
        <v>183</v>
      </c>
      <c r="E188" s="860"/>
      <c r="F188" s="860" t="s">
        <v>118</v>
      </c>
      <c r="G188" s="860"/>
      <c r="H188" s="860" t="s">
        <v>184</v>
      </c>
      <c r="I188" s="860"/>
      <c r="J188" s="860" t="s">
        <v>185</v>
      </c>
      <c r="K188" s="860"/>
      <c r="L188" s="860" t="s">
        <v>160</v>
      </c>
      <c r="M188" s="860"/>
      <c r="N188" s="1402"/>
      <c r="O188" s="1409"/>
      <c r="P188" s="1444"/>
      <c r="Q188" s="1402"/>
      <c r="R188" s="1402"/>
    </row>
    <row r="189" spans="1:18" ht="15.75" x14ac:dyDescent="0.25">
      <c r="A189" s="1393"/>
      <c r="B189" s="860"/>
      <c r="C189" s="860"/>
      <c r="D189" s="1408" t="s">
        <v>186</v>
      </c>
      <c r="E189" s="1408" t="s">
        <v>187</v>
      </c>
      <c r="F189" s="1408" t="s">
        <v>186</v>
      </c>
      <c r="G189" s="1408" t="s">
        <v>187</v>
      </c>
      <c r="H189" s="1408" t="s">
        <v>186</v>
      </c>
      <c r="I189" s="1408" t="s">
        <v>187</v>
      </c>
      <c r="J189" s="1408" t="s">
        <v>186</v>
      </c>
      <c r="K189" s="1408" t="s">
        <v>187</v>
      </c>
      <c r="L189" s="1408" t="s">
        <v>186</v>
      </c>
      <c r="M189" s="1408" t="s">
        <v>187</v>
      </c>
      <c r="N189" s="1402"/>
      <c r="O189" s="1409"/>
      <c r="P189" s="1402"/>
      <c r="Q189" s="1402"/>
      <c r="R189" s="1402"/>
    </row>
    <row r="190" spans="1:18" ht="15.75" x14ac:dyDescent="0.25">
      <c r="A190" s="1393"/>
      <c r="B190" s="900" t="s">
        <v>188</v>
      </c>
      <c r="C190" s="900"/>
      <c r="D190" s="1413">
        <v>4</v>
      </c>
      <c r="E190" s="1413">
        <v>0</v>
      </c>
      <c r="F190" s="1413">
        <v>7</v>
      </c>
      <c r="G190" s="1413">
        <v>8</v>
      </c>
      <c r="H190" s="1413">
        <v>8</v>
      </c>
      <c r="I190" s="1413">
        <v>7</v>
      </c>
      <c r="J190" s="1413">
        <v>10</v>
      </c>
      <c r="K190" s="1413">
        <v>7</v>
      </c>
      <c r="L190" s="1413">
        <v>5</v>
      </c>
      <c r="M190" s="1413">
        <v>6</v>
      </c>
      <c r="N190" s="1402"/>
      <c r="O190" s="1409"/>
      <c r="P190" s="1402"/>
      <c r="Q190" s="1402"/>
      <c r="R190" s="1402"/>
    </row>
    <row r="191" spans="1:18" ht="15.75" x14ac:dyDescent="0.25">
      <c r="A191" s="1393"/>
      <c r="B191" s="1402"/>
      <c r="C191" s="1402"/>
      <c r="D191" s="1402"/>
      <c r="E191" s="1402"/>
      <c r="F191" s="1402"/>
      <c r="G191" s="1402"/>
      <c r="H191" s="1402"/>
      <c r="I191" s="1402"/>
      <c r="J191" s="1402"/>
      <c r="K191" s="1402"/>
      <c r="L191" s="1402"/>
      <c r="M191" s="1402"/>
      <c r="N191" s="1402"/>
      <c r="O191" s="1409"/>
      <c r="P191" s="1402"/>
      <c r="Q191" s="1402"/>
      <c r="R191" s="1402"/>
    </row>
    <row r="192" spans="1:18" ht="20.25" x14ac:dyDescent="0.25">
      <c r="A192" s="1434" t="s">
        <v>189</v>
      </c>
      <c r="B192" s="1434"/>
      <c r="C192" s="1434"/>
      <c r="D192" s="1434"/>
      <c r="E192" s="1434"/>
      <c r="F192" s="1434"/>
      <c r="G192" s="1435"/>
      <c r="H192" s="1435"/>
      <c r="I192" s="1402"/>
      <c r="J192" s="1402"/>
      <c r="K192" s="1402"/>
      <c r="L192" s="1402"/>
      <c r="M192" s="1402"/>
      <c r="N192" s="1402"/>
      <c r="O192" s="1409"/>
      <c r="P192" s="1402"/>
      <c r="Q192" s="1402"/>
      <c r="R192" s="1402"/>
    </row>
    <row r="193" spans="1:18" ht="26.25" x14ac:dyDescent="0.25">
      <c r="A193" s="1436"/>
      <c r="B193" s="1436"/>
      <c r="C193" s="1436"/>
      <c r="D193" s="1436"/>
      <c r="E193" s="1436"/>
      <c r="F193" s="1402"/>
      <c r="G193" s="1402"/>
      <c r="H193" s="1402"/>
      <c r="I193" s="1402"/>
      <c r="J193" s="1402"/>
      <c r="K193" s="1402"/>
      <c r="L193" s="1402"/>
      <c r="M193" s="1402"/>
      <c r="N193" s="1402"/>
      <c r="O193" s="1409"/>
      <c r="P193" s="1402"/>
      <c r="Q193" s="1402"/>
      <c r="R193" s="1402"/>
    </row>
    <row r="194" spans="1:18" ht="15.75" x14ac:dyDescent="0.25">
      <c r="A194" s="1393"/>
      <c r="B194" s="1405" t="s">
        <v>163</v>
      </c>
      <c r="C194" s="1406"/>
      <c r="D194" s="1406"/>
      <c r="E194" s="1402"/>
      <c r="F194" s="1402"/>
      <c r="G194" s="1402"/>
      <c r="H194" s="1407"/>
      <c r="I194" s="1402"/>
      <c r="J194" s="1402"/>
      <c r="K194" s="1402"/>
      <c r="L194" s="1402"/>
      <c r="M194" s="1402"/>
      <c r="N194" s="1402"/>
      <c r="O194" s="1409"/>
      <c r="P194" s="1402"/>
      <c r="Q194" s="1402"/>
      <c r="R194" s="1402"/>
    </row>
    <row r="195" spans="1:18" ht="15.75" x14ac:dyDescent="0.25">
      <c r="A195" s="1393" t="s">
        <v>190</v>
      </c>
      <c r="B195" s="872" t="s">
        <v>5</v>
      </c>
      <c r="C195" s="872"/>
      <c r="D195" s="872"/>
      <c r="E195" s="872" t="s">
        <v>165</v>
      </c>
      <c r="F195" s="872"/>
      <c r="G195" s="872"/>
      <c r="H195" s="872"/>
      <c r="I195" s="872"/>
      <c r="J195" s="872"/>
      <c r="K195" s="872"/>
      <c r="L195" s="872"/>
      <c r="M195" s="872"/>
      <c r="N195" s="872"/>
      <c r="O195" s="872"/>
      <c r="P195" s="872"/>
      <c r="Q195" s="872"/>
      <c r="R195" s="905"/>
    </row>
    <row r="196" spans="1:18" ht="15.75" x14ac:dyDescent="0.25">
      <c r="A196" s="1393"/>
      <c r="B196" s="872"/>
      <c r="C196" s="872"/>
      <c r="D196" s="872"/>
      <c r="E196" s="1437" t="s">
        <v>102</v>
      </c>
      <c r="F196" s="1437" t="s">
        <v>103</v>
      </c>
      <c r="G196" s="1437" t="s">
        <v>104</v>
      </c>
      <c r="H196" s="1437" t="s">
        <v>105</v>
      </c>
      <c r="I196" s="1437" t="s">
        <v>106</v>
      </c>
      <c r="J196" s="1437" t="s">
        <v>107</v>
      </c>
      <c r="K196" s="1437" t="s">
        <v>108</v>
      </c>
      <c r="L196" s="1437" t="s">
        <v>109</v>
      </c>
      <c r="M196" s="1437" t="s">
        <v>110</v>
      </c>
      <c r="N196" s="1437" t="s">
        <v>111</v>
      </c>
      <c r="O196" s="1437" t="s">
        <v>112</v>
      </c>
      <c r="P196" s="1437" t="s">
        <v>166</v>
      </c>
      <c r="Q196" s="1438" t="s">
        <v>167</v>
      </c>
      <c r="R196" s="905"/>
    </row>
    <row r="197" spans="1:18" ht="15.75" x14ac:dyDescent="0.25">
      <c r="A197" s="1393"/>
      <c r="B197" s="1410" t="s">
        <v>168</v>
      </c>
      <c r="C197" s="1431"/>
      <c r="D197" s="1432"/>
      <c r="E197" s="1413">
        <v>0</v>
      </c>
      <c r="F197" s="1413">
        <v>0</v>
      </c>
      <c r="G197" s="1413">
        <v>0</v>
      </c>
      <c r="H197" s="1413">
        <v>0</v>
      </c>
      <c r="I197" s="1413">
        <v>0</v>
      </c>
      <c r="J197" s="1413"/>
      <c r="K197" s="1413"/>
      <c r="L197" s="1413"/>
      <c r="M197" s="1413"/>
      <c r="N197" s="1413"/>
      <c r="O197" s="1413"/>
      <c r="P197" s="1413"/>
      <c r="Q197" s="1445"/>
      <c r="R197" s="1406"/>
    </row>
    <row r="198" spans="1:18" ht="15.75" x14ac:dyDescent="0.25">
      <c r="A198" s="1393"/>
      <c r="B198" s="1410" t="s">
        <v>169</v>
      </c>
      <c r="C198" s="1431"/>
      <c r="D198" s="1432"/>
      <c r="E198" s="1413">
        <v>0</v>
      </c>
      <c r="F198" s="1413">
        <v>0</v>
      </c>
      <c r="G198" s="1413"/>
      <c r="H198" s="1413"/>
      <c r="I198" s="1413"/>
      <c r="J198" s="1413"/>
      <c r="K198" s="1413"/>
      <c r="L198" s="1413"/>
      <c r="M198" s="1413"/>
      <c r="N198" s="1413"/>
      <c r="O198" s="1413"/>
      <c r="P198" s="1413"/>
      <c r="Q198" s="1445"/>
      <c r="R198" s="1406"/>
    </row>
    <row r="199" spans="1:18" ht="15.75" x14ac:dyDescent="0.25">
      <c r="A199" s="1393"/>
      <c r="B199" s="1410" t="s">
        <v>170</v>
      </c>
      <c r="C199" s="1431"/>
      <c r="D199" s="1432"/>
      <c r="E199" s="1413">
        <v>0</v>
      </c>
      <c r="F199" s="1413">
        <v>0</v>
      </c>
      <c r="G199" s="1413">
        <v>0</v>
      </c>
      <c r="H199" s="1413">
        <v>1</v>
      </c>
      <c r="I199" s="1413">
        <v>1</v>
      </c>
      <c r="J199" s="1413">
        <v>0</v>
      </c>
      <c r="K199" s="1413">
        <v>0</v>
      </c>
      <c r="L199" s="1413">
        <v>0</v>
      </c>
      <c r="M199" s="1413">
        <v>0</v>
      </c>
      <c r="N199" s="1413">
        <v>0</v>
      </c>
      <c r="O199" s="1413">
        <v>0</v>
      </c>
      <c r="P199" s="1413">
        <v>0</v>
      </c>
      <c r="Q199" s="1445">
        <v>0</v>
      </c>
      <c r="R199" s="1406"/>
    </row>
    <row r="200" spans="1:18" ht="15.75" x14ac:dyDescent="0.25">
      <c r="A200" s="1393"/>
      <c r="B200" s="1410" t="s">
        <v>171</v>
      </c>
      <c r="C200" s="1431"/>
      <c r="D200" s="1432"/>
      <c r="E200" s="1413">
        <v>2</v>
      </c>
      <c r="F200" s="1413">
        <v>0</v>
      </c>
      <c r="G200" s="1413">
        <v>0</v>
      </c>
      <c r="H200" s="1413">
        <v>3</v>
      </c>
      <c r="I200" s="1413">
        <v>1</v>
      </c>
      <c r="J200" s="1413">
        <v>3</v>
      </c>
      <c r="K200" s="1413">
        <v>0</v>
      </c>
      <c r="L200" s="1413">
        <v>0</v>
      </c>
      <c r="M200" s="1413">
        <v>0</v>
      </c>
      <c r="N200" s="1413">
        <v>0</v>
      </c>
      <c r="O200" s="1413">
        <v>0</v>
      </c>
      <c r="P200" s="1413">
        <v>0</v>
      </c>
      <c r="Q200" s="1413">
        <v>0</v>
      </c>
      <c r="R200" s="1406"/>
    </row>
    <row r="201" spans="1:18" ht="15.75" x14ac:dyDescent="0.25">
      <c r="A201" s="1393"/>
      <c r="B201" s="1410" t="s">
        <v>172</v>
      </c>
      <c r="C201" s="1431"/>
      <c r="D201" s="1432"/>
      <c r="E201" s="1413">
        <v>4</v>
      </c>
      <c r="F201" s="1413">
        <v>1</v>
      </c>
      <c r="G201" s="1413">
        <v>2</v>
      </c>
      <c r="H201" s="1413">
        <v>0</v>
      </c>
      <c r="I201" s="1413">
        <v>1</v>
      </c>
      <c r="J201" s="1413">
        <v>1</v>
      </c>
      <c r="K201" s="1413">
        <v>0</v>
      </c>
      <c r="L201" s="1413">
        <v>0</v>
      </c>
      <c r="M201" s="1413">
        <v>0</v>
      </c>
      <c r="N201" s="1413">
        <v>0</v>
      </c>
      <c r="O201" s="1413">
        <v>0</v>
      </c>
      <c r="P201" s="1413">
        <v>0</v>
      </c>
      <c r="Q201" s="1413">
        <v>2</v>
      </c>
      <c r="R201" s="1406"/>
    </row>
    <row r="202" spans="1:18" ht="15.75" x14ac:dyDescent="0.25">
      <c r="A202" s="1393"/>
      <c r="B202" s="1410" t="s">
        <v>173</v>
      </c>
      <c r="C202" s="1431"/>
      <c r="D202" s="1432"/>
      <c r="E202" s="1413">
        <v>1</v>
      </c>
      <c r="F202" s="1413">
        <v>3</v>
      </c>
      <c r="G202" s="1413">
        <v>0</v>
      </c>
      <c r="H202" s="1413">
        <v>0</v>
      </c>
      <c r="I202" s="1413">
        <v>0</v>
      </c>
      <c r="J202" s="1413">
        <v>0</v>
      </c>
      <c r="K202" s="1413">
        <v>0</v>
      </c>
      <c r="L202" s="1413">
        <v>0</v>
      </c>
      <c r="M202" s="1413">
        <v>0</v>
      </c>
      <c r="N202" s="1413">
        <v>0</v>
      </c>
      <c r="O202" s="1413">
        <v>0</v>
      </c>
      <c r="P202" s="1413">
        <v>0</v>
      </c>
      <c r="Q202" s="1413">
        <v>0</v>
      </c>
      <c r="R202" s="1406"/>
    </row>
    <row r="203" spans="1:18" ht="15.75" x14ac:dyDescent="0.25">
      <c r="A203" s="1393"/>
      <c r="B203" s="1410" t="s">
        <v>174</v>
      </c>
      <c r="C203" s="1431"/>
      <c r="D203" s="1432"/>
      <c r="E203" s="1413">
        <v>0</v>
      </c>
      <c r="F203" s="1413">
        <v>2</v>
      </c>
      <c r="G203" s="1413">
        <v>0</v>
      </c>
      <c r="H203" s="1413">
        <v>2</v>
      </c>
      <c r="I203" s="1413">
        <v>0</v>
      </c>
      <c r="J203" s="1413">
        <v>0</v>
      </c>
      <c r="K203" s="1413">
        <v>0</v>
      </c>
      <c r="L203" s="1413">
        <v>0</v>
      </c>
      <c r="M203" s="1413">
        <v>0</v>
      </c>
      <c r="N203" s="1413">
        <v>0</v>
      </c>
      <c r="O203" s="1413">
        <v>0</v>
      </c>
      <c r="P203" s="1413">
        <v>0</v>
      </c>
      <c r="Q203" s="1413">
        <v>0</v>
      </c>
      <c r="R203" s="1406"/>
    </row>
    <row r="204" spans="1:18" ht="15.75" x14ac:dyDescent="0.25">
      <c r="A204" s="1393"/>
      <c r="B204" s="1406"/>
      <c r="C204" s="1406"/>
      <c r="D204" s="1406"/>
      <c r="E204" s="1402"/>
      <c r="F204" s="1402"/>
      <c r="G204" s="1402"/>
      <c r="H204" s="1402"/>
      <c r="I204" s="1402"/>
      <c r="J204" s="1402"/>
      <c r="K204" s="1402"/>
      <c r="L204" s="1402"/>
      <c r="M204" s="1402"/>
      <c r="N204" s="1402"/>
      <c r="O204" s="1409"/>
      <c r="P204" s="1402"/>
      <c r="Q204" s="1402"/>
      <c r="R204" s="1402"/>
    </row>
    <row r="205" spans="1:18" ht="15.75" x14ac:dyDescent="0.25">
      <c r="A205" s="1393"/>
      <c r="B205" s="1405" t="s">
        <v>175</v>
      </c>
      <c r="C205" s="1406"/>
      <c r="D205" s="1406"/>
      <c r="E205" s="1402"/>
      <c r="F205" s="1402"/>
      <c r="G205" s="1402"/>
      <c r="H205" s="1407"/>
      <c r="I205" s="1402"/>
      <c r="J205" s="1402"/>
      <c r="K205" s="1402"/>
      <c r="L205" s="1402"/>
      <c r="M205" s="1402"/>
      <c r="N205" s="1402"/>
      <c r="O205" s="1409"/>
      <c r="P205" s="1402"/>
      <c r="Q205" s="1402"/>
      <c r="R205" s="1402"/>
    </row>
    <row r="206" spans="1:18" ht="15.75" x14ac:dyDescent="0.25">
      <c r="A206" s="1393" t="s">
        <v>191</v>
      </c>
      <c r="B206" s="872" t="s">
        <v>5</v>
      </c>
      <c r="C206" s="872"/>
      <c r="D206" s="872"/>
      <c r="E206" s="872" t="s">
        <v>165</v>
      </c>
      <c r="F206" s="872"/>
      <c r="G206" s="872"/>
      <c r="H206" s="872"/>
      <c r="I206" s="872"/>
      <c r="J206" s="872"/>
      <c r="K206" s="872"/>
      <c r="L206" s="872"/>
      <c r="M206" s="872"/>
      <c r="N206" s="872"/>
      <c r="O206" s="872"/>
      <c r="P206" s="872"/>
      <c r="Q206" s="872"/>
      <c r="R206" s="905"/>
    </row>
    <row r="207" spans="1:18" ht="15.75" x14ac:dyDescent="0.25">
      <c r="A207" s="1393"/>
      <c r="B207" s="872"/>
      <c r="C207" s="872"/>
      <c r="D207" s="872"/>
      <c r="E207" s="1437" t="s">
        <v>102</v>
      </c>
      <c r="F207" s="1437" t="s">
        <v>103</v>
      </c>
      <c r="G207" s="1437" t="s">
        <v>104</v>
      </c>
      <c r="H207" s="1437" t="s">
        <v>105</v>
      </c>
      <c r="I207" s="1437" t="s">
        <v>106</v>
      </c>
      <c r="J207" s="1437" t="s">
        <v>107</v>
      </c>
      <c r="K207" s="1437" t="s">
        <v>108</v>
      </c>
      <c r="L207" s="1437" t="s">
        <v>109</v>
      </c>
      <c r="M207" s="1437" t="s">
        <v>110</v>
      </c>
      <c r="N207" s="1437" t="s">
        <v>111</v>
      </c>
      <c r="O207" s="1437" t="s">
        <v>112</v>
      </c>
      <c r="P207" s="1437" t="s">
        <v>166</v>
      </c>
      <c r="Q207" s="1438" t="s">
        <v>167</v>
      </c>
      <c r="R207" s="905"/>
    </row>
    <row r="208" spans="1:18" ht="15.75" x14ac:dyDescent="0.25">
      <c r="A208" s="1393"/>
      <c r="B208" s="1410" t="s">
        <v>168</v>
      </c>
      <c r="C208" s="1431"/>
      <c r="D208" s="1432"/>
      <c r="E208" s="1413">
        <v>0</v>
      </c>
      <c r="F208" s="1413">
        <v>0</v>
      </c>
      <c r="G208" s="1413">
        <v>0</v>
      </c>
      <c r="H208" s="1413">
        <v>0</v>
      </c>
      <c r="I208" s="1413">
        <v>0</v>
      </c>
      <c r="J208" s="1413"/>
      <c r="K208" s="1413"/>
      <c r="L208" s="1413"/>
      <c r="M208" s="1413"/>
      <c r="N208" s="1413"/>
      <c r="O208" s="1413"/>
      <c r="P208" s="1413"/>
      <c r="Q208" s="1445"/>
      <c r="R208" s="1406"/>
    </row>
    <row r="209" spans="1:18" ht="15.75" x14ac:dyDescent="0.25">
      <c r="A209" s="1393"/>
      <c r="B209" s="1410" t="s">
        <v>169</v>
      </c>
      <c r="C209" s="1431"/>
      <c r="D209" s="1432"/>
      <c r="E209" s="1413">
        <v>0</v>
      </c>
      <c r="F209" s="1413">
        <v>0</v>
      </c>
      <c r="G209" s="1413"/>
      <c r="H209" s="1413"/>
      <c r="I209" s="1413"/>
      <c r="J209" s="1413"/>
      <c r="K209" s="1413"/>
      <c r="L209" s="1413"/>
      <c r="M209" s="1413"/>
      <c r="N209" s="1413"/>
      <c r="O209" s="1413"/>
      <c r="P209" s="1413"/>
      <c r="Q209" s="1445"/>
      <c r="R209" s="1406"/>
    </row>
    <row r="210" spans="1:18" ht="15.75" x14ac:dyDescent="0.25">
      <c r="A210" s="1393"/>
      <c r="B210" s="1410" t="s">
        <v>170</v>
      </c>
      <c r="C210" s="1431"/>
      <c r="D210" s="1432"/>
      <c r="E210" s="1413">
        <v>0</v>
      </c>
      <c r="F210" s="1413">
        <v>0</v>
      </c>
      <c r="G210" s="1413">
        <v>0</v>
      </c>
      <c r="H210" s="1413">
        <v>0</v>
      </c>
      <c r="I210" s="1413">
        <v>0</v>
      </c>
      <c r="J210" s="1413">
        <v>0</v>
      </c>
      <c r="K210" s="1413">
        <v>0</v>
      </c>
      <c r="L210" s="1413">
        <v>0</v>
      </c>
      <c r="M210" s="1413">
        <v>0</v>
      </c>
      <c r="N210" s="1413">
        <v>0</v>
      </c>
      <c r="O210" s="1413">
        <v>0</v>
      </c>
      <c r="P210" s="1413">
        <v>0</v>
      </c>
      <c r="Q210" s="1445"/>
      <c r="R210" s="1406"/>
    </row>
    <row r="211" spans="1:18" ht="15.75" x14ac:dyDescent="0.25">
      <c r="A211" s="1393"/>
      <c r="B211" s="1410" t="s">
        <v>171</v>
      </c>
      <c r="C211" s="1431"/>
      <c r="D211" s="1432"/>
      <c r="E211" s="1413">
        <v>0</v>
      </c>
      <c r="F211" s="1413">
        <v>0</v>
      </c>
      <c r="G211" s="1413">
        <v>0</v>
      </c>
      <c r="H211" s="1413">
        <v>0</v>
      </c>
      <c r="I211" s="1413">
        <v>0</v>
      </c>
      <c r="J211" s="1413">
        <v>0</v>
      </c>
      <c r="K211" s="1413">
        <v>0</v>
      </c>
      <c r="L211" s="1413">
        <v>0</v>
      </c>
      <c r="M211" s="1413">
        <v>0</v>
      </c>
      <c r="N211" s="1413">
        <v>0</v>
      </c>
      <c r="O211" s="1413">
        <v>0</v>
      </c>
      <c r="P211" s="1413">
        <v>0</v>
      </c>
      <c r="Q211" s="1413"/>
      <c r="R211" s="1406"/>
    </row>
    <row r="212" spans="1:18" ht="15.75" x14ac:dyDescent="0.25">
      <c r="A212" s="1393"/>
      <c r="B212" s="1410" t="s">
        <v>172</v>
      </c>
      <c r="C212" s="1431"/>
      <c r="D212" s="1432"/>
      <c r="E212" s="1413">
        <v>0</v>
      </c>
      <c r="F212" s="1413">
        <v>0</v>
      </c>
      <c r="G212" s="1413">
        <v>0</v>
      </c>
      <c r="H212" s="1413">
        <v>0</v>
      </c>
      <c r="I212" s="1413">
        <v>0</v>
      </c>
      <c r="J212" s="1413">
        <v>0</v>
      </c>
      <c r="K212" s="1413">
        <v>0</v>
      </c>
      <c r="L212" s="1413">
        <v>0</v>
      </c>
      <c r="M212" s="1413">
        <v>0</v>
      </c>
      <c r="N212" s="1413">
        <v>0</v>
      </c>
      <c r="O212" s="1413">
        <v>0</v>
      </c>
      <c r="P212" s="1413">
        <v>0</v>
      </c>
      <c r="Q212" s="1413"/>
      <c r="R212" s="1406"/>
    </row>
    <row r="213" spans="1:18" ht="15.75" x14ac:dyDescent="0.25">
      <c r="A213" s="1393"/>
      <c r="B213" s="1410" t="s">
        <v>173</v>
      </c>
      <c r="C213" s="1431"/>
      <c r="D213" s="1432"/>
      <c r="E213" s="1413">
        <v>0</v>
      </c>
      <c r="F213" s="1413">
        <v>0</v>
      </c>
      <c r="G213" s="1413">
        <v>0</v>
      </c>
      <c r="H213" s="1413">
        <v>0</v>
      </c>
      <c r="I213" s="1413">
        <v>0</v>
      </c>
      <c r="J213" s="1413">
        <v>0</v>
      </c>
      <c r="K213" s="1413">
        <v>0</v>
      </c>
      <c r="L213" s="1413">
        <v>0</v>
      </c>
      <c r="M213" s="1413">
        <v>0</v>
      </c>
      <c r="N213" s="1413">
        <v>0</v>
      </c>
      <c r="O213" s="1413">
        <v>0</v>
      </c>
      <c r="P213" s="1413">
        <v>0</v>
      </c>
      <c r="Q213" s="1413"/>
      <c r="R213" s="1406"/>
    </row>
    <row r="214" spans="1:18" ht="15.75" x14ac:dyDescent="0.25">
      <c r="A214" s="1393"/>
      <c r="B214" s="1410" t="s">
        <v>174</v>
      </c>
      <c r="C214" s="1431"/>
      <c r="D214" s="1432"/>
      <c r="E214" s="1413">
        <v>0</v>
      </c>
      <c r="F214" s="1413">
        <v>0</v>
      </c>
      <c r="G214" s="1413">
        <v>0</v>
      </c>
      <c r="H214" s="1413">
        <v>0</v>
      </c>
      <c r="I214" s="1413">
        <v>0</v>
      </c>
      <c r="J214" s="1413">
        <v>0</v>
      </c>
      <c r="K214" s="1413">
        <v>0</v>
      </c>
      <c r="L214" s="1413">
        <v>0</v>
      </c>
      <c r="M214" s="1413">
        <v>0</v>
      </c>
      <c r="N214" s="1413">
        <v>0</v>
      </c>
      <c r="O214" s="1413">
        <v>0</v>
      </c>
      <c r="P214" s="1413">
        <v>0</v>
      </c>
      <c r="Q214" s="1413"/>
      <c r="R214" s="1406"/>
    </row>
    <row r="215" spans="1:18" ht="15.75" x14ac:dyDescent="0.25">
      <c r="A215" s="1393"/>
      <c r="B215" s="1402"/>
      <c r="C215" s="1402"/>
      <c r="D215" s="1402"/>
      <c r="E215" s="1402"/>
      <c r="F215" s="1402"/>
      <c r="G215" s="1402"/>
      <c r="H215" s="1402"/>
      <c r="I215" s="1402"/>
      <c r="J215" s="1402"/>
      <c r="K215" s="1402"/>
      <c r="L215" s="1402"/>
      <c r="M215" s="1402"/>
      <c r="N215" s="1402"/>
      <c r="O215" s="1409"/>
      <c r="P215" s="1402"/>
      <c r="Q215" s="1402"/>
      <c r="R215" s="1402"/>
    </row>
    <row r="216" spans="1:18" ht="20.25" x14ac:dyDescent="0.25">
      <c r="A216" s="777" t="s">
        <v>192</v>
      </c>
      <c r="B216" s="777"/>
      <c r="C216" s="777"/>
      <c r="D216" s="777"/>
      <c r="E216" s="777"/>
      <c r="F216" s="777"/>
      <c r="G216" s="1402"/>
      <c r="H216" s="1402"/>
      <c r="I216" s="1402"/>
      <c r="J216" s="1402"/>
      <c r="K216" s="1402"/>
      <c r="L216" s="1402"/>
      <c r="M216" s="1402"/>
      <c r="N216" s="1402"/>
      <c r="O216" s="1409"/>
      <c r="P216" s="1402"/>
      <c r="Q216" s="1402"/>
      <c r="R216" s="1444"/>
    </row>
    <row r="217" spans="1:18" ht="15.75" x14ac:dyDescent="0.25">
      <c r="A217" s="1446"/>
      <c r="B217" s="1446"/>
      <c r="C217" s="1446"/>
      <c r="D217" s="1446"/>
      <c r="E217" s="1446"/>
      <c r="F217" s="1444"/>
      <c r="G217" s="1402"/>
      <c r="H217" s="1402"/>
      <c r="I217" s="1402"/>
      <c r="J217" s="1402"/>
      <c r="K217" s="1402"/>
      <c r="L217" s="1402"/>
      <c r="M217" s="1402"/>
      <c r="N217" s="1402"/>
      <c r="O217" s="1409"/>
      <c r="P217" s="1402"/>
      <c r="Q217" s="1402"/>
      <c r="R217" s="1444"/>
    </row>
    <row r="218" spans="1:18" ht="15.75" x14ac:dyDescent="0.25">
      <c r="A218" s="1393" t="s">
        <v>193</v>
      </c>
      <c r="B218" s="860" t="s">
        <v>11</v>
      </c>
      <c r="C218" s="860"/>
      <c r="D218" s="860"/>
      <c r="E218" s="1408" t="s">
        <v>6</v>
      </c>
      <c r="F218" s="1402"/>
      <c r="G218" s="1406"/>
      <c r="H218" s="1406"/>
      <c r="I218" s="1406"/>
      <c r="J218" s="1406"/>
      <c r="K218" s="1406"/>
      <c r="L218" s="1406"/>
      <c r="M218" s="1406"/>
      <c r="N218" s="1406"/>
      <c r="O218" s="1406"/>
      <c r="P218" s="1403"/>
      <c r="Q218" s="1402"/>
      <c r="R218" s="1402"/>
    </row>
    <row r="219" spans="1:18" ht="15.75" x14ac:dyDescent="0.25">
      <c r="A219" s="1393"/>
      <c r="B219" s="901" t="s">
        <v>194</v>
      </c>
      <c r="C219" s="901"/>
      <c r="D219" s="901"/>
      <c r="E219" s="1413">
        <v>2</v>
      </c>
      <c r="F219" s="1402"/>
      <c r="G219" s="1402"/>
      <c r="H219" s="1402"/>
      <c r="I219" s="1402"/>
      <c r="J219" s="1402"/>
      <c r="K219" s="1402"/>
      <c r="L219" s="1402"/>
      <c r="M219" s="1402"/>
      <c r="N219" s="1402"/>
      <c r="O219" s="1409"/>
      <c r="P219" s="1402"/>
      <c r="Q219" s="1402"/>
      <c r="R219" s="1402"/>
    </row>
    <row r="220" spans="1:18" ht="15.75" x14ac:dyDescent="0.25">
      <c r="A220" s="1393"/>
      <c r="B220" s="901" t="s">
        <v>195</v>
      </c>
      <c r="C220" s="901"/>
      <c r="D220" s="901"/>
      <c r="E220" s="1413">
        <v>0</v>
      </c>
      <c r="F220" s="1402"/>
      <c r="G220" s="1402"/>
      <c r="H220" s="1402"/>
      <c r="I220" s="1402"/>
      <c r="J220" s="1402"/>
      <c r="K220" s="1402"/>
      <c r="L220" s="1402"/>
      <c r="M220" s="1402"/>
      <c r="N220" s="1402"/>
      <c r="O220" s="1409"/>
      <c r="P220" s="1402"/>
      <c r="Q220" s="1402"/>
      <c r="R220" s="1402"/>
    </row>
    <row r="221" spans="1:18" ht="15.75" x14ac:dyDescent="0.25">
      <c r="A221" s="1393"/>
      <c r="B221" s="1447"/>
      <c r="C221" s="1447"/>
      <c r="D221" s="1448" t="s">
        <v>196</v>
      </c>
      <c r="E221" s="1449">
        <v>2</v>
      </c>
      <c r="F221" s="1402"/>
      <c r="G221" s="1402"/>
      <c r="H221" s="1402"/>
      <c r="I221" s="1402"/>
      <c r="J221" s="1402"/>
      <c r="K221" s="1402"/>
      <c r="L221" s="1402"/>
      <c r="M221" s="1402"/>
      <c r="N221" s="1402"/>
      <c r="O221" s="1409"/>
      <c r="P221" s="1402"/>
      <c r="Q221" s="1402"/>
      <c r="R221" s="1402"/>
    </row>
    <row r="222" spans="1:18" ht="15.75" x14ac:dyDescent="0.25">
      <c r="A222" s="1393"/>
      <c r="B222" s="1394" t="s">
        <v>197</v>
      </c>
      <c r="C222" s="1402"/>
      <c r="D222" s="1402"/>
      <c r="E222" s="1402"/>
      <c r="F222" s="1402"/>
      <c r="G222" s="1406"/>
      <c r="H222" s="1419"/>
      <c r="I222" s="1402"/>
      <c r="J222" s="1402"/>
      <c r="K222" s="1402"/>
      <c r="L222" s="1402"/>
      <c r="M222" s="1402"/>
      <c r="N222" s="1402"/>
      <c r="O222" s="1409"/>
      <c r="P222" s="1402"/>
      <c r="Q222" s="1402"/>
      <c r="R222" s="1402"/>
    </row>
    <row r="223" spans="1:18" ht="15.75" x14ac:dyDescent="0.25">
      <c r="A223" s="1393"/>
      <c r="B223" s="1406"/>
      <c r="C223" s="1406"/>
      <c r="D223" s="1406"/>
      <c r="E223" s="1406"/>
      <c r="F223" s="1406"/>
      <c r="G223" s="1406"/>
      <c r="H223" s="1419"/>
      <c r="I223" s="1419"/>
      <c r="J223" s="1402"/>
      <c r="K223" s="1402"/>
      <c r="L223" s="1402"/>
      <c r="M223" s="1402"/>
      <c r="N223" s="1402"/>
      <c r="O223" s="1409"/>
      <c r="P223" s="1402"/>
      <c r="Q223" s="1402"/>
      <c r="R223" s="1402"/>
    </row>
    <row r="224" spans="1:18" ht="20.25" x14ac:dyDescent="0.25">
      <c r="A224" s="777" t="s">
        <v>198</v>
      </c>
      <c r="B224" s="777"/>
      <c r="C224" s="777"/>
      <c r="D224" s="777"/>
      <c r="E224" s="777"/>
      <c r="F224" s="777"/>
      <c r="G224" s="1406"/>
      <c r="H224" s="1419"/>
      <c r="I224" s="1419"/>
      <c r="J224" s="1402"/>
      <c r="K224" s="1402"/>
      <c r="L224" s="1402"/>
      <c r="M224" s="1402"/>
      <c r="N224" s="1402"/>
      <c r="O224" s="1409"/>
      <c r="P224" s="1402"/>
      <c r="Q224" s="1402"/>
      <c r="R224" s="1402"/>
    </row>
    <row r="225" spans="1:19" ht="15.75" x14ac:dyDescent="0.25">
      <c r="A225" s="1406"/>
      <c r="B225" s="1405"/>
      <c r="C225" s="1402"/>
      <c r="D225" s="1402"/>
      <c r="E225" s="1406"/>
      <c r="F225" s="1406"/>
      <c r="G225" s="1406"/>
      <c r="H225" s="1419"/>
      <c r="I225" s="1419"/>
      <c r="J225" s="1402"/>
      <c r="K225" s="1402"/>
      <c r="L225" s="1402"/>
      <c r="M225" s="1402"/>
      <c r="N225" s="1402"/>
      <c r="O225" s="1409"/>
      <c r="P225" s="1402"/>
      <c r="Q225" s="1402"/>
      <c r="R225" s="1402"/>
      <c r="S225" s="1402"/>
    </row>
    <row r="226" spans="1:19" ht="15.75" x14ac:dyDescent="0.25">
      <c r="A226" s="1393" t="s">
        <v>199</v>
      </c>
      <c r="B226" s="860" t="s">
        <v>11</v>
      </c>
      <c r="C226" s="860"/>
      <c r="D226" s="860"/>
      <c r="E226" s="860"/>
      <c r="F226" s="860"/>
      <c r="G226" s="1408" t="s">
        <v>6</v>
      </c>
      <c r="H226" s="1419"/>
      <c r="I226" s="1419"/>
      <c r="J226" s="1402"/>
      <c r="K226" s="1402"/>
      <c r="L226" s="1402"/>
      <c r="M226" s="1402"/>
      <c r="N226" s="1402"/>
      <c r="O226" s="1409"/>
      <c r="P226" s="1402"/>
      <c r="Q226" s="1402"/>
      <c r="R226" s="1402"/>
      <c r="S226" s="1402"/>
    </row>
    <row r="227" spans="1:19" x14ac:dyDescent="0.25">
      <c r="A227" s="1406"/>
      <c r="B227" s="899" t="s">
        <v>200</v>
      </c>
      <c r="C227" s="899"/>
      <c r="D227" s="899"/>
      <c r="E227" s="899"/>
      <c r="F227" s="899"/>
      <c r="G227" s="1413">
        <v>2</v>
      </c>
      <c r="H227" s="1419"/>
      <c r="I227" s="1419"/>
      <c r="J227" s="1402"/>
      <c r="K227" s="1402"/>
      <c r="L227" s="1402"/>
      <c r="M227" s="1402"/>
      <c r="N227" s="1402"/>
      <c r="O227" s="1409"/>
      <c r="P227" s="1402"/>
      <c r="Q227" s="1402"/>
      <c r="R227" s="1402"/>
      <c r="S227" s="1402"/>
    </row>
    <row r="228" spans="1:19" ht="15.75" x14ac:dyDescent="0.25">
      <c r="A228" s="1393"/>
      <c r="B228" s="1406"/>
      <c r="C228" s="1406"/>
      <c r="D228" s="1406"/>
      <c r="E228" s="1406"/>
      <c r="F228" s="1406"/>
      <c r="G228" s="1406"/>
      <c r="H228" s="1419"/>
      <c r="I228" s="1419"/>
      <c r="J228" s="1402"/>
      <c r="K228" s="1402"/>
      <c r="L228" s="1402"/>
      <c r="M228" s="1402"/>
      <c r="N228" s="1402"/>
      <c r="O228" s="1409"/>
      <c r="P228" s="1402"/>
      <c r="Q228" s="1402"/>
      <c r="R228" s="1402"/>
      <c r="S228" s="1402"/>
    </row>
    <row r="229" spans="1:19" ht="20.25" x14ac:dyDescent="0.25">
      <c r="A229" s="777" t="s">
        <v>201</v>
      </c>
      <c r="B229" s="777"/>
      <c r="C229" s="777"/>
      <c r="D229" s="777"/>
      <c r="E229" s="777"/>
      <c r="F229" s="777"/>
      <c r="G229" s="1402"/>
      <c r="H229" s="1402"/>
      <c r="I229" s="1402"/>
      <c r="J229" s="1402"/>
      <c r="K229" s="1402"/>
      <c r="L229" s="1402"/>
      <c r="M229" s="1402"/>
      <c r="N229" s="1402"/>
      <c r="O229" s="1409"/>
      <c r="P229" s="1402"/>
      <c r="Q229" s="1402"/>
      <c r="R229" s="1402"/>
      <c r="S229" s="1402"/>
    </row>
    <row r="230" spans="1:19" ht="26.25" x14ac:dyDescent="0.25">
      <c r="A230" s="1450"/>
      <c r="B230" s="1450"/>
      <c r="C230" s="1450"/>
      <c r="D230" s="1450"/>
      <c r="E230" s="1450"/>
      <c r="F230" s="1406"/>
      <c r="G230" s="1402"/>
      <c r="H230" s="1402"/>
      <c r="I230" s="1402"/>
      <c r="J230" s="1402"/>
      <c r="K230" s="1402"/>
      <c r="L230" s="1402"/>
      <c r="M230" s="1402"/>
      <c r="N230" s="1402"/>
      <c r="O230" s="1409"/>
      <c r="P230" s="1402"/>
      <c r="Q230" s="1402"/>
      <c r="R230" s="1402"/>
      <c r="S230" s="1402"/>
    </row>
    <row r="231" spans="1:19" ht="20.25" x14ac:dyDescent="0.25">
      <c r="A231" s="1393"/>
      <c r="B231" s="1451" t="s">
        <v>202</v>
      </c>
      <c r="C231" s="1452"/>
      <c r="D231" s="1453"/>
      <c r="E231" s="1406"/>
      <c r="F231" s="1406"/>
      <c r="G231" s="1402"/>
      <c r="H231" s="1402"/>
      <c r="I231" s="1402"/>
      <c r="J231" s="1402"/>
      <c r="K231" s="1402"/>
      <c r="L231" s="1402"/>
      <c r="M231" s="1402"/>
      <c r="N231" s="1402"/>
      <c r="O231" s="1454"/>
      <c r="P231" s="1444"/>
      <c r="Q231" s="1444"/>
      <c r="R231" s="1402"/>
      <c r="S231" s="1394"/>
    </row>
    <row r="232" spans="1:19" ht="15.75" x14ac:dyDescent="0.25">
      <c r="A232" s="1393"/>
      <c r="B232" s="1393"/>
      <c r="C232" s="1409"/>
      <c r="D232" s="1403"/>
      <c r="E232" s="1403"/>
      <c r="F232" s="1403"/>
      <c r="G232" s="1403"/>
      <c r="H232" s="1403"/>
      <c r="I232" s="1409"/>
      <c r="J232" s="1409"/>
      <c r="K232" s="1409"/>
      <c r="L232" s="1409"/>
      <c r="M232" s="1409"/>
      <c r="N232" s="1409"/>
      <c r="O232" s="1409"/>
      <c r="P232" s="1409"/>
      <c r="Q232" s="1409"/>
      <c r="R232" s="1409"/>
      <c r="S232" s="1395"/>
    </row>
    <row r="233" spans="1:19" ht="15.75" x14ac:dyDescent="0.25">
      <c r="A233" s="1393" t="s">
        <v>203</v>
      </c>
      <c r="B233" s="896" t="s">
        <v>204</v>
      </c>
      <c r="C233" s="896"/>
      <c r="D233" s="891" t="s">
        <v>205</v>
      </c>
      <c r="E233" s="891"/>
      <c r="F233" s="891"/>
      <c r="G233" s="891"/>
      <c r="H233" s="891" t="s">
        <v>206</v>
      </c>
      <c r="I233" s="1406"/>
      <c r="J233" s="1406"/>
      <c r="K233" s="1406"/>
      <c r="L233" s="1406"/>
      <c r="M233" s="1406"/>
      <c r="N233" s="1406"/>
      <c r="O233" s="1403"/>
      <c r="P233" s="1406"/>
      <c r="Q233" s="1406"/>
      <c r="R233" s="1406"/>
      <c r="S233" s="1406"/>
    </row>
    <row r="234" spans="1:19" ht="15.75" x14ac:dyDescent="0.25">
      <c r="A234" s="1393"/>
      <c r="B234" s="896"/>
      <c r="C234" s="896"/>
      <c r="D234" s="891" t="s">
        <v>207</v>
      </c>
      <c r="E234" s="891"/>
      <c r="F234" s="891" t="s">
        <v>208</v>
      </c>
      <c r="G234" s="891"/>
      <c r="H234" s="891"/>
      <c r="I234" s="1406"/>
      <c r="J234" s="1406"/>
      <c r="K234" s="1406"/>
      <c r="L234" s="1406"/>
      <c r="M234" s="1406"/>
      <c r="N234" s="1406"/>
      <c r="O234" s="1403"/>
      <c r="P234" s="1406"/>
      <c r="Q234" s="1406"/>
      <c r="R234" s="1406"/>
      <c r="S234" s="1406"/>
    </row>
    <row r="235" spans="1:19" ht="15.75" x14ac:dyDescent="0.25">
      <c r="A235" s="1393"/>
      <c r="B235" s="896"/>
      <c r="C235" s="896"/>
      <c r="D235" s="1455" t="s">
        <v>209</v>
      </c>
      <c r="E235" s="1455" t="s">
        <v>210</v>
      </c>
      <c r="F235" s="1455" t="s">
        <v>209</v>
      </c>
      <c r="G235" s="1455" t="s">
        <v>210</v>
      </c>
      <c r="H235" s="891"/>
      <c r="I235" s="1406"/>
      <c r="J235" s="1406"/>
      <c r="K235" s="1406"/>
      <c r="L235" s="1406"/>
      <c r="M235" s="1406"/>
      <c r="N235" s="1406"/>
      <c r="O235" s="1403"/>
      <c r="P235" s="1402"/>
      <c r="Q235" s="1402"/>
      <c r="R235" s="1406"/>
      <c r="S235" s="1406"/>
    </row>
    <row r="236" spans="1:19" ht="15.75" x14ac:dyDescent="0.25">
      <c r="A236" s="1393"/>
      <c r="B236" s="898" t="s">
        <v>211</v>
      </c>
      <c r="C236" s="898"/>
      <c r="D236" s="1456">
        <v>0</v>
      </c>
      <c r="E236" s="1456">
        <v>0</v>
      </c>
      <c r="F236" s="1456">
        <v>0</v>
      </c>
      <c r="G236" s="1456">
        <v>0</v>
      </c>
      <c r="H236" s="1457">
        <v>0</v>
      </c>
      <c r="I236" s="1406"/>
      <c r="J236" s="1406"/>
      <c r="K236" s="1406"/>
      <c r="L236" s="1406"/>
      <c r="M236" s="1406"/>
      <c r="N236" s="1406"/>
      <c r="O236" s="1403"/>
      <c r="P236" s="1402"/>
      <c r="Q236" s="1402"/>
      <c r="R236" s="1406"/>
      <c r="S236" s="1406"/>
    </row>
    <row r="237" spans="1:19" ht="15.75" x14ac:dyDescent="0.25">
      <c r="A237" s="1393"/>
      <c r="B237" s="898" t="s">
        <v>212</v>
      </c>
      <c r="C237" s="898"/>
      <c r="D237" s="1456">
        <v>0</v>
      </c>
      <c r="E237" s="1456">
        <v>0</v>
      </c>
      <c r="F237" s="1456">
        <v>0</v>
      </c>
      <c r="G237" s="1456">
        <v>0</v>
      </c>
      <c r="H237" s="1458">
        <v>0</v>
      </c>
      <c r="I237" s="1406"/>
      <c r="J237" s="1406"/>
      <c r="K237" s="1406"/>
      <c r="L237" s="1406"/>
      <c r="M237" s="1406"/>
      <c r="N237" s="1406"/>
      <c r="O237" s="1403"/>
      <c r="P237" s="1406"/>
      <c r="Q237" s="1406"/>
      <c r="R237" s="1406"/>
      <c r="S237" s="1406"/>
    </row>
    <row r="238" spans="1:19" ht="15.75" x14ac:dyDescent="0.25">
      <c r="A238" s="1393"/>
      <c r="B238" s="898" t="s">
        <v>213</v>
      </c>
      <c r="C238" s="898"/>
      <c r="D238" s="1456">
        <v>0</v>
      </c>
      <c r="E238" s="1456">
        <v>0</v>
      </c>
      <c r="F238" s="1456">
        <v>0</v>
      </c>
      <c r="G238" s="1456">
        <v>0</v>
      </c>
      <c r="H238" s="1458">
        <v>0</v>
      </c>
      <c r="I238" s="1402"/>
      <c r="J238" s="1402"/>
      <c r="K238" s="1402"/>
      <c r="L238" s="1402"/>
      <c r="M238" s="1406"/>
      <c r="N238" s="1406"/>
      <c r="O238" s="1409"/>
      <c r="P238" s="1402"/>
      <c r="Q238" s="1402"/>
      <c r="R238" s="1402"/>
      <c r="S238" s="1402"/>
    </row>
    <row r="239" spans="1:19" ht="15.75" x14ac:dyDescent="0.25">
      <c r="A239" s="1393"/>
      <c r="B239" s="898" t="s">
        <v>214</v>
      </c>
      <c r="C239" s="898"/>
      <c r="D239" s="1456">
        <v>0</v>
      </c>
      <c r="E239" s="1456">
        <v>0</v>
      </c>
      <c r="F239" s="1456">
        <v>0</v>
      </c>
      <c r="G239" s="1456">
        <v>0</v>
      </c>
      <c r="H239" s="1458">
        <v>0</v>
      </c>
      <c r="I239" s="1402"/>
      <c r="J239" s="1402"/>
      <c r="K239" s="1402"/>
      <c r="L239" s="1402"/>
      <c r="M239" s="1406"/>
      <c r="N239" s="1406"/>
      <c r="O239" s="1409"/>
      <c r="P239" s="1402"/>
      <c r="Q239" s="1402"/>
      <c r="R239" s="1402"/>
      <c r="S239" s="1402"/>
    </row>
    <row r="240" spans="1:19" ht="15.75" x14ac:dyDescent="0.25">
      <c r="A240" s="1393"/>
      <c r="B240" s="898" t="s">
        <v>215</v>
      </c>
      <c r="C240" s="898"/>
      <c r="D240" s="1456">
        <v>0</v>
      </c>
      <c r="E240" s="1456">
        <v>0</v>
      </c>
      <c r="F240" s="1456">
        <v>0</v>
      </c>
      <c r="G240" s="1456">
        <v>0</v>
      </c>
      <c r="H240" s="1458">
        <v>0</v>
      </c>
      <c r="I240" s="1402"/>
      <c r="J240" s="1402"/>
      <c r="K240" s="1402"/>
      <c r="L240" s="1402"/>
      <c r="M240" s="1406"/>
      <c r="N240" s="1406"/>
      <c r="O240" s="1409"/>
      <c r="P240" s="1402"/>
      <c r="Q240" s="1402"/>
      <c r="R240" s="1402"/>
      <c r="S240" s="1402"/>
    </row>
    <row r="241" spans="1:27" ht="15.75" x14ac:dyDescent="0.25">
      <c r="A241" s="1393"/>
      <c r="B241" s="898" t="s">
        <v>121</v>
      </c>
      <c r="C241" s="898"/>
      <c r="D241" s="1456">
        <v>0</v>
      </c>
      <c r="E241" s="1456">
        <v>0</v>
      </c>
      <c r="F241" s="1456">
        <v>0</v>
      </c>
      <c r="G241" s="1456">
        <v>0</v>
      </c>
      <c r="H241" s="1458">
        <v>0</v>
      </c>
      <c r="I241" s="1402"/>
      <c r="J241" s="1402"/>
      <c r="K241" s="1402"/>
      <c r="L241" s="1402"/>
      <c r="M241" s="1406"/>
      <c r="N241" s="1406"/>
      <c r="O241" s="1409"/>
      <c r="P241" s="1402"/>
      <c r="Q241" s="1402"/>
      <c r="R241" s="1402"/>
      <c r="S241" s="1402"/>
      <c r="T241" s="1402"/>
      <c r="U241" s="1402"/>
      <c r="V241" s="1402"/>
      <c r="W241" s="1402"/>
      <c r="X241" s="1402"/>
      <c r="Y241" s="1402"/>
      <c r="Z241" s="1402"/>
      <c r="AA241" s="1402"/>
    </row>
    <row r="242" spans="1:27" ht="15.75" x14ac:dyDescent="0.25">
      <c r="A242" s="1393"/>
      <c r="B242" s="1443" t="s">
        <v>216</v>
      </c>
      <c r="C242" s="1443" t="s">
        <v>217</v>
      </c>
      <c r="D242" s="1394"/>
      <c r="E242" s="1402"/>
      <c r="F242" s="1402"/>
      <c r="G242" s="1402"/>
      <c r="H242" s="1402"/>
      <c r="I242" s="1402"/>
      <c r="J242" s="1402"/>
      <c r="K242" s="1402"/>
      <c r="L242" s="1402"/>
      <c r="M242" s="1444"/>
      <c r="N242" s="1406"/>
      <c r="O242" s="1409"/>
      <c r="P242" s="1402"/>
      <c r="Q242" s="1402"/>
      <c r="R242" s="1402"/>
      <c r="S242" s="1402"/>
      <c r="T242" s="1402"/>
      <c r="U242" s="1402"/>
      <c r="V242" s="1402"/>
      <c r="W242" s="1402"/>
      <c r="X242" s="1402"/>
      <c r="Y242" s="1406"/>
      <c r="Z242" s="1406"/>
      <c r="AA242" s="1406"/>
    </row>
    <row r="243" spans="1:27" ht="15.75" x14ac:dyDescent="0.25">
      <c r="A243" s="1403"/>
      <c r="B243" s="1393"/>
      <c r="C243" s="1403"/>
      <c r="D243" s="1403"/>
      <c r="E243" s="1403"/>
      <c r="F243" s="1403"/>
      <c r="G243" s="1403"/>
      <c r="H243" s="1403"/>
      <c r="I243" s="1403"/>
      <c r="J243" s="1403"/>
      <c r="K243" s="1403"/>
      <c r="L243" s="1403"/>
      <c r="M243" s="1403"/>
      <c r="N243" s="1403"/>
      <c r="O243" s="1403"/>
      <c r="P243" s="1403"/>
      <c r="Q243" s="1403"/>
      <c r="R243" s="1403"/>
      <c r="S243" s="1403"/>
      <c r="T243" s="1403"/>
      <c r="U243" s="1403"/>
      <c r="V243" s="1403"/>
      <c r="W243" s="1403"/>
      <c r="X243" s="1403"/>
      <c r="Y243" s="1403"/>
      <c r="Z243" s="1403"/>
      <c r="AA243" s="1403"/>
    </row>
    <row r="244" spans="1:27" ht="15.75" x14ac:dyDescent="0.25">
      <c r="A244" s="1393" t="s">
        <v>218</v>
      </c>
      <c r="B244" s="896" t="s">
        <v>219</v>
      </c>
      <c r="C244" s="896"/>
      <c r="D244" s="891" t="s">
        <v>220</v>
      </c>
      <c r="E244" s="891"/>
      <c r="F244" s="891" t="s">
        <v>221</v>
      </c>
      <c r="G244" s="891"/>
      <c r="H244" s="891"/>
      <c r="I244" s="891"/>
      <c r="J244" s="891"/>
      <c r="K244" s="891"/>
      <c r="L244" s="891" t="s">
        <v>222</v>
      </c>
      <c r="M244" s="891"/>
      <c r="N244" s="1459"/>
      <c r="O244" s="1402"/>
      <c r="P244" s="1402"/>
      <c r="Q244" s="1460"/>
      <c r="R244" s="1460"/>
      <c r="S244" s="1409"/>
      <c r="T244" s="1402"/>
      <c r="U244" s="1402"/>
      <c r="V244" s="1402"/>
      <c r="W244" s="1402"/>
      <c r="X244" s="1402"/>
      <c r="Y244" s="1402"/>
      <c r="Z244" s="1402"/>
      <c r="AA244" s="1402"/>
    </row>
    <row r="245" spans="1:27" ht="15.75" x14ac:dyDescent="0.25">
      <c r="A245" s="1393"/>
      <c r="B245" s="896"/>
      <c r="C245" s="896"/>
      <c r="D245" s="891" t="s">
        <v>223</v>
      </c>
      <c r="E245" s="891"/>
      <c r="F245" s="891" t="s">
        <v>224</v>
      </c>
      <c r="G245" s="891"/>
      <c r="H245" s="891" t="s">
        <v>225</v>
      </c>
      <c r="I245" s="891"/>
      <c r="J245" s="891" t="s">
        <v>226</v>
      </c>
      <c r="K245" s="891"/>
      <c r="L245" s="891" t="s">
        <v>227</v>
      </c>
      <c r="M245" s="891"/>
      <c r="N245" s="1459"/>
      <c r="O245" s="1402"/>
      <c r="P245" s="1402"/>
      <c r="Q245" s="893"/>
      <c r="R245" s="893"/>
      <c r="S245" s="1409"/>
      <c r="T245" s="1402"/>
      <c r="U245" s="1402"/>
      <c r="V245" s="1402"/>
      <c r="W245" s="1402"/>
      <c r="X245" s="1402"/>
      <c r="Y245" s="1402"/>
      <c r="Z245" s="1402"/>
      <c r="AA245" s="1402"/>
    </row>
    <row r="246" spans="1:27" ht="15.75" x14ac:dyDescent="0.25">
      <c r="A246" s="1393"/>
      <c r="B246" s="896"/>
      <c r="C246" s="896"/>
      <c r="D246" s="1455" t="s">
        <v>209</v>
      </c>
      <c r="E246" s="1455" t="s">
        <v>210</v>
      </c>
      <c r="F246" s="1455" t="s">
        <v>209</v>
      </c>
      <c r="G246" s="1455" t="s">
        <v>210</v>
      </c>
      <c r="H246" s="1455" t="s">
        <v>209</v>
      </c>
      <c r="I246" s="1455" t="s">
        <v>210</v>
      </c>
      <c r="J246" s="1455" t="s">
        <v>209</v>
      </c>
      <c r="K246" s="1455" t="s">
        <v>210</v>
      </c>
      <c r="L246" s="1455" t="s">
        <v>209</v>
      </c>
      <c r="M246" s="1455" t="s">
        <v>210</v>
      </c>
      <c r="N246" s="1459"/>
      <c r="O246" s="1402"/>
      <c r="P246" s="1402"/>
      <c r="Q246" s="1459"/>
      <c r="R246" s="1459"/>
      <c r="S246" s="1409"/>
      <c r="T246" s="1402"/>
      <c r="U246" s="1402"/>
      <c r="V246" s="1402"/>
      <c r="W246" s="1402"/>
      <c r="X246" s="1402"/>
      <c r="Y246" s="1402"/>
      <c r="Z246" s="1402"/>
      <c r="AA246" s="1402"/>
    </row>
    <row r="247" spans="1:27" ht="15.75" x14ac:dyDescent="0.25">
      <c r="A247" s="1393"/>
      <c r="B247" s="897" t="s">
        <v>228</v>
      </c>
      <c r="C247" s="897"/>
      <c r="D247" s="1423">
        <v>0</v>
      </c>
      <c r="E247" s="1423">
        <v>0</v>
      </c>
      <c r="F247" s="1423">
        <v>1</v>
      </c>
      <c r="G247" s="1423">
        <v>0</v>
      </c>
      <c r="H247" s="1423">
        <v>1</v>
      </c>
      <c r="I247" s="1423">
        <v>0</v>
      </c>
      <c r="J247" s="1423">
        <v>0</v>
      </c>
      <c r="K247" s="1423">
        <v>0</v>
      </c>
      <c r="L247" s="1423">
        <v>1</v>
      </c>
      <c r="M247" s="1423">
        <v>0</v>
      </c>
      <c r="N247" s="1402"/>
      <c r="O247" s="1402"/>
      <c r="P247" s="1402"/>
      <c r="Q247" s="1402"/>
      <c r="R247" s="1402"/>
      <c r="S247" s="1409"/>
      <c r="T247" s="1402"/>
      <c r="U247" s="1402"/>
      <c r="V247" s="1402"/>
      <c r="W247" s="1402"/>
      <c r="X247" s="1402"/>
      <c r="Y247" s="1402"/>
      <c r="Z247" s="1402"/>
      <c r="AA247" s="1402"/>
    </row>
    <row r="248" spans="1:27" ht="15.75" x14ac:dyDescent="0.25">
      <c r="A248" s="1393"/>
      <c r="B248" s="897" t="s">
        <v>213</v>
      </c>
      <c r="C248" s="897"/>
      <c r="D248" s="1423">
        <v>0</v>
      </c>
      <c r="E248" s="1423">
        <v>0</v>
      </c>
      <c r="F248" s="1423">
        <v>1</v>
      </c>
      <c r="G248" s="1423">
        <v>0</v>
      </c>
      <c r="H248" s="1423">
        <v>0</v>
      </c>
      <c r="I248" s="1423">
        <v>0</v>
      </c>
      <c r="J248" s="1423">
        <v>0</v>
      </c>
      <c r="K248" s="1423">
        <v>0</v>
      </c>
      <c r="L248" s="1423">
        <v>0</v>
      </c>
      <c r="M248" s="1423">
        <v>0</v>
      </c>
      <c r="N248" s="1402"/>
      <c r="O248" s="1402"/>
      <c r="P248" s="1402"/>
      <c r="Q248" s="1402"/>
      <c r="R248" s="1402"/>
      <c r="S248" s="1409"/>
      <c r="T248" s="1402"/>
      <c r="U248" s="1402"/>
      <c r="V248" s="1402"/>
      <c r="W248" s="1402"/>
      <c r="X248" s="1402"/>
      <c r="Y248" s="1402"/>
      <c r="Z248" s="1402"/>
      <c r="AA248" s="1402"/>
    </row>
    <row r="249" spans="1:27" ht="15.75" x14ac:dyDescent="0.25">
      <c r="A249" s="1393"/>
      <c r="B249" s="897" t="s">
        <v>214</v>
      </c>
      <c r="C249" s="897"/>
      <c r="D249" s="1423">
        <v>0</v>
      </c>
      <c r="E249" s="1423">
        <v>0</v>
      </c>
      <c r="F249" s="1423">
        <v>0</v>
      </c>
      <c r="G249" s="1423">
        <v>0</v>
      </c>
      <c r="H249" s="1423">
        <v>0</v>
      </c>
      <c r="I249" s="1423">
        <v>0</v>
      </c>
      <c r="J249" s="1423">
        <v>0</v>
      </c>
      <c r="K249" s="1423">
        <v>0</v>
      </c>
      <c r="L249" s="1423">
        <v>0</v>
      </c>
      <c r="M249" s="1423">
        <v>0</v>
      </c>
      <c r="N249" s="1402"/>
      <c r="O249" s="1402"/>
      <c r="P249" s="1402"/>
      <c r="Q249" s="1402"/>
      <c r="R249" s="1402"/>
      <c r="S249" s="1409"/>
      <c r="T249" s="1402"/>
      <c r="U249" s="1402"/>
      <c r="V249" s="1402"/>
      <c r="W249" s="1402"/>
      <c r="X249" s="1402"/>
      <c r="Y249" s="1402"/>
      <c r="Z249" s="1402"/>
      <c r="AA249" s="1402"/>
    </row>
    <row r="250" spans="1:27" ht="15.75" x14ac:dyDescent="0.25">
      <c r="A250" s="1393"/>
      <c r="B250" s="897" t="s">
        <v>215</v>
      </c>
      <c r="C250" s="897"/>
      <c r="D250" s="1423">
        <v>0</v>
      </c>
      <c r="E250" s="1423">
        <v>0</v>
      </c>
      <c r="F250" s="1423">
        <v>0</v>
      </c>
      <c r="G250" s="1423">
        <v>0</v>
      </c>
      <c r="H250" s="1423">
        <v>0</v>
      </c>
      <c r="I250" s="1423">
        <v>0</v>
      </c>
      <c r="J250" s="1423">
        <v>0</v>
      </c>
      <c r="K250" s="1423">
        <v>0</v>
      </c>
      <c r="L250" s="1423">
        <v>0</v>
      </c>
      <c r="M250" s="1423">
        <v>0</v>
      </c>
      <c r="N250" s="1402"/>
      <c r="O250" s="1402"/>
      <c r="P250" s="1402"/>
      <c r="Q250" s="1402"/>
      <c r="R250" s="1402"/>
      <c r="S250" s="1409"/>
      <c r="T250" s="1402"/>
      <c r="U250" s="1402"/>
      <c r="V250" s="1402"/>
      <c r="W250" s="1402"/>
      <c r="X250" s="1402"/>
      <c r="Y250" s="1402"/>
      <c r="Z250" s="1402"/>
      <c r="AA250" s="1402"/>
    </row>
    <row r="251" spans="1:27" ht="15.75" x14ac:dyDescent="0.25">
      <c r="A251" s="1393"/>
      <c r="B251" s="897" t="s">
        <v>121</v>
      </c>
      <c r="C251" s="897"/>
      <c r="D251" s="1423">
        <v>0</v>
      </c>
      <c r="E251" s="1423">
        <v>0</v>
      </c>
      <c r="F251" s="1423">
        <v>0</v>
      </c>
      <c r="G251" s="1423">
        <v>0</v>
      </c>
      <c r="H251" s="1423">
        <v>0</v>
      </c>
      <c r="I251" s="1423">
        <v>0</v>
      </c>
      <c r="J251" s="1423">
        <v>0</v>
      </c>
      <c r="K251" s="1423">
        <v>0</v>
      </c>
      <c r="L251" s="1423">
        <v>0</v>
      </c>
      <c r="M251" s="1423">
        <v>0</v>
      </c>
      <c r="N251" s="1402"/>
      <c r="O251" s="1402"/>
      <c r="P251" s="1402"/>
      <c r="Q251" s="1402"/>
      <c r="R251" s="1402"/>
      <c r="S251" s="1409"/>
      <c r="T251" s="1402"/>
      <c r="U251" s="1402"/>
      <c r="V251" s="1402"/>
      <c r="W251" s="1402"/>
      <c r="X251" s="1402"/>
      <c r="Y251" s="1402"/>
      <c r="Z251" s="1402"/>
      <c r="AA251" s="1402"/>
    </row>
    <row r="252" spans="1:27" ht="15.75" x14ac:dyDescent="0.25">
      <c r="A252" s="1393"/>
      <c r="B252" s="1443" t="s">
        <v>216</v>
      </c>
      <c r="C252" s="1443" t="s">
        <v>217</v>
      </c>
      <c r="D252" s="1402"/>
      <c r="E252" s="1402"/>
      <c r="F252" s="1402"/>
      <c r="G252" s="1402"/>
      <c r="H252" s="1402"/>
      <c r="I252" s="1402"/>
      <c r="J252" s="1402"/>
      <c r="K252" s="1402"/>
      <c r="L252" s="1402"/>
      <c r="M252" s="1402"/>
      <c r="N252" s="1409"/>
      <c r="O252" s="1402"/>
      <c r="P252" s="1402"/>
      <c r="Q252" s="1402"/>
      <c r="R252" s="1409"/>
      <c r="S252" s="1409"/>
      <c r="T252" s="1402"/>
      <c r="U252" s="1402"/>
      <c r="V252" s="1402"/>
      <c r="W252" s="1402"/>
      <c r="X252" s="1402"/>
      <c r="Y252" s="1402"/>
      <c r="Z252" s="1402"/>
      <c r="AA252" s="1402"/>
    </row>
    <row r="253" spans="1:27" ht="15.75" x14ac:dyDescent="0.25">
      <c r="A253" s="1393"/>
      <c r="B253" s="1443"/>
      <c r="C253" s="1443"/>
      <c r="D253" s="1402"/>
      <c r="E253" s="1402"/>
      <c r="F253" s="1402"/>
      <c r="G253" s="1402"/>
      <c r="H253" s="1402"/>
      <c r="I253" s="1402"/>
      <c r="J253" s="1402"/>
      <c r="K253" s="1402"/>
      <c r="L253" s="1402"/>
      <c r="M253" s="1402"/>
      <c r="N253" s="1409"/>
      <c r="O253" s="1402"/>
      <c r="P253" s="1402"/>
      <c r="Q253" s="1402"/>
      <c r="R253" s="1409"/>
      <c r="S253" s="1409"/>
      <c r="T253" s="1402"/>
      <c r="U253" s="1402"/>
      <c r="V253" s="1402"/>
      <c r="W253" s="1402"/>
      <c r="X253" s="1402"/>
      <c r="Y253" s="1402"/>
      <c r="Z253" s="1402"/>
      <c r="AA253" s="1402"/>
    </row>
    <row r="254" spans="1:27" ht="15.75" x14ac:dyDescent="0.25">
      <c r="A254" s="1393"/>
      <c r="B254" s="1405" t="s">
        <v>229</v>
      </c>
      <c r="C254" s="1443"/>
      <c r="D254" s="1402"/>
      <c r="E254" s="1402"/>
      <c r="F254" s="1402"/>
      <c r="G254" s="1444"/>
      <c r="H254" s="1402"/>
      <c r="I254" s="1402"/>
      <c r="J254" s="1402"/>
      <c r="K254" s="1402"/>
      <c r="L254" s="1402"/>
      <c r="M254" s="1402"/>
      <c r="N254" s="1402"/>
      <c r="O254" s="1409"/>
      <c r="P254" s="1402"/>
      <c r="Q254" s="1402"/>
      <c r="R254" s="1402"/>
      <c r="S254" s="1402"/>
      <c r="T254" s="1402"/>
      <c r="U254" s="1402"/>
      <c r="V254" s="1402"/>
      <c r="W254" s="1402"/>
      <c r="X254" s="1402"/>
      <c r="Y254" s="1402"/>
      <c r="Z254" s="1402"/>
      <c r="AA254" s="1402"/>
    </row>
    <row r="255" spans="1:27" ht="15.75" x14ac:dyDescent="0.25">
      <c r="A255" s="1393" t="s">
        <v>230</v>
      </c>
      <c r="B255" s="896" t="s">
        <v>219</v>
      </c>
      <c r="C255" s="896"/>
      <c r="D255" s="891" t="s">
        <v>231</v>
      </c>
      <c r="E255" s="891"/>
      <c r="F255" s="891"/>
      <c r="G255" s="891"/>
      <c r="H255" s="891" t="s">
        <v>222</v>
      </c>
      <c r="I255" s="891"/>
      <c r="J255" s="860" t="s">
        <v>206</v>
      </c>
      <c r="K255" s="1461"/>
      <c r="L255" s="1402"/>
      <c r="M255" s="1402"/>
      <c r="N255" s="1402"/>
      <c r="O255" s="1460"/>
      <c r="P255" s="1460"/>
      <c r="Q255" s="1402"/>
      <c r="R255" s="1402"/>
      <c r="S255" s="1402"/>
      <c r="T255" s="1402"/>
      <c r="U255" s="1402"/>
      <c r="V255" s="1402"/>
      <c r="W255" s="1402"/>
      <c r="X255" s="1402"/>
      <c r="Y255" s="1402"/>
      <c r="Z255" s="1402"/>
      <c r="AA255" s="1402"/>
    </row>
    <row r="256" spans="1:27" ht="15.75" x14ac:dyDescent="0.25">
      <c r="A256" s="1393"/>
      <c r="B256" s="896"/>
      <c r="C256" s="896"/>
      <c r="D256" s="891" t="s">
        <v>224</v>
      </c>
      <c r="E256" s="891"/>
      <c r="F256" s="891" t="s">
        <v>225</v>
      </c>
      <c r="G256" s="891"/>
      <c r="H256" s="891" t="s">
        <v>232</v>
      </c>
      <c r="I256" s="891"/>
      <c r="J256" s="860"/>
      <c r="K256" s="1462"/>
      <c r="L256" s="1402"/>
      <c r="M256" s="1402"/>
      <c r="N256" s="1402"/>
      <c r="O256" s="893"/>
      <c r="P256" s="893"/>
      <c r="Q256" s="1402"/>
      <c r="R256" s="1402"/>
      <c r="S256" s="1402"/>
      <c r="T256" s="1402"/>
      <c r="U256" s="1402"/>
      <c r="V256" s="1402"/>
      <c r="W256" s="1402"/>
      <c r="X256" s="1402"/>
      <c r="Y256" s="1402"/>
      <c r="Z256" s="1402"/>
      <c r="AA256" s="1402"/>
    </row>
    <row r="257" spans="1:16" ht="15.75" x14ac:dyDescent="0.25">
      <c r="A257" s="1393"/>
      <c r="B257" s="896"/>
      <c r="C257" s="896"/>
      <c r="D257" s="1455" t="s">
        <v>209</v>
      </c>
      <c r="E257" s="1455" t="s">
        <v>210</v>
      </c>
      <c r="F257" s="1455" t="s">
        <v>209</v>
      </c>
      <c r="G257" s="1455" t="s">
        <v>210</v>
      </c>
      <c r="H257" s="1455" t="s">
        <v>209</v>
      </c>
      <c r="I257" s="1455" t="s">
        <v>210</v>
      </c>
      <c r="J257" s="860"/>
      <c r="K257" s="1462"/>
      <c r="L257" s="1402"/>
      <c r="M257" s="1402"/>
      <c r="N257" s="1402"/>
      <c r="O257" s="1459"/>
      <c r="P257" s="1459"/>
    </row>
    <row r="258" spans="1:16" ht="15.75" x14ac:dyDescent="0.25">
      <c r="A258" s="1393"/>
      <c r="B258" s="894" t="s">
        <v>233</v>
      </c>
      <c r="C258" s="894"/>
      <c r="D258" s="1413">
        <v>2</v>
      </c>
      <c r="E258" s="1413">
        <v>0</v>
      </c>
      <c r="F258" s="1413">
        <v>0</v>
      </c>
      <c r="G258" s="1413">
        <v>0</v>
      </c>
      <c r="H258" s="1413">
        <v>1</v>
      </c>
      <c r="I258" s="1413">
        <v>0</v>
      </c>
      <c r="J258" s="1426"/>
      <c r="K258" s="1463"/>
      <c r="L258" s="1402"/>
      <c r="M258" s="1402"/>
      <c r="N258" s="1402"/>
      <c r="O258" s="1409"/>
      <c r="P258" s="1402"/>
    </row>
    <row r="259" spans="1:16" ht="15.75" x14ac:dyDescent="0.25">
      <c r="A259" s="1393"/>
      <c r="B259" s="1443" t="s">
        <v>216</v>
      </c>
      <c r="C259" s="1443" t="s">
        <v>217</v>
      </c>
      <c r="D259" s="1402"/>
      <c r="E259" s="1402"/>
      <c r="F259" s="1402"/>
      <c r="G259" s="1402"/>
      <c r="H259" s="1402"/>
      <c r="I259" s="1402"/>
      <c r="J259" s="1402"/>
      <c r="K259" s="1402"/>
      <c r="L259" s="1402"/>
      <c r="M259" s="1402"/>
      <c r="N259" s="1402"/>
      <c r="O259" s="1409"/>
      <c r="P259" s="1402"/>
    </row>
    <row r="260" spans="1:16" ht="15.75" x14ac:dyDescent="0.25">
      <c r="A260" s="1393"/>
      <c r="B260" s="1402"/>
      <c r="C260" s="1402"/>
      <c r="D260" s="1402"/>
      <c r="E260" s="1402"/>
      <c r="F260" s="1402"/>
      <c r="G260" s="1402"/>
      <c r="H260" s="1402"/>
      <c r="I260" s="1402"/>
      <c r="J260" s="1402"/>
      <c r="K260" s="1402"/>
      <c r="L260" s="1402"/>
      <c r="M260" s="1402"/>
      <c r="N260" s="1402"/>
      <c r="O260" s="1409"/>
      <c r="P260" s="1402"/>
    </row>
    <row r="261" spans="1:16" ht="20.25" x14ac:dyDescent="0.25">
      <c r="A261" s="777" t="s">
        <v>234</v>
      </c>
      <c r="B261" s="777"/>
      <c r="C261" s="777"/>
      <c r="D261" s="777"/>
      <c r="E261" s="777"/>
      <c r="F261" s="777"/>
      <c r="G261" s="1444"/>
      <c r="H261" s="1403"/>
      <c r="I261" s="1403"/>
      <c r="J261" s="1403"/>
      <c r="K261" s="1403"/>
      <c r="L261" s="1403"/>
      <c r="M261" s="1403"/>
      <c r="N261" s="1403"/>
      <c r="O261" s="1403"/>
      <c r="P261" s="1403"/>
    </row>
    <row r="262" spans="1:16" ht="15.75" x14ac:dyDescent="0.25">
      <c r="A262" s="1393"/>
      <c r="B262" s="1393"/>
      <c r="C262" s="1403"/>
      <c r="D262" s="1403"/>
      <c r="E262" s="1403"/>
      <c r="F262" s="1403"/>
      <c r="G262" s="1403"/>
      <c r="H262" s="1403"/>
      <c r="I262" s="1403"/>
      <c r="J262" s="1403"/>
      <c r="K262" s="1403"/>
      <c r="L262" s="1403"/>
      <c r="M262" s="1403"/>
      <c r="N262" s="1403"/>
      <c r="O262" s="1403"/>
      <c r="P262" s="1403"/>
    </row>
    <row r="263" spans="1:16" ht="15.75" x14ac:dyDescent="0.25">
      <c r="A263" s="1393" t="s">
        <v>235</v>
      </c>
      <c r="B263" s="860" t="s">
        <v>236</v>
      </c>
      <c r="C263" s="860"/>
      <c r="D263" s="860" t="s">
        <v>237</v>
      </c>
      <c r="E263" s="860"/>
      <c r="F263" s="860"/>
      <c r="G263" s="860"/>
      <c r="H263" s="860"/>
      <c r="I263" s="860"/>
      <c r="J263" s="860"/>
      <c r="K263" s="860"/>
      <c r="L263" s="1464"/>
      <c r="M263" s="1464"/>
      <c r="N263" s="895" t="s">
        <v>238</v>
      </c>
      <c r="O263" s="1406"/>
      <c r="P263" s="1402"/>
    </row>
    <row r="264" spans="1:16" ht="15.75" x14ac:dyDescent="0.25">
      <c r="A264" s="1393"/>
      <c r="B264" s="860"/>
      <c r="C264" s="860"/>
      <c r="D264" s="869" t="s">
        <v>239</v>
      </c>
      <c r="E264" s="871"/>
      <c r="F264" s="869" t="s">
        <v>240</v>
      </c>
      <c r="G264" s="871"/>
      <c r="H264" s="869" t="s">
        <v>241</v>
      </c>
      <c r="I264" s="871"/>
      <c r="J264" s="869" t="s">
        <v>242</v>
      </c>
      <c r="K264" s="871"/>
      <c r="L264" s="869" t="s">
        <v>243</v>
      </c>
      <c r="M264" s="871"/>
      <c r="N264" s="895"/>
      <c r="O264" s="1403"/>
      <c r="P264" s="1402"/>
    </row>
    <row r="265" spans="1:16" ht="15.75" x14ac:dyDescent="0.25">
      <c r="A265" s="1393"/>
      <c r="B265" s="860"/>
      <c r="C265" s="860"/>
      <c r="D265" s="1455" t="s">
        <v>209</v>
      </c>
      <c r="E265" s="1455" t="s">
        <v>210</v>
      </c>
      <c r="F265" s="1455" t="s">
        <v>209</v>
      </c>
      <c r="G265" s="1455" t="s">
        <v>210</v>
      </c>
      <c r="H265" s="1455" t="s">
        <v>209</v>
      </c>
      <c r="I265" s="1455" t="s">
        <v>210</v>
      </c>
      <c r="J265" s="1455" t="s">
        <v>209</v>
      </c>
      <c r="K265" s="1455" t="s">
        <v>210</v>
      </c>
      <c r="L265" s="1455" t="s">
        <v>209</v>
      </c>
      <c r="M265" s="1455" t="s">
        <v>210</v>
      </c>
      <c r="N265" s="895"/>
      <c r="O265" s="1459"/>
      <c r="P265" s="1402"/>
    </row>
    <row r="266" spans="1:16" ht="15.75" x14ac:dyDescent="0.25">
      <c r="A266" s="1393"/>
      <c r="B266" s="892" t="s">
        <v>228</v>
      </c>
      <c r="C266" s="892"/>
      <c r="D266" s="1413">
        <v>0</v>
      </c>
      <c r="E266" s="1413">
        <v>0</v>
      </c>
      <c r="F266" s="1413">
        <v>0</v>
      </c>
      <c r="G266" s="1413">
        <v>0</v>
      </c>
      <c r="H266" s="1413">
        <v>0</v>
      </c>
      <c r="I266" s="1413">
        <v>0</v>
      </c>
      <c r="J266" s="1413">
        <v>0</v>
      </c>
      <c r="K266" s="1413">
        <v>0</v>
      </c>
      <c r="L266" s="1413">
        <v>0</v>
      </c>
      <c r="M266" s="1413">
        <v>0</v>
      </c>
      <c r="N266" s="1426">
        <v>0</v>
      </c>
      <c r="O266" s="1402"/>
      <c r="P266" s="1402"/>
    </row>
    <row r="267" spans="1:16" ht="15.75" x14ac:dyDescent="0.25">
      <c r="A267" s="1393"/>
      <c r="B267" s="892" t="s">
        <v>118</v>
      </c>
      <c r="C267" s="892"/>
      <c r="D267" s="1413">
        <v>0</v>
      </c>
      <c r="E267" s="1413">
        <v>0</v>
      </c>
      <c r="F267" s="1413">
        <v>0</v>
      </c>
      <c r="G267" s="1413">
        <v>0</v>
      </c>
      <c r="H267" s="1413">
        <v>0</v>
      </c>
      <c r="I267" s="1413">
        <v>0</v>
      </c>
      <c r="J267" s="1413">
        <v>0</v>
      </c>
      <c r="K267" s="1413">
        <v>0</v>
      </c>
      <c r="L267" s="1413">
        <v>0</v>
      </c>
      <c r="M267" s="1413">
        <v>0</v>
      </c>
      <c r="N267" s="1426">
        <v>0</v>
      </c>
      <c r="O267" s="1402"/>
      <c r="P267" s="1402"/>
    </row>
    <row r="268" spans="1:16" ht="15.75" x14ac:dyDescent="0.25">
      <c r="A268" s="1393"/>
      <c r="B268" s="892" t="s">
        <v>119</v>
      </c>
      <c r="C268" s="892"/>
      <c r="D268" s="1413">
        <v>1</v>
      </c>
      <c r="E268" s="1413">
        <v>0</v>
      </c>
      <c r="F268" s="1413">
        <v>0</v>
      </c>
      <c r="G268" s="1413">
        <v>0</v>
      </c>
      <c r="H268" s="1413">
        <v>0</v>
      </c>
      <c r="I268" s="1413">
        <v>0</v>
      </c>
      <c r="J268" s="1413">
        <v>0</v>
      </c>
      <c r="K268" s="1413">
        <v>0</v>
      </c>
      <c r="L268" s="1413">
        <v>0</v>
      </c>
      <c r="M268" s="1413">
        <v>0</v>
      </c>
      <c r="N268" s="1426">
        <v>0</v>
      </c>
      <c r="O268" s="1402"/>
      <c r="P268" s="1402"/>
    </row>
    <row r="269" spans="1:16" ht="15.75" x14ac:dyDescent="0.25">
      <c r="A269" s="1393"/>
      <c r="B269" s="892" t="s">
        <v>120</v>
      </c>
      <c r="C269" s="892"/>
      <c r="D269" s="1413">
        <v>0</v>
      </c>
      <c r="E269" s="1413">
        <v>0</v>
      </c>
      <c r="F269" s="1413">
        <v>0</v>
      </c>
      <c r="G269" s="1413">
        <v>0</v>
      </c>
      <c r="H269" s="1413">
        <v>0</v>
      </c>
      <c r="I269" s="1413">
        <v>0</v>
      </c>
      <c r="J269" s="1413">
        <v>0</v>
      </c>
      <c r="K269" s="1413">
        <v>0</v>
      </c>
      <c r="L269" s="1413">
        <v>0</v>
      </c>
      <c r="M269" s="1413">
        <v>0</v>
      </c>
      <c r="N269" s="1426">
        <v>0</v>
      </c>
      <c r="O269" s="1402"/>
      <c r="P269" s="1402"/>
    </row>
    <row r="270" spans="1:16" ht="15.75" x14ac:dyDescent="0.25">
      <c r="A270" s="1393"/>
      <c r="B270" s="892" t="s">
        <v>160</v>
      </c>
      <c r="C270" s="892"/>
      <c r="D270" s="1413">
        <v>0</v>
      </c>
      <c r="E270" s="1413">
        <v>0</v>
      </c>
      <c r="F270" s="1413">
        <v>0</v>
      </c>
      <c r="G270" s="1413">
        <v>0</v>
      </c>
      <c r="H270" s="1413">
        <v>0</v>
      </c>
      <c r="I270" s="1413">
        <v>0</v>
      </c>
      <c r="J270" s="1413">
        <v>0</v>
      </c>
      <c r="K270" s="1413">
        <v>0</v>
      </c>
      <c r="L270" s="1413">
        <v>0</v>
      </c>
      <c r="M270" s="1413">
        <v>0</v>
      </c>
      <c r="N270" s="1426">
        <v>0</v>
      </c>
      <c r="O270" s="1402"/>
      <c r="P270" s="1402"/>
    </row>
    <row r="271" spans="1:16" ht="15.75" x14ac:dyDescent="0.25">
      <c r="A271" s="1393"/>
      <c r="B271" s="1443" t="s">
        <v>216</v>
      </c>
      <c r="C271" s="1402"/>
      <c r="D271" s="1443" t="s">
        <v>217</v>
      </c>
      <c r="E271" s="1402"/>
      <c r="F271" s="1402"/>
      <c r="G271" s="1466"/>
      <c r="H271" s="1402"/>
      <c r="I271" s="1402"/>
      <c r="J271" s="1402"/>
      <c r="K271" s="1402"/>
      <c r="L271" s="1402"/>
      <c r="M271" s="1402"/>
      <c r="N271" s="1402"/>
      <c r="O271" s="1409"/>
      <c r="P271" s="1402"/>
    </row>
    <row r="272" spans="1:16" ht="15.75" x14ac:dyDescent="0.25">
      <c r="A272" s="1393"/>
      <c r="B272" s="1406"/>
      <c r="C272" s="1402"/>
      <c r="D272" s="1406"/>
      <c r="E272" s="1402"/>
      <c r="F272" s="1406"/>
      <c r="G272" s="1402"/>
      <c r="H272" s="1406"/>
      <c r="I272" s="1402"/>
      <c r="J272" s="1406"/>
      <c r="K272" s="1402"/>
      <c r="L272" s="1406"/>
      <c r="M272" s="1402"/>
      <c r="N272" s="1406"/>
      <c r="O272" s="1409"/>
      <c r="P272" s="1402"/>
    </row>
    <row r="273" spans="1:18" ht="20.25" x14ac:dyDescent="0.25">
      <c r="A273" s="777" t="s">
        <v>244</v>
      </c>
      <c r="B273" s="777"/>
      <c r="C273" s="777"/>
      <c r="D273" s="777"/>
      <c r="E273" s="777"/>
      <c r="F273" s="777"/>
      <c r="G273" s="1444"/>
      <c r="H273" s="1402"/>
      <c r="I273" s="1402"/>
      <c r="J273" s="1402"/>
      <c r="K273" s="1402"/>
      <c r="L273" s="1402"/>
      <c r="M273" s="1402"/>
      <c r="N273" s="1402"/>
      <c r="O273" s="1409"/>
      <c r="P273" s="1402"/>
      <c r="Q273" s="1402"/>
      <c r="R273" s="1402"/>
    </row>
    <row r="274" spans="1:18" ht="15.75" x14ac:dyDescent="0.25">
      <c r="A274" s="1393"/>
      <c r="B274" s="1393"/>
      <c r="C274" s="1406"/>
      <c r="D274" s="1406"/>
      <c r="E274" s="1406"/>
      <c r="F274" s="1406"/>
      <c r="G274" s="1406"/>
      <c r="H274" s="1406"/>
      <c r="I274" s="1406"/>
      <c r="J274" s="1406"/>
      <c r="K274" s="1406"/>
      <c r="L274" s="1406"/>
      <c r="M274" s="1406"/>
      <c r="N274" s="1406"/>
      <c r="O274" s="1403"/>
      <c r="P274" s="1402"/>
      <c r="Q274" s="1402"/>
      <c r="R274" s="1402"/>
    </row>
    <row r="275" spans="1:18" ht="45" x14ac:dyDescent="0.25">
      <c r="A275" s="1393" t="s">
        <v>245</v>
      </c>
      <c r="B275" s="1408" t="s">
        <v>236</v>
      </c>
      <c r="C275" s="1465" t="s">
        <v>246</v>
      </c>
      <c r="D275" s="1465" t="s">
        <v>247</v>
      </c>
      <c r="E275" s="1465" t="s">
        <v>248</v>
      </c>
      <c r="F275" s="1465" t="s">
        <v>249</v>
      </c>
      <c r="G275" s="1465" t="s">
        <v>250</v>
      </c>
      <c r="H275" s="1465" t="s">
        <v>160</v>
      </c>
      <c r="I275" s="1465" t="s">
        <v>251</v>
      </c>
      <c r="J275" s="1465" t="s">
        <v>252</v>
      </c>
      <c r="K275" s="1465" t="s">
        <v>253</v>
      </c>
      <c r="L275" s="1465" t="s">
        <v>254</v>
      </c>
      <c r="M275" s="1465" t="s">
        <v>255</v>
      </c>
      <c r="N275" s="1465" t="s">
        <v>127</v>
      </c>
      <c r="O275" s="1465" t="s">
        <v>128</v>
      </c>
      <c r="P275" s="1402"/>
      <c r="Q275" s="1402"/>
      <c r="R275" s="1402"/>
    </row>
    <row r="276" spans="1:18" ht="15.75" x14ac:dyDescent="0.25">
      <c r="A276" s="1393"/>
      <c r="B276" s="1418" t="s">
        <v>256</v>
      </c>
      <c r="C276" s="1467">
        <v>6</v>
      </c>
      <c r="D276" s="1467">
        <v>4</v>
      </c>
      <c r="E276" s="1467">
        <v>7</v>
      </c>
      <c r="F276" s="1467">
        <v>10</v>
      </c>
      <c r="G276" s="1467">
        <v>10</v>
      </c>
      <c r="H276" s="1467">
        <v>5</v>
      </c>
      <c r="I276" s="1467">
        <v>3</v>
      </c>
      <c r="J276" s="1467">
        <v>0</v>
      </c>
      <c r="K276" s="1467">
        <v>2</v>
      </c>
      <c r="L276" s="1467">
        <v>1</v>
      </c>
      <c r="M276" s="1467">
        <v>1</v>
      </c>
      <c r="N276" s="1467">
        <v>0</v>
      </c>
      <c r="O276" s="1467">
        <v>0</v>
      </c>
      <c r="P276" s="1402"/>
      <c r="Q276" s="1402"/>
      <c r="R276" s="1402"/>
    </row>
    <row r="277" spans="1:18" ht="15.75" x14ac:dyDescent="0.25">
      <c r="A277" s="1393"/>
      <c r="B277" s="1418" t="s">
        <v>257</v>
      </c>
      <c r="C277" s="1467">
        <v>4</v>
      </c>
      <c r="D277" s="1467">
        <v>7</v>
      </c>
      <c r="E277" s="1467">
        <v>2</v>
      </c>
      <c r="F277" s="1467">
        <v>2</v>
      </c>
      <c r="G277" s="1467">
        <v>6</v>
      </c>
      <c r="H277" s="1467">
        <v>5</v>
      </c>
      <c r="I277" s="1467">
        <v>3</v>
      </c>
      <c r="J277" s="1467">
        <v>0</v>
      </c>
      <c r="K277" s="1467">
        <v>2</v>
      </c>
      <c r="L277" s="1467">
        <v>0</v>
      </c>
      <c r="M277" s="1467">
        <v>1</v>
      </c>
      <c r="N277" s="1467">
        <v>0</v>
      </c>
      <c r="O277" s="1467">
        <v>0</v>
      </c>
      <c r="P277" s="1402"/>
      <c r="Q277" s="1402"/>
      <c r="R277" s="1402"/>
    </row>
    <row r="278" spans="1:18" ht="15.75" x14ac:dyDescent="0.25">
      <c r="A278" s="1393"/>
      <c r="B278" s="1402"/>
      <c r="C278" s="1402"/>
      <c r="D278" s="1402"/>
      <c r="E278" s="1402"/>
      <c r="F278" s="1402"/>
      <c r="G278" s="1402"/>
      <c r="H278" s="1402"/>
      <c r="I278" s="1402"/>
      <c r="J278" s="1402"/>
      <c r="K278" s="1402"/>
      <c r="L278" s="1402"/>
      <c r="M278" s="1402"/>
      <c r="N278" s="1402"/>
      <c r="O278" s="1409"/>
      <c r="P278" s="1402"/>
      <c r="Q278" s="1402"/>
      <c r="R278" s="1402"/>
    </row>
    <row r="279" spans="1:18" ht="20.25" x14ac:dyDescent="0.25">
      <c r="A279" s="777" t="s">
        <v>258</v>
      </c>
      <c r="B279" s="777"/>
      <c r="C279" s="777"/>
      <c r="D279" s="777"/>
      <c r="E279" s="777"/>
      <c r="F279" s="777"/>
      <c r="G279" s="1444"/>
      <c r="H279" s="1402"/>
      <c r="I279" s="1402"/>
      <c r="J279" s="1402"/>
      <c r="K279" s="1402"/>
      <c r="L279" s="1402"/>
      <c r="M279" s="1402"/>
      <c r="N279" s="1402"/>
      <c r="O279" s="1409"/>
      <c r="P279" s="1402"/>
      <c r="Q279" s="1402"/>
      <c r="R279" s="1402"/>
    </row>
    <row r="280" spans="1:18" ht="15.75" x14ac:dyDescent="0.25">
      <c r="A280" s="1393"/>
      <c r="B280" s="1393"/>
      <c r="C280" s="1406"/>
      <c r="D280" s="1406"/>
      <c r="E280" s="1406"/>
      <c r="F280" s="1406"/>
      <c r="G280" s="1402"/>
      <c r="H280" s="1406"/>
      <c r="I280" s="1402"/>
      <c r="J280" s="1406"/>
      <c r="K280" s="1402"/>
      <c r="L280" s="1406"/>
      <c r="M280" s="1402"/>
      <c r="N280" s="1402"/>
      <c r="O280" s="1409"/>
      <c r="P280" s="1402"/>
      <c r="Q280" s="1402"/>
      <c r="R280" s="1402"/>
    </row>
    <row r="281" spans="1:18" ht="15.75" x14ac:dyDescent="0.25">
      <c r="A281" s="1393" t="s">
        <v>259</v>
      </c>
      <c r="B281" s="860" t="s">
        <v>260</v>
      </c>
      <c r="C281" s="860"/>
      <c r="D281" s="860"/>
      <c r="E281" s="1408" t="s">
        <v>15</v>
      </c>
      <c r="F281" s="1408" t="s">
        <v>261</v>
      </c>
      <c r="G281" s="1408" t="s">
        <v>262</v>
      </c>
      <c r="H281" s="1408" t="s">
        <v>118</v>
      </c>
      <c r="I281" s="1408" t="s">
        <v>119</v>
      </c>
      <c r="J281" s="1408" t="s">
        <v>120</v>
      </c>
      <c r="K281" s="1408" t="s">
        <v>160</v>
      </c>
      <c r="L281" s="1408" t="s">
        <v>122</v>
      </c>
      <c r="M281" s="1408" t="s">
        <v>123</v>
      </c>
      <c r="N281" s="1408" t="s">
        <v>124</v>
      </c>
      <c r="O281" s="1408" t="s">
        <v>125</v>
      </c>
      <c r="P281" s="1408" t="s">
        <v>126</v>
      </c>
      <c r="Q281" s="1408" t="s">
        <v>127</v>
      </c>
      <c r="R281" s="1408" t="s">
        <v>128</v>
      </c>
    </row>
    <row r="282" spans="1:18" ht="15.75" x14ac:dyDescent="0.25">
      <c r="A282" s="1393"/>
      <c r="B282" s="885" t="s">
        <v>263</v>
      </c>
      <c r="C282" s="885"/>
      <c r="D282" s="885"/>
      <c r="E282" s="1467">
        <v>1</v>
      </c>
      <c r="F282" s="1467">
        <v>1</v>
      </c>
      <c r="G282" s="1467">
        <v>0</v>
      </c>
      <c r="H282" s="1467">
        <v>0</v>
      </c>
      <c r="I282" s="1467">
        <v>0</v>
      </c>
      <c r="J282" s="1467">
        <v>0</v>
      </c>
      <c r="K282" s="1467">
        <v>0</v>
      </c>
      <c r="L282" s="1467">
        <v>0</v>
      </c>
      <c r="M282" s="1467">
        <v>0</v>
      </c>
      <c r="N282" s="1467">
        <v>0</v>
      </c>
      <c r="O282" s="1467">
        <v>0</v>
      </c>
      <c r="P282" s="1467">
        <v>0</v>
      </c>
      <c r="Q282" s="1467">
        <v>0</v>
      </c>
      <c r="R282" s="1467">
        <v>0</v>
      </c>
    </row>
    <row r="283" spans="1:18" ht="15.75" x14ac:dyDescent="0.25">
      <c r="A283" s="1393"/>
      <c r="B283" s="885" t="s">
        <v>264</v>
      </c>
      <c r="C283" s="885"/>
      <c r="D283" s="885"/>
      <c r="E283" s="1467">
        <v>0</v>
      </c>
      <c r="F283" s="1467">
        <v>0</v>
      </c>
      <c r="G283" s="1469">
        <v>0</v>
      </c>
      <c r="H283" s="1469">
        <v>0</v>
      </c>
      <c r="I283" s="1469">
        <v>0</v>
      </c>
      <c r="J283" s="1469">
        <v>0</v>
      </c>
      <c r="K283" s="1469">
        <v>0</v>
      </c>
      <c r="L283" s="1469">
        <v>0</v>
      </c>
      <c r="M283" s="1469">
        <v>0</v>
      </c>
      <c r="N283" s="1469">
        <v>0</v>
      </c>
      <c r="O283" s="1469">
        <v>0</v>
      </c>
      <c r="P283" s="1469">
        <v>0</v>
      </c>
      <c r="Q283" s="1469">
        <v>0</v>
      </c>
      <c r="R283" s="1469">
        <v>0</v>
      </c>
    </row>
    <row r="284" spans="1:18" ht="15.75" x14ac:dyDescent="0.25">
      <c r="A284" s="1393"/>
      <c r="B284" s="885" t="s">
        <v>265</v>
      </c>
      <c r="C284" s="885"/>
      <c r="D284" s="885"/>
      <c r="E284" s="1467">
        <v>16</v>
      </c>
      <c r="F284" s="1467">
        <v>8</v>
      </c>
      <c r="G284" s="1467">
        <v>8</v>
      </c>
      <c r="H284" s="1469">
        <v>0</v>
      </c>
      <c r="I284" s="1469">
        <v>0</v>
      </c>
      <c r="J284" s="1469">
        <v>0</v>
      </c>
      <c r="K284" s="1469">
        <v>0</v>
      </c>
      <c r="L284" s="1469">
        <v>0</v>
      </c>
      <c r="M284" s="1469">
        <v>0</v>
      </c>
      <c r="N284" s="1469">
        <v>0</v>
      </c>
      <c r="O284" s="1469">
        <v>0</v>
      </c>
      <c r="P284" s="1469">
        <v>0</v>
      </c>
      <c r="Q284" s="1469">
        <v>0</v>
      </c>
      <c r="R284" s="1469">
        <v>0</v>
      </c>
    </row>
    <row r="285" spans="1:18" ht="15.75" x14ac:dyDescent="0.25">
      <c r="A285" s="1393"/>
      <c r="B285" s="885" t="s">
        <v>266</v>
      </c>
      <c r="C285" s="885"/>
      <c r="D285" s="885"/>
      <c r="E285" s="1467">
        <v>7</v>
      </c>
      <c r="F285" s="1467">
        <v>7</v>
      </c>
      <c r="G285" s="1469">
        <v>0</v>
      </c>
      <c r="H285" s="1469">
        <v>0</v>
      </c>
      <c r="I285" s="1469">
        <v>0</v>
      </c>
      <c r="J285" s="1469">
        <v>0</v>
      </c>
      <c r="K285" s="1469">
        <v>0</v>
      </c>
      <c r="L285" s="1469">
        <v>0</v>
      </c>
      <c r="M285" s="1469">
        <v>0</v>
      </c>
      <c r="N285" s="1469">
        <v>0</v>
      </c>
      <c r="O285" s="1469">
        <v>0</v>
      </c>
      <c r="P285" s="1469">
        <v>0</v>
      </c>
      <c r="Q285" s="1469">
        <v>0</v>
      </c>
      <c r="R285" s="1469">
        <v>1</v>
      </c>
    </row>
    <row r="286" spans="1:18" ht="15.75" x14ac:dyDescent="0.25">
      <c r="A286" s="1393"/>
      <c r="B286" s="885" t="s">
        <v>267</v>
      </c>
      <c r="C286" s="885"/>
      <c r="D286" s="885"/>
      <c r="E286" s="1467">
        <v>0</v>
      </c>
      <c r="F286" s="1469">
        <v>0</v>
      </c>
      <c r="G286" s="1467">
        <v>0</v>
      </c>
      <c r="H286" s="1467">
        <v>0</v>
      </c>
      <c r="I286" s="1467">
        <v>0</v>
      </c>
      <c r="J286" s="1467">
        <v>0</v>
      </c>
      <c r="K286" s="1469">
        <v>0</v>
      </c>
      <c r="L286" s="1469">
        <v>0</v>
      </c>
      <c r="M286" s="1469">
        <v>0</v>
      </c>
      <c r="N286" s="1469">
        <v>0</v>
      </c>
      <c r="O286" s="1469">
        <v>0</v>
      </c>
      <c r="P286" s="1469">
        <v>0</v>
      </c>
      <c r="Q286" s="1469">
        <v>0</v>
      </c>
      <c r="R286" s="1469">
        <v>0</v>
      </c>
    </row>
    <row r="287" spans="1:18" ht="15.75" x14ac:dyDescent="0.25">
      <c r="A287" s="1393"/>
      <c r="B287" s="885" t="s">
        <v>53</v>
      </c>
      <c r="C287" s="885"/>
      <c r="D287" s="885"/>
      <c r="E287" s="1467">
        <v>0</v>
      </c>
      <c r="F287" s="1467">
        <v>0</v>
      </c>
      <c r="G287" s="1469">
        <v>1</v>
      </c>
      <c r="H287" s="1469">
        <v>0</v>
      </c>
      <c r="I287" s="1469">
        <v>0</v>
      </c>
      <c r="J287" s="1469">
        <v>0</v>
      </c>
      <c r="K287" s="1469">
        <v>0</v>
      </c>
      <c r="L287" s="1469">
        <v>0</v>
      </c>
      <c r="M287" s="1469">
        <v>0</v>
      </c>
      <c r="N287" s="1469">
        <v>0</v>
      </c>
      <c r="O287" s="1469">
        <v>0</v>
      </c>
      <c r="P287" s="1469">
        <v>0</v>
      </c>
      <c r="Q287" s="1469">
        <v>0</v>
      </c>
      <c r="R287" s="1469">
        <v>0</v>
      </c>
    </row>
    <row r="288" spans="1:18" ht="15.75" x14ac:dyDescent="0.25">
      <c r="A288" s="1393"/>
      <c r="B288" s="885" t="s">
        <v>268</v>
      </c>
      <c r="C288" s="885"/>
      <c r="D288" s="885"/>
      <c r="E288" s="1467">
        <v>8</v>
      </c>
      <c r="F288" s="1467">
        <v>0</v>
      </c>
      <c r="G288" s="1467">
        <v>1</v>
      </c>
      <c r="H288" s="1467">
        <v>5</v>
      </c>
      <c r="I288" s="1467">
        <v>0</v>
      </c>
      <c r="J288" s="1467">
        <v>2</v>
      </c>
      <c r="K288" s="1467">
        <v>0</v>
      </c>
      <c r="L288" s="1469">
        <v>0</v>
      </c>
      <c r="M288" s="1469">
        <v>0</v>
      </c>
      <c r="N288" s="1469">
        <v>0</v>
      </c>
      <c r="O288" s="1469">
        <v>0</v>
      </c>
      <c r="P288" s="1469">
        <v>1</v>
      </c>
      <c r="Q288" s="1467">
        <v>0</v>
      </c>
      <c r="R288" s="1467">
        <v>0</v>
      </c>
    </row>
    <row r="289" spans="1:18" ht="15.75" x14ac:dyDescent="0.25">
      <c r="A289" s="1393"/>
      <c r="B289" s="885" t="s">
        <v>269</v>
      </c>
      <c r="C289" s="885"/>
      <c r="D289" s="885"/>
      <c r="E289" s="1467">
        <v>15</v>
      </c>
      <c r="F289" s="1467">
        <v>10</v>
      </c>
      <c r="G289" s="1467">
        <v>0</v>
      </c>
      <c r="H289" s="1467">
        <v>2</v>
      </c>
      <c r="I289" s="1467">
        <v>0</v>
      </c>
      <c r="J289" s="1467">
        <v>0</v>
      </c>
      <c r="K289" s="1467">
        <v>1</v>
      </c>
      <c r="L289" s="1467">
        <v>0</v>
      </c>
      <c r="M289" s="1467">
        <v>0</v>
      </c>
      <c r="N289" s="1467">
        <v>0</v>
      </c>
      <c r="O289" s="1467">
        <v>0</v>
      </c>
      <c r="P289" s="1467">
        <v>0</v>
      </c>
      <c r="Q289" s="1467">
        <v>1</v>
      </c>
      <c r="R289" s="1467">
        <v>1</v>
      </c>
    </row>
    <row r="290" spans="1:18" ht="15.75" x14ac:dyDescent="0.25">
      <c r="A290" s="1393"/>
      <c r="B290" s="885" t="s">
        <v>270</v>
      </c>
      <c r="C290" s="885"/>
      <c r="D290" s="885"/>
      <c r="E290" s="1467">
        <v>1</v>
      </c>
      <c r="F290" s="1467">
        <v>1</v>
      </c>
      <c r="G290" s="1467">
        <v>0</v>
      </c>
      <c r="H290" s="1469">
        <v>0</v>
      </c>
      <c r="I290" s="1469">
        <v>0</v>
      </c>
      <c r="J290" s="1469">
        <v>0</v>
      </c>
      <c r="K290" s="1469">
        <v>0</v>
      </c>
      <c r="L290" s="1469">
        <v>0</v>
      </c>
      <c r="M290" s="1469">
        <v>0</v>
      </c>
      <c r="N290" s="1469">
        <v>0</v>
      </c>
      <c r="O290" s="1469">
        <v>0</v>
      </c>
      <c r="P290" s="1469">
        <v>0</v>
      </c>
      <c r="Q290" s="1469">
        <v>0</v>
      </c>
      <c r="R290" s="1469">
        <v>0</v>
      </c>
    </row>
    <row r="291" spans="1:18" ht="15.75" x14ac:dyDescent="0.25">
      <c r="A291" s="1393"/>
      <c r="B291" s="885" t="s">
        <v>51</v>
      </c>
      <c r="C291" s="885"/>
      <c r="D291" s="885"/>
      <c r="E291" s="1467">
        <v>0</v>
      </c>
      <c r="F291" s="1467">
        <v>0</v>
      </c>
      <c r="G291" s="1469">
        <v>0</v>
      </c>
      <c r="H291" s="1469">
        <v>0</v>
      </c>
      <c r="I291" s="1469">
        <v>0</v>
      </c>
      <c r="J291" s="1469">
        <v>0</v>
      </c>
      <c r="K291" s="1469">
        <v>0</v>
      </c>
      <c r="L291" s="1469">
        <v>0</v>
      </c>
      <c r="M291" s="1469">
        <v>0</v>
      </c>
      <c r="N291" s="1469">
        <v>0</v>
      </c>
      <c r="O291" s="1469">
        <v>0</v>
      </c>
      <c r="P291" s="1469">
        <v>0</v>
      </c>
      <c r="Q291" s="1469">
        <v>0</v>
      </c>
      <c r="R291" s="1469">
        <v>0</v>
      </c>
    </row>
    <row r="292" spans="1:18" ht="15.75" x14ac:dyDescent="0.25">
      <c r="A292" s="1393"/>
      <c r="B292" s="885" t="s">
        <v>271</v>
      </c>
      <c r="C292" s="885"/>
      <c r="D292" s="885"/>
      <c r="E292" s="1467">
        <v>0</v>
      </c>
      <c r="F292" s="1467">
        <v>0</v>
      </c>
      <c r="G292" s="1467">
        <v>0</v>
      </c>
      <c r="H292" s="1467">
        <v>0</v>
      </c>
      <c r="I292" s="1467">
        <v>0</v>
      </c>
      <c r="J292" s="1467">
        <v>0</v>
      </c>
      <c r="K292" s="1467">
        <v>0</v>
      </c>
      <c r="L292" s="1467">
        <v>0</v>
      </c>
      <c r="M292" s="1467">
        <v>0</v>
      </c>
      <c r="N292" s="1467">
        <v>0</v>
      </c>
      <c r="O292" s="1467">
        <v>0</v>
      </c>
      <c r="P292" s="1467">
        <v>0</v>
      </c>
      <c r="Q292" s="1467">
        <v>0</v>
      </c>
      <c r="R292" s="1467">
        <v>0</v>
      </c>
    </row>
    <row r="293" spans="1:18" ht="15.75" x14ac:dyDescent="0.25">
      <c r="A293" s="1393"/>
      <c r="B293" s="885" t="s">
        <v>272</v>
      </c>
      <c r="C293" s="885"/>
      <c r="D293" s="885"/>
      <c r="E293" s="1467">
        <v>1</v>
      </c>
      <c r="F293" s="1467">
        <v>1</v>
      </c>
      <c r="G293" s="1467">
        <v>0</v>
      </c>
      <c r="H293" s="1467">
        <v>0</v>
      </c>
      <c r="I293" s="1467">
        <v>0</v>
      </c>
      <c r="J293" s="1467">
        <v>0</v>
      </c>
      <c r="K293" s="1467">
        <v>0</v>
      </c>
      <c r="L293" s="1467">
        <v>0</v>
      </c>
      <c r="M293" s="1467">
        <v>0</v>
      </c>
      <c r="N293" s="1467">
        <v>0</v>
      </c>
      <c r="O293" s="1467">
        <v>0</v>
      </c>
      <c r="P293" s="1467">
        <v>0</v>
      </c>
      <c r="Q293" s="1467">
        <v>0</v>
      </c>
      <c r="R293" s="1467">
        <v>0</v>
      </c>
    </row>
    <row r="294" spans="1:18" ht="15.75" x14ac:dyDescent="0.25">
      <c r="A294" s="1393"/>
      <c r="B294" s="885" t="s">
        <v>273</v>
      </c>
      <c r="C294" s="885"/>
      <c r="D294" s="885"/>
      <c r="E294" s="1467">
        <v>1</v>
      </c>
      <c r="F294" s="1469">
        <v>0</v>
      </c>
      <c r="G294" s="1467">
        <v>0</v>
      </c>
      <c r="H294" s="1467">
        <v>0</v>
      </c>
      <c r="I294" s="1467">
        <v>0</v>
      </c>
      <c r="J294" s="1467">
        <v>0</v>
      </c>
      <c r="K294" s="1467">
        <v>0</v>
      </c>
      <c r="L294" s="1467">
        <v>0</v>
      </c>
      <c r="M294" s="1467">
        <v>0</v>
      </c>
      <c r="N294" s="1467">
        <v>0</v>
      </c>
      <c r="O294" s="1467">
        <v>0</v>
      </c>
      <c r="P294" s="1467">
        <v>1</v>
      </c>
      <c r="Q294" s="1467">
        <v>0</v>
      </c>
      <c r="R294" s="1467">
        <v>0</v>
      </c>
    </row>
    <row r="295" spans="1:18" ht="15.75" x14ac:dyDescent="0.25">
      <c r="A295" s="1393"/>
      <c r="B295" s="885" t="s">
        <v>55</v>
      </c>
      <c r="C295" s="885"/>
      <c r="D295" s="885"/>
      <c r="E295" s="1467">
        <v>86</v>
      </c>
      <c r="F295" s="1467">
        <v>0</v>
      </c>
      <c r="G295" s="1467">
        <v>29</v>
      </c>
      <c r="H295" s="1467">
        <v>9</v>
      </c>
      <c r="I295" s="1467">
        <v>5</v>
      </c>
      <c r="J295" s="1467">
        <v>7</v>
      </c>
      <c r="K295" s="1467">
        <v>5</v>
      </c>
      <c r="L295" s="1467">
        <v>3</v>
      </c>
      <c r="M295" s="1467">
        <v>4</v>
      </c>
      <c r="N295" s="1467">
        <v>5</v>
      </c>
      <c r="O295" s="1467">
        <v>3</v>
      </c>
      <c r="P295" s="1467">
        <v>4</v>
      </c>
      <c r="Q295" s="1467">
        <v>8</v>
      </c>
      <c r="R295" s="1467">
        <v>4</v>
      </c>
    </row>
    <row r="296" spans="1:18" ht="15.75" x14ac:dyDescent="0.25">
      <c r="A296" s="1393"/>
      <c r="B296" s="885" t="s">
        <v>274</v>
      </c>
      <c r="C296" s="885"/>
      <c r="D296" s="885"/>
      <c r="E296" s="1467">
        <v>5</v>
      </c>
      <c r="F296" s="1467">
        <v>0</v>
      </c>
      <c r="G296" s="1467">
        <v>3</v>
      </c>
      <c r="H296" s="1467">
        <v>0</v>
      </c>
      <c r="I296" s="1467">
        <v>1</v>
      </c>
      <c r="J296" s="1467">
        <v>1</v>
      </c>
      <c r="K296" s="1467">
        <v>0</v>
      </c>
      <c r="L296" s="1467">
        <v>0</v>
      </c>
      <c r="M296" s="1467">
        <v>0</v>
      </c>
      <c r="N296" s="1467">
        <v>0</v>
      </c>
      <c r="O296" s="1467">
        <v>0</v>
      </c>
      <c r="P296" s="1467">
        <v>0</v>
      </c>
      <c r="Q296" s="1467">
        <v>0</v>
      </c>
      <c r="R296" s="1467">
        <v>0</v>
      </c>
    </row>
    <row r="297" spans="1:18" ht="15.75" x14ac:dyDescent="0.25">
      <c r="A297" s="1393"/>
      <c r="B297" s="885" t="s">
        <v>275</v>
      </c>
      <c r="C297" s="885"/>
      <c r="D297" s="885"/>
      <c r="E297" s="1467">
        <v>0</v>
      </c>
      <c r="F297" s="1469">
        <v>0</v>
      </c>
      <c r="G297" s="1467">
        <v>0</v>
      </c>
      <c r="H297" s="1467">
        <v>0</v>
      </c>
      <c r="I297" s="1467">
        <v>0</v>
      </c>
      <c r="J297" s="1467">
        <v>0</v>
      </c>
      <c r="K297" s="1467">
        <v>0</v>
      </c>
      <c r="L297" s="1467">
        <v>0</v>
      </c>
      <c r="M297" s="1467">
        <v>0</v>
      </c>
      <c r="N297" s="1467">
        <v>0</v>
      </c>
      <c r="O297" s="1467">
        <v>0</v>
      </c>
      <c r="P297" s="1467">
        <v>0</v>
      </c>
      <c r="Q297" s="1467">
        <v>0</v>
      </c>
      <c r="R297" s="1467">
        <v>0</v>
      </c>
    </row>
    <row r="298" spans="1:18" ht="15.75" x14ac:dyDescent="0.25">
      <c r="A298" s="1393"/>
      <c r="B298" s="885" t="s">
        <v>276</v>
      </c>
      <c r="C298" s="885"/>
      <c r="D298" s="885"/>
      <c r="E298" s="1467">
        <v>238</v>
      </c>
      <c r="F298" s="1469">
        <v>0</v>
      </c>
      <c r="G298" s="1467">
        <v>47</v>
      </c>
      <c r="H298" s="1467">
        <v>44</v>
      </c>
      <c r="I298" s="1467">
        <v>41</v>
      </c>
      <c r="J298" s="1467">
        <v>37</v>
      </c>
      <c r="K298" s="1467">
        <v>33</v>
      </c>
      <c r="L298" s="1467">
        <v>5</v>
      </c>
      <c r="M298" s="1467">
        <v>1</v>
      </c>
      <c r="N298" s="1467">
        <v>4</v>
      </c>
      <c r="O298" s="1467">
        <v>6</v>
      </c>
      <c r="P298" s="1467">
        <v>5</v>
      </c>
      <c r="Q298" s="1467">
        <v>7</v>
      </c>
      <c r="R298" s="1467">
        <v>8</v>
      </c>
    </row>
    <row r="299" spans="1:18" ht="15.75" x14ac:dyDescent="0.25">
      <c r="A299" s="1393"/>
      <c r="B299" s="1402"/>
      <c r="C299" s="1402"/>
      <c r="D299" s="1402"/>
      <c r="E299" s="1402"/>
      <c r="F299" s="1402"/>
      <c r="G299" s="1402"/>
      <c r="H299" s="1402"/>
      <c r="I299" s="1402"/>
      <c r="J299" s="1402"/>
      <c r="K299" s="1402"/>
      <c r="L299" s="1402"/>
      <c r="M299" s="1402"/>
      <c r="N299" s="1402"/>
      <c r="O299" s="1409"/>
      <c r="P299" s="1402"/>
      <c r="Q299" s="1402"/>
      <c r="R299" s="1402"/>
    </row>
    <row r="300" spans="1:18" ht="15.75" x14ac:dyDescent="0.25">
      <c r="A300" s="1393" t="s">
        <v>277</v>
      </c>
      <c r="B300" s="860" t="s">
        <v>260</v>
      </c>
      <c r="C300" s="860"/>
      <c r="D300" s="860"/>
      <c r="E300" s="1408" t="s">
        <v>15</v>
      </c>
      <c r="F300" s="1408" t="s">
        <v>261</v>
      </c>
      <c r="G300" s="1408" t="s">
        <v>262</v>
      </c>
      <c r="H300" s="1408" t="s">
        <v>118</v>
      </c>
      <c r="I300" s="1408" t="s">
        <v>119</v>
      </c>
      <c r="J300" s="1408" t="s">
        <v>120</v>
      </c>
      <c r="K300" s="1408" t="s">
        <v>160</v>
      </c>
      <c r="L300" s="1408" t="s">
        <v>278</v>
      </c>
      <c r="M300" s="1402"/>
      <c r="N300" s="1402"/>
      <c r="O300" s="1463"/>
      <c r="P300" s="1402"/>
      <c r="Q300" s="1402"/>
      <c r="R300" s="1402"/>
    </row>
    <row r="301" spans="1:18" x14ac:dyDescent="0.25">
      <c r="A301" s="1406"/>
      <c r="B301" s="886" t="s">
        <v>279</v>
      </c>
      <c r="C301" s="886"/>
      <c r="D301" s="886"/>
      <c r="E301" s="1467">
        <v>0</v>
      </c>
      <c r="F301" s="1467">
        <v>0</v>
      </c>
      <c r="G301" s="1467">
        <v>0</v>
      </c>
      <c r="H301" s="1467">
        <v>0</v>
      </c>
      <c r="I301" s="1467">
        <v>0</v>
      </c>
      <c r="J301" s="1467">
        <v>0</v>
      </c>
      <c r="K301" s="1467">
        <v>0</v>
      </c>
      <c r="L301" s="1467"/>
      <c r="M301" s="1402"/>
      <c r="N301" s="1402"/>
      <c r="O301" s="1463"/>
      <c r="P301" s="1402"/>
      <c r="Q301" s="1402"/>
      <c r="R301" s="1402"/>
    </row>
    <row r="302" spans="1:18" x14ac:dyDescent="0.25">
      <c r="A302" s="1403"/>
      <c r="B302" s="887" t="s">
        <v>280</v>
      </c>
      <c r="C302" s="887"/>
      <c r="D302" s="887"/>
      <c r="E302" s="1467">
        <v>0</v>
      </c>
      <c r="F302" s="1467">
        <v>0</v>
      </c>
      <c r="G302" s="1467">
        <v>0</v>
      </c>
      <c r="H302" s="1467">
        <v>0</v>
      </c>
      <c r="I302" s="1467">
        <v>0</v>
      </c>
      <c r="J302" s="1467">
        <v>0</v>
      </c>
      <c r="K302" s="1467">
        <v>0</v>
      </c>
      <c r="L302" s="1467"/>
      <c r="M302" s="1402"/>
      <c r="N302" s="1402"/>
      <c r="O302" s="1463"/>
      <c r="P302" s="1402"/>
      <c r="Q302" s="1402"/>
      <c r="R302" s="1402"/>
    </row>
    <row r="303" spans="1:18" x14ac:dyDescent="0.25">
      <c r="A303" s="1403"/>
      <c r="B303" s="887" t="s">
        <v>281</v>
      </c>
      <c r="C303" s="887"/>
      <c r="D303" s="887"/>
      <c r="E303" s="1467">
        <v>0</v>
      </c>
      <c r="F303" s="1470">
        <v>0</v>
      </c>
      <c r="G303" s="1470">
        <v>0</v>
      </c>
      <c r="H303" s="1470">
        <v>0</v>
      </c>
      <c r="I303" s="1470">
        <v>0</v>
      </c>
      <c r="J303" s="1470">
        <v>0</v>
      </c>
      <c r="K303" s="1470">
        <v>0</v>
      </c>
      <c r="L303" s="1470"/>
      <c r="M303" s="1402"/>
      <c r="N303" s="1402"/>
      <c r="O303" s="1463"/>
      <c r="P303" s="1402"/>
      <c r="Q303" s="1402"/>
      <c r="R303" s="1402"/>
    </row>
    <row r="304" spans="1:18" x14ac:dyDescent="0.25">
      <c r="A304" s="1402"/>
      <c r="B304" s="887" t="s">
        <v>282</v>
      </c>
      <c r="C304" s="887"/>
      <c r="D304" s="887"/>
      <c r="E304" s="1467">
        <v>0</v>
      </c>
      <c r="F304" s="1471">
        <v>0</v>
      </c>
      <c r="G304" s="1472">
        <v>0</v>
      </c>
      <c r="H304" s="1472">
        <v>0</v>
      </c>
      <c r="I304" s="1472">
        <v>0</v>
      </c>
      <c r="J304" s="1472">
        <v>0</v>
      </c>
      <c r="K304" s="1472">
        <v>0</v>
      </c>
      <c r="L304" s="1472"/>
      <c r="M304" s="1402"/>
      <c r="N304" s="1402"/>
      <c r="O304" s="1463"/>
      <c r="P304" s="1402"/>
      <c r="Q304" s="1402"/>
      <c r="R304" s="1402"/>
    </row>
    <row r="305" spans="1:25" ht="15.75" x14ac:dyDescent="0.25">
      <c r="A305" s="1393"/>
      <c r="B305" s="1402"/>
      <c r="C305" s="1402"/>
      <c r="D305" s="1402"/>
      <c r="E305" s="1402"/>
      <c r="F305" s="1402"/>
      <c r="G305" s="1402"/>
      <c r="H305" s="1402"/>
      <c r="I305" s="1402"/>
      <c r="J305" s="1402"/>
      <c r="K305" s="1402"/>
      <c r="L305" s="1402"/>
      <c r="M305" s="1402"/>
      <c r="N305" s="1402"/>
      <c r="O305" s="1409"/>
      <c r="P305" s="1402"/>
      <c r="Q305" s="1402"/>
      <c r="R305" s="1402"/>
      <c r="S305" s="1402"/>
      <c r="T305" s="1402"/>
      <c r="U305" s="1402"/>
      <c r="V305" s="1402"/>
      <c r="W305" s="1402"/>
      <c r="X305" s="1402"/>
      <c r="Y305" s="1402"/>
    </row>
    <row r="306" spans="1:25" ht="20.25" x14ac:dyDescent="0.25">
      <c r="A306" s="777" t="s">
        <v>283</v>
      </c>
      <c r="B306" s="777"/>
      <c r="C306" s="777"/>
      <c r="D306" s="777"/>
      <c r="E306" s="777"/>
      <c r="F306" s="777"/>
      <c r="G306" s="1402"/>
      <c r="H306" s="1402"/>
      <c r="I306" s="1402"/>
      <c r="J306" s="1402"/>
      <c r="K306" s="1402"/>
      <c r="L306" s="1402"/>
      <c r="M306" s="1402"/>
      <c r="N306" s="1402"/>
      <c r="O306" s="1473"/>
      <c r="P306" s="1402"/>
      <c r="Q306" s="1402"/>
      <c r="R306" s="1402"/>
      <c r="S306" s="1402"/>
      <c r="T306" s="1402"/>
      <c r="U306" s="1402"/>
      <c r="V306" s="1402"/>
      <c r="W306" s="1402"/>
      <c r="X306" s="1402"/>
      <c r="Y306" s="1402"/>
    </row>
    <row r="307" spans="1:25" ht="26.25" x14ac:dyDescent="0.25">
      <c r="A307" s="1436"/>
      <c r="B307" s="1393"/>
      <c r="C307" s="1436"/>
      <c r="D307" s="1436"/>
      <c r="E307" s="1436"/>
      <c r="F307" s="1402"/>
      <c r="G307" s="1402"/>
      <c r="H307" s="1402"/>
      <c r="I307" s="1402"/>
      <c r="J307" s="1402"/>
      <c r="K307" s="1402"/>
      <c r="L307" s="1402"/>
      <c r="M307" s="1402"/>
      <c r="N307" s="1402"/>
      <c r="O307" s="1473"/>
      <c r="P307" s="1402"/>
      <c r="Q307" s="1402"/>
      <c r="R307" s="1402"/>
      <c r="S307" s="1402"/>
      <c r="T307" s="1402"/>
      <c r="U307" s="1402"/>
      <c r="V307" s="1402"/>
      <c r="W307" s="1402"/>
      <c r="X307" s="1402"/>
      <c r="Y307" s="1402"/>
    </row>
    <row r="308" spans="1:25" ht="15.75" x14ac:dyDescent="0.25">
      <c r="A308" s="1393" t="s">
        <v>284</v>
      </c>
      <c r="B308" s="872" t="s">
        <v>285</v>
      </c>
      <c r="C308" s="872"/>
      <c r="D308" s="872"/>
      <c r="E308" s="872"/>
      <c r="F308" s="1437" t="s">
        <v>15</v>
      </c>
      <c r="G308" s="1437" t="s">
        <v>261</v>
      </c>
      <c r="H308" s="1437" t="s">
        <v>262</v>
      </c>
      <c r="I308" s="1437" t="s">
        <v>118</v>
      </c>
      <c r="J308" s="1437" t="s">
        <v>119</v>
      </c>
      <c r="K308" s="1437" t="s">
        <v>120</v>
      </c>
      <c r="L308" s="1437" t="s">
        <v>160</v>
      </c>
      <c r="M308" s="1437" t="s">
        <v>278</v>
      </c>
      <c r="N308" s="1474" t="s">
        <v>286</v>
      </c>
      <c r="O308" s="1474" t="s">
        <v>287</v>
      </c>
      <c r="P308" s="1474" t="s">
        <v>288</v>
      </c>
      <c r="Q308" s="1402"/>
      <c r="R308" s="1402"/>
      <c r="S308" s="1402"/>
      <c r="T308" s="1402"/>
      <c r="U308" s="1402"/>
      <c r="V308" s="1402"/>
      <c r="W308" s="1402"/>
      <c r="X308" s="1402"/>
      <c r="Y308" s="1402"/>
    </row>
    <row r="309" spans="1:25" ht="15.75" x14ac:dyDescent="0.25">
      <c r="A309" s="1393"/>
      <c r="B309" s="1410" t="s">
        <v>289</v>
      </c>
      <c r="C309" s="1411"/>
      <c r="D309" s="1411"/>
      <c r="E309" s="1412"/>
      <c r="F309" s="1467">
        <v>0</v>
      </c>
      <c r="G309" s="1475">
        <v>0</v>
      </c>
      <c r="H309" s="1475">
        <v>0</v>
      </c>
      <c r="I309" s="1475">
        <v>0</v>
      </c>
      <c r="J309" s="1475">
        <v>0</v>
      </c>
      <c r="K309" s="1475">
        <v>0</v>
      </c>
      <c r="L309" s="1475">
        <v>0</v>
      </c>
      <c r="M309" s="1475">
        <v>0</v>
      </c>
      <c r="N309" s="1402"/>
      <c r="O309" s="1409"/>
      <c r="P309" s="1402"/>
      <c r="Q309" s="1402"/>
      <c r="R309" s="1402"/>
      <c r="S309" s="1402"/>
      <c r="T309" s="1402"/>
      <c r="U309" s="1402"/>
      <c r="V309" s="1402"/>
      <c r="W309" s="1402"/>
      <c r="X309" s="1402"/>
      <c r="Y309" s="1402"/>
    </row>
    <row r="310" spans="1:25" ht="15.75" x14ac:dyDescent="0.25">
      <c r="A310" s="1393"/>
      <c r="B310" s="1410" t="s">
        <v>290</v>
      </c>
      <c r="C310" s="1411"/>
      <c r="D310" s="1411"/>
      <c r="E310" s="1412"/>
      <c r="F310" s="1467">
        <v>0</v>
      </c>
      <c r="G310" s="1475">
        <v>0</v>
      </c>
      <c r="H310" s="1475">
        <v>0</v>
      </c>
      <c r="I310" s="1475">
        <v>0</v>
      </c>
      <c r="J310" s="1475">
        <v>0</v>
      </c>
      <c r="K310" s="1475">
        <v>0</v>
      </c>
      <c r="L310" s="1475">
        <v>0</v>
      </c>
      <c r="M310" s="1475">
        <v>0</v>
      </c>
      <c r="N310" s="1402"/>
      <c r="O310" s="1409"/>
      <c r="P310" s="1402"/>
      <c r="Q310" s="1402"/>
      <c r="R310" s="1402"/>
      <c r="S310" s="1402"/>
      <c r="T310" s="1402"/>
      <c r="U310" s="1402"/>
      <c r="V310" s="1402"/>
      <c r="W310" s="1402"/>
      <c r="X310" s="1402"/>
      <c r="Y310" s="1402"/>
    </row>
    <row r="311" spans="1:25" ht="15.75" x14ac:dyDescent="0.25">
      <c r="A311" s="1393"/>
      <c r="B311" s="1410" t="s">
        <v>291</v>
      </c>
      <c r="C311" s="1411"/>
      <c r="D311" s="1411"/>
      <c r="E311" s="1412"/>
      <c r="F311" s="1467">
        <v>54</v>
      </c>
      <c r="G311" s="1475">
        <v>0</v>
      </c>
      <c r="H311" s="1475">
        <v>9</v>
      </c>
      <c r="I311" s="1475">
        <v>8</v>
      </c>
      <c r="J311" s="1475">
        <v>21</v>
      </c>
      <c r="K311" s="1475">
        <v>9</v>
      </c>
      <c r="L311" s="1475">
        <v>7</v>
      </c>
      <c r="M311" s="1476">
        <v>0</v>
      </c>
      <c r="N311" s="1402"/>
      <c r="O311" s="1409"/>
      <c r="P311" s="1402"/>
      <c r="Q311" s="1402"/>
      <c r="R311" s="1402"/>
      <c r="S311" s="1402"/>
      <c r="T311" s="1402"/>
      <c r="U311" s="1402"/>
      <c r="V311" s="1402"/>
      <c r="W311" s="1402"/>
      <c r="X311" s="1402"/>
      <c r="Y311" s="1402"/>
    </row>
    <row r="312" spans="1:25" ht="15.75" x14ac:dyDescent="0.25">
      <c r="A312" s="1393"/>
      <c r="B312" s="1410" t="s">
        <v>292</v>
      </c>
      <c r="C312" s="1411"/>
      <c r="D312" s="1411"/>
      <c r="E312" s="1412"/>
      <c r="F312" s="1467">
        <v>82</v>
      </c>
      <c r="G312" s="1475">
        <v>0</v>
      </c>
      <c r="H312" s="1475">
        <v>18</v>
      </c>
      <c r="I312" s="1475">
        <v>12</v>
      </c>
      <c r="J312" s="1475">
        <v>26</v>
      </c>
      <c r="K312" s="1475">
        <v>11</v>
      </c>
      <c r="L312" s="1475">
        <v>15</v>
      </c>
      <c r="M312" s="1476">
        <v>0</v>
      </c>
      <c r="N312" s="1475">
        <v>2</v>
      </c>
      <c r="O312" s="1475">
        <v>10</v>
      </c>
      <c r="P312" s="1475">
        <v>0</v>
      </c>
      <c r="Q312" s="1402"/>
      <c r="R312" s="1402"/>
      <c r="S312" s="1402"/>
      <c r="T312" s="1402"/>
      <c r="U312" s="1402"/>
      <c r="V312" s="1402"/>
      <c r="W312" s="1402"/>
      <c r="X312" s="1402"/>
      <c r="Y312" s="1402"/>
    </row>
    <row r="313" spans="1:25" x14ac:dyDescent="0.25">
      <c r="A313" s="1477"/>
      <c r="B313" s="880" t="s">
        <v>293</v>
      </c>
      <c r="C313" s="881"/>
      <c r="D313" s="881"/>
      <c r="E313" s="882"/>
      <c r="F313" s="1478">
        <v>0</v>
      </c>
      <c r="G313" s="1479">
        <v>0</v>
      </c>
      <c r="H313" s="1479">
        <v>0</v>
      </c>
      <c r="I313" s="1479">
        <v>0</v>
      </c>
      <c r="J313" s="1479">
        <v>0</v>
      </c>
      <c r="K313" s="1479">
        <v>0</v>
      </c>
      <c r="L313" s="1479">
        <v>0</v>
      </c>
      <c r="M313" s="1479">
        <v>0</v>
      </c>
      <c r="N313" s="1477"/>
      <c r="O313" s="1477"/>
      <c r="P313" s="1477"/>
      <c r="Q313" s="1477"/>
      <c r="R313" s="1477"/>
      <c r="S313" s="1477"/>
      <c r="T313" s="1477"/>
      <c r="U313" s="1477"/>
      <c r="V313" s="1477"/>
      <c r="W313" s="1477"/>
      <c r="X313" s="1477"/>
      <c r="Y313" s="1477"/>
    </row>
    <row r="314" spans="1:25" x14ac:dyDescent="0.25">
      <c r="A314" s="1480"/>
      <c r="B314" s="888" t="s">
        <v>294</v>
      </c>
      <c r="C314" s="889"/>
      <c r="D314" s="889"/>
      <c r="E314" s="890"/>
      <c r="F314" s="1478">
        <v>0</v>
      </c>
      <c r="G314" s="1479">
        <v>0</v>
      </c>
      <c r="H314" s="1479">
        <v>0</v>
      </c>
      <c r="I314" s="1479">
        <v>0</v>
      </c>
      <c r="J314" s="1479">
        <v>0</v>
      </c>
      <c r="K314" s="1479">
        <v>0</v>
      </c>
      <c r="L314" s="1479">
        <v>0</v>
      </c>
      <c r="M314" s="1479">
        <v>0</v>
      </c>
      <c r="N314" s="1477"/>
      <c r="O314" s="1477"/>
      <c r="P314" s="1477"/>
      <c r="Q314" s="1477"/>
      <c r="R314" s="1477"/>
      <c r="S314" s="1477"/>
      <c r="T314" s="1477"/>
      <c r="U314" s="1477"/>
      <c r="V314" s="1477"/>
      <c r="W314" s="1477"/>
      <c r="X314" s="1477"/>
      <c r="Y314" s="1477"/>
    </row>
    <row r="315" spans="1:25" x14ac:dyDescent="0.25">
      <c r="A315" s="1402"/>
      <c r="B315" s="880" t="s">
        <v>295</v>
      </c>
      <c r="C315" s="881"/>
      <c r="D315" s="881"/>
      <c r="E315" s="882"/>
      <c r="F315" s="1481">
        <v>0</v>
      </c>
      <c r="G315" s="1479">
        <v>0</v>
      </c>
      <c r="H315" s="1479">
        <v>0</v>
      </c>
      <c r="I315" s="1479">
        <v>0</v>
      </c>
      <c r="J315" s="1479">
        <v>0</v>
      </c>
      <c r="K315" s="1479">
        <v>0</v>
      </c>
      <c r="L315" s="1479">
        <v>0</v>
      </c>
      <c r="M315" s="1479">
        <v>0</v>
      </c>
      <c r="N315" s="1463"/>
      <c r="O315" s="1463"/>
      <c r="P315" s="1463"/>
      <c r="Q315" s="1463"/>
      <c r="R315" s="1463"/>
      <c r="S315" s="1463"/>
      <c r="T315" s="1463"/>
      <c r="U315" s="1463"/>
      <c r="V315" s="1463"/>
      <c r="W315" s="1463"/>
      <c r="X315" s="1463"/>
      <c r="Y315" s="1463"/>
    </row>
    <row r="316" spans="1:25" x14ac:dyDescent="0.25">
      <c r="A316" s="1402"/>
      <c r="B316" s="880" t="s">
        <v>296</v>
      </c>
      <c r="C316" s="881"/>
      <c r="D316" s="881"/>
      <c r="E316" s="882"/>
      <c r="F316" s="1481">
        <v>0</v>
      </c>
      <c r="G316" s="1479">
        <v>0</v>
      </c>
      <c r="H316" s="1479">
        <v>0</v>
      </c>
      <c r="I316" s="1479">
        <v>0</v>
      </c>
      <c r="J316" s="1479">
        <v>0</v>
      </c>
      <c r="K316" s="1479">
        <v>0</v>
      </c>
      <c r="L316" s="1479">
        <v>0</v>
      </c>
      <c r="M316" s="1479">
        <v>0</v>
      </c>
      <c r="N316" s="1402"/>
      <c r="O316" s="1402"/>
      <c r="P316" s="1463"/>
      <c r="Q316" s="1402"/>
      <c r="R316" s="1402"/>
      <c r="S316" s="1402"/>
      <c r="T316" s="1402"/>
      <c r="U316" s="1402"/>
      <c r="V316" s="1402"/>
      <c r="W316" s="1402"/>
      <c r="X316" s="1402"/>
      <c r="Y316" s="1402"/>
    </row>
    <row r="317" spans="1:25" ht="15.75" x14ac:dyDescent="0.25">
      <c r="A317" s="1393"/>
      <c r="B317" s="1482" t="s">
        <v>297</v>
      </c>
      <c r="C317" s="1483"/>
      <c r="D317" s="1483"/>
      <c r="E317" s="1484"/>
      <c r="F317" s="1467">
        <v>13</v>
      </c>
      <c r="G317" s="1467">
        <v>0</v>
      </c>
      <c r="H317" s="1467">
        <v>0</v>
      </c>
      <c r="I317" s="1467">
        <v>2</v>
      </c>
      <c r="J317" s="1467">
        <v>0</v>
      </c>
      <c r="K317" s="1467">
        <v>0</v>
      </c>
      <c r="L317" s="1467">
        <v>0</v>
      </c>
      <c r="M317" s="1467">
        <v>0</v>
      </c>
      <c r="N317" s="1402"/>
      <c r="O317" s="1409"/>
      <c r="P317" s="1402"/>
      <c r="Q317" s="1402"/>
      <c r="R317" s="1402"/>
      <c r="S317" s="1402"/>
      <c r="T317" s="1402"/>
      <c r="U317" s="1402"/>
      <c r="V317" s="1402"/>
      <c r="W317" s="1402"/>
      <c r="X317" s="1402"/>
      <c r="Y317" s="1402"/>
    </row>
    <row r="318" spans="1:25" ht="15.75" x14ac:dyDescent="0.25">
      <c r="A318" s="1393"/>
      <c r="B318" s="1402"/>
      <c r="C318" s="1402"/>
      <c r="D318" s="1402"/>
      <c r="E318" s="1402"/>
      <c r="F318" s="1402"/>
      <c r="G318" s="1402"/>
      <c r="H318" s="1402"/>
      <c r="I318" s="1402"/>
      <c r="J318" s="1402"/>
      <c r="K318" s="1402"/>
      <c r="L318" s="1402"/>
      <c r="M318" s="1402"/>
      <c r="N318" s="1402"/>
      <c r="O318" s="1402"/>
      <c r="P318" s="1402"/>
      <c r="Q318" s="1402"/>
      <c r="R318" s="1402"/>
      <c r="S318" s="1402"/>
      <c r="T318" s="1402"/>
      <c r="U318" s="1402"/>
      <c r="V318" s="1402"/>
      <c r="W318" s="1402"/>
      <c r="X318" s="1402"/>
      <c r="Y318" s="1402"/>
    </row>
    <row r="319" spans="1:25" ht="20.25" x14ac:dyDescent="0.25">
      <c r="A319" s="777" t="s">
        <v>298</v>
      </c>
      <c r="B319" s="777"/>
      <c r="C319" s="777"/>
      <c r="D319" s="777"/>
      <c r="E319" s="777"/>
      <c r="F319" s="777"/>
      <c r="G319" s="1444"/>
      <c r="H319" s="1485"/>
      <c r="I319" s="1485"/>
      <c r="J319" s="1402"/>
      <c r="K319" s="1402"/>
      <c r="L319" s="1402"/>
      <c r="M319" s="1402"/>
      <c r="N319" s="1402"/>
      <c r="O319" s="1402"/>
      <c r="P319" s="1402"/>
      <c r="Q319" s="1402"/>
      <c r="R319" s="1402"/>
      <c r="S319" s="1402"/>
      <c r="T319" s="1402"/>
      <c r="U319" s="1402"/>
      <c r="V319" s="1402"/>
      <c r="W319" s="1402"/>
      <c r="X319" s="1402"/>
      <c r="Y319" s="1402"/>
    </row>
    <row r="320" spans="1:25" ht="15.75" x14ac:dyDescent="0.25">
      <c r="A320" s="1393"/>
      <c r="B320" s="1393"/>
      <c r="C320" s="1485"/>
      <c r="D320" s="1485"/>
      <c r="E320" s="1485"/>
      <c r="F320" s="1485"/>
      <c r="G320" s="1485"/>
      <c r="H320" s="1485"/>
      <c r="I320" s="1485"/>
      <c r="J320" s="1402"/>
      <c r="K320" s="1402"/>
      <c r="L320" s="1402"/>
      <c r="M320" s="1402"/>
      <c r="N320" s="1402"/>
      <c r="O320" s="1402"/>
      <c r="P320" s="1402"/>
      <c r="Q320" s="1402"/>
      <c r="R320" s="1402"/>
      <c r="S320" s="1402"/>
      <c r="T320" s="1402"/>
      <c r="U320" s="1402"/>
      <c r="V320" s="1402"/>
      <c r="W320" s="1402"/>
      <c r="X320" s="1402"/>
      <c r="Y320" s="1402"/>
    </row>
    <row r="321" spans="1:25" ht="15.75" x14ac:dyDescent="0.25">
      <c r="A321" s="1393" t="s">
        <v>299</v>
      </c>
      <c r="B321" s="872" t="s">
        <v>300</v>
      </c>
      <c r="C321" s="872"/>
      <c r="D321" s="1437" t="s">
        <v>102</v>
      </c>
      <c r="E321" s="1437" t="s">
        <v>103</v>
      </c>
      <c r="F321" s="1437" t="s">
        <v>104</v>
      </c>
      <c r="G321" s="1437" t="s">
        <v>105</v>
      </c>
      <c r="H321" s="1437" t="s">
        <v>106</v>
      </c>
      <c r="I321" s="1437" t="s">
        <v>107</v>
      </c>
      <c r="J321" s="1437" t="s">
        <v>108</v>
      </c>
      <c r="K321" s="1437" t="s">
        <v>109</v>
      </c>
      <c r="L321" s="1437" t="s">
        <v>110</v>
      </c>
      <c r="M321" s="1437" t="s">
        <v>111</v>
      </c>
      <c r="N321" s="1437" t="s">
        <v>112</v>
      </c>
      <c r="O321" s="1402"/>
      <c r="P321" s="1402"/>
      <c r="Q321" s="1402"/>
      <c r="R321" s="1402"/>
      <c r="S321" s="1402"/>
      <c r="T321" s="1402"/>
      <c r="U321" s="1402"/>
      <c r="V321" s="1402"/>
      <c r="W321" s="1402"/>
      <c r="X321" s="1402"/>
      <c r="Y321" s="1402"/>
    </row>
    <row r="322" spans="1:25" ht="15.75" x14ac:dyDescent="0.25">
      <c r="A322" s="1393"/>
      <c r="B322" s="883" t="s">
        <v>301</v>
      </c>
      <c r="C322" s="884"/>
      <c r="D322" s="1413">
        <v>3</v>
      </c>
      <c r="E322" s="1413">
        <v>0</v>
      </c>
      <c r="F322" s="1413">
        <v>0</v>
      </c>
      <c r="G322" s="1413">
        <v>0</v>
      </c>
      <c r="H322" s="1427">
        <v>0</v>
      </c>
      <c r="I322" s="1427">
        <v>0</v>
      </c>
      <c r="J322" s="1427">
        <v>0</v>
      </c>
      <c r="K322" s="1427">
        <v>0</v>
      </c>
      <c r="L322" s="1427">
        <v>0</v>
      </c>
      <c r="M322" s="1427">
        <v>0</v>
      </c>
      <c r="N322" s="1427">
        <v>0</v>
      </c>
      <c r="O322" s="1402"/>
      <c r="P322" s="1402"/>
      <c r="Q322" s="1402"/>
      <c r="R322" s="1402"/>
      <c r="S322" s="1402"/>
      <c r="T322" s="1402"/>
      <c r="U322" s="1402"/>
      <c r="V322" s="1402"/>
      <c r="W322" s="1402"/>
      <c r="X322" s="1402"/>
      <c r="Y322" s="1402"/>
    </row>
    <row r="323" spans="1:25" ht="15.75" x14ac:dyDescent="0.25">
      <c r="A323" s="1393"/>
      <c r="B323" s="883" t="s">
        <v>302</v>
      </c>
      <c r="C323" s="884"/>
      <c r="D323" s="1413">
        <v>3</v>
      </c>
      <c r="E323" s="1413">
        <v>3</v>
      </c>
      <c r="F323" s="1413">
        <v>3</v>
      </c>
      <c r="G323" s="1413">
        <v>2</v>
      </c>
      <c r="H323" s="1413">
        <v>3</v>
      </c>
      <c r="I323" s="1413">
        <v>6</v>
      </c>
      <c r="J323" s="1413">
        <v>3</v>
      </c>
      <c r="K323" s="1413">
        <v>0</v>
      </c>
      <c r="L323" s="1413">
        <v>0</v>
      </c>
      <c r="M323" s="1413">
        <v>0</v>
      </c>
      <c r="N323" s="1413">
        <v>0</v>
      </c>
      <c r="O323" s="1402"/>
      <c r="P323" s="1402"/>
      <c r="Q323" s="1402"/>
      <c r="R323" s="1402"/>
      <c r="S323" s="1402"/>
      <c r="T323" s="1402"/>
      <c r="U323" s="1402"/>
      <c r="V323" s="1402"/>
      <c r="W323" s="1402"/>
      <c r="X323" s="1402"/>
      <c r="Y323" s="1402"/>
    </row>
    <row r="324" spans="1:25" ht="15.75" x14ac:dyDescent="0.25">
      <c r="A324" s="1393"/>
      <c r="B324" s="883" t="s">
        <v>118</v>
      </c>
      <c r="C324" s="884"/>
      <c r="D324" s="1413">
        <v>4</v>
      </c>
      <c r="E324" s="1413">
        <v>2</v>
      </c>
      <c r="F324" s="1413">
        <v>0</v>
      </c>
      <c r="G324" s="1413">
        <v>3</v>
      </c>
      <c r="H324" s="1413">
        <v>0</v>
      </c>
      <c r="I324" s="1413">
        <v>0</v>
      </c>
      <c r="J324" s="1427">
        <v>0</v>
      </c>
      <c r="K324" s="1427">
        <v>0</v>
      </c>
      <c r="L324" s="1427">
        <v>0</v>
      </c>
      <c r="M324" s="1427">
        <v>0</v>
      </c>
      <c r="N324" s="1427">
        <v>0</v>
      </c>
      <c r="O324" s="1402"/>
      <c r="P324" s="1402"/>
      <c r="Q324" s="1402"/>
      <c r="R324" s="1402"/>
      <c r="S324" s="1402"/>
      <c r="T324" s="1485"/>
      <c r="U324" s="1402"/>
      <c r="V324" s="1402"/>
      <c r="W324" s="1402"/>
      <c r="X324" s="1402"/>
      <c r="Y324" s="1402"/>
    </row>
    <row r="325" spans="1:25" ht="15.75" x14ac:dyDescent="0.25">
      <c r="A325" s="1393"/>
      <c r="B325" s="883" t="s">
        <v>119</v>
      </c>
      <c r="C325" s="884"/>
      <c r="D325" s="1413">
        <v>5</v>
      </c>
      <c r="E325" s="1413">
        <v>1</v>
      </c>
      <c r="F325" s="1413">
        <v>1</v>
      </c>
      <c r="G325" s="1413">
        <v>0</v>
      </c>
      <c r="H325" s="1427">
        <v>0</v>
      </c>
      <c r="I325" s="1427">
        <v>0</v>
      </c>
      <c r="J325" s="1427">
        <v>0</v>
      </c>
      <c r="K325" s="1427">
        <v>0</v>
      </c>
      <c r="L325" s="1427">
        <v>0</v>
      </c>
      <c r="M325" s="1427">
        <v>0</v>
      </c>
      <c r="N325" s="1427">
        <v>0</v>
      </c>
      <c r="O325" s="1402"/>
      <c r="P325" s="1402"/>
      <c r="Q325" s="1402"/>
      <c r="R325" s="1402"/>
      <c r="S325" s="1402"/>
      <c r="T325" s="1485"/>
      <c r="U325" s="1402"/>
      <c r="V325" s="1402"/>
      <c r="W325" s="1402"/>
      <c r="X325" s="1402"/>
      <c r="Y325" s="1402"/>
    </row>
    <row r="326" spans="1:25" ht="15.75" x14ac:dyDescent="0.25">
      <c r="A326" s="1393"/>
      <c r="B326" s="883" t="s">
        <v>120</v>
      </c>
      <c r="C326" s="884"/>
      <c r="D326" s="1413">
        <v>0</v>
      </c>
      <c r="E326" s="1413">
        <v>0</v>
      </c>
      <c r="F326" s="1413">
        <v>0</v>
      </c>
      <c r="G326" s="1413">
        <v>0</v>
      </c>
      <c r="H326" s="1427">
        <v>0</v>
      </c>
      <c r="I326" s="1427">
        <v>0</v>
      </c>
      <c r="J326" s="1427">
        <v>0</v>
      </c>
      <c r="K326" s="1427">
        <v>0</v>
      </c>
      <c r="L326" s="1427">
        <v>0</v>
      </c>
      <c r="M326" s="1427">
        <v>0</v>
      </c>
      <c r="N326" s="1427">
        <v>0</v>
      </c>
      <c r="O326" s="1402"/>
      <c r="P326" s="1402"/>
      <c r="Q326" s="1402"/>
      <c r="R326" s="1402"/>
      <c r="S326" s="1402"/>
      <c r="T326" s="1402"/>
      <c r="U326" s="1402"/>
      <c r="V326" s="1406"/>
      <c r="W326" s="1406"/>
      <c r="X326" s="1406"/>
      <c r="Y326" s="1406"/>
    </row>
    <row r="327" spans="1:25" ht="15.75" x14ac:dyDescent="0.25">
      <c r="A327" s="1393"/>
      <c r="B327" s="1447"/>
      <c r="C327" s="1406"/>
      <c r="D327" s="1402"/>
      <c r="E327" s="1402"/>
      <c r="F327" s="1402"/>
      <c r="G327" s="1402"/>
      <c r="H327" s="1402"/>
      <c r="I327" s="1402"/>
      <c r="J327" s="1402"/>
      <c r="K327" s="1402"/>
      <c r="L327" s="1402"/>
      <c r="M327" s="1402"/>
      <c r="N327" s="1402"/>
      <c r="O327" s="1402"/>
      <c r="P327" s="1402"/>
      <c r="Q327" s="1402"/>
      <c r="R327" s="1402"/>
      <c r="S327" s="1402"/>
      <c r="T327" s="1402"/>
      <c r="U327" s="1402"/>
      <c r="V327" s="1406"/>
      <c r="W327" s="1406"/>
      <c r="X327" s="1406"/>
      <c r="Y327" s="1406"/>
    </row>
    <row r="328" spans="1:25" ht="20.25" x14ac:dyDescent="0.25">
      <c r="A328" s="777" t="s">
        <v>303</v>
      </c>
      <c r="B328" s="777"/>
      <c r="C328" s="777"/>
      <c r="D328" s="777"/>
      <c r="E328" s="777"/>
      <c r="F328" s="777"/>
      <c r="G328" s="1402"/>
      <c r="H328" s="1402"/>
      <c r="I328" s="1402"/>
      <c r="J328" s="1402"/>
      <c r="K328" s="1402"/>
      <c r="L328" s="1402"/>
      <c r="M328" s="1402"/>
      <c r="N328" s="1402"/>
      <c r="O328" s="1402"/>
      <c r="P328" s="1402"/>
      <c r="Q328" s="1402"/>
      <c r="R328" s="1402"/>
      <c r="S328" s="1402"/>
      <c r="T328" s="1402"/>
      <c r="U328" s="1402"/>
      <c r="V328" s="1406"/>
      <c r="W328" s="1406"/>
      <c r="X328" s="1406"/>
      <c r="Y328" s="1406"/>
    </row>
    <row r="329" spans="1:25" ht="15.75" x14ac:dyDescent="0.25">
      <c r="A329" s="1393"/>
      <c r="B329" s="1447"/>
      <c r="C329" s="1406"/>
      <c r="D329" s="1402"/>
      <c r="E329" s="1402"/>
      <c r="F329" s="1444"/>
      <c r="G329" s="1402"/>
      <c r="H329" s="1402"/>
      <c r="I329" s="1402"/>
      <c r="J329" s="1402"/>
      <c r="K329" s="1402"/>
      <c r="L329" s="1402"/>
      <c r="M329" s="1402"/>
      <c r="N329" s="1402"/>
      <c r="O329" s="1402"/>
      <c r="P329" s="1402"/>
      <c r="Q329" s="1402"/>
      <c r="R329" s="1402"/>
      <c r="S329" s="1402"/>
      <c r="T329" s="1402"/>
      <c r="U329" s="1402"/>
      <c r="V329" s="1406"/>
      <c r="W329" s="1406"/>
      <c r="X329" s="1406"/>
      <c r="Y329" s="1406"/>
    </row>
    <row r="330" spans="1:25" ht="30" x14ac:dyDescent="0.25">
      <c r="A330" s="1393" t="s">
        <v>304</v>
      </c>
      <c r="B330" s="860" t="s">
        <v>305</v>
      </c>
      <c r="C330" s="860"/>
      <c r="D330" s="1465" t="s">
        <v>306</v>
      </c>
      <c r="E330" s="1465" t="s">
        <v>247</v>
      </c>
      <c r="F330" s="1465" t="s">
        <v>213</v>
      </c>
      <c r="G330" s="1465" t="s">
        <v>214</v>
      </c>
      <c r="H330" s="1465" t="s">
        <v>215</v>
      </c>
      <c r="I330" s="1465" t="s">
        <v>121</v>
      </c>
      <c r="J330" s="1465" t="s">
        <v>132</v>
      </c>
      <c r="K330" s="1402"/>
      <c r="L330" s="1402"/>
      <c r="M330" s="1402"/>
      <c r="N330" s="1402"/>
      <c r="O330" s="1402"/>
      <c r="P330" s="1402"/>
      <c r="Q330" s="1402"/>
      <c r="R330" s="1402"/>
      <c r="S330" s="1402"/>
      <c r="T330" s="1402"/>
      <c r="U330" s="1402"/>
      <c r="V330" s="1406"/>
      <c r="W330" s="1406"/>
      <c r="X330" s="1406"/>
      <c r="Y330" s="1406"/>
    </row>
    <row r="331" spans="1:25" ht="15.75" x14ac:dyDescent="0.25">
      <c r="A331" s="1393"/>
      <c r="B331" s="875" t="s">
        <v>307</v>
      </c>
      <c r="C331" s="875"/>
      <c r="D331" s="1413">
        <v>0</v>
      </c>
      <c r="E331" s="1423">
        <v>0</v>
      </c>
      <c r="F331" s="1423">
        <v>0</v>
      </c>
      <c r="G331" s="1423">
        <v>0</v>
      </c>
      <c r="H331" s="1423">
        <v>0</v>
      </c>
      <c r="I331" s="1423">
        <v>0</v>
      </c>
      <c r="J331" s="1423">
        <v>0</v>
      </c>
      <c r="K331" s="1402"/>
      <c r="L331" s="1402"/>
      <c r="M331" s="1402"/>
      <c r="N331" s="1402"/>
      <c r="O331" s="1402"/>
      <c r="P331" s="1402"/>
      <c r="Q331" s="1402"/>
      <c r="R331" s="1402"/>
      <c r="S331" s="1402"/>
      <c r="T331" s="1402"/>
      <c r="U331" s="1402"/>
      <c r="V331" s="1406"/>
      <c r="W331" s="1406"/>
      <c r="X331" s="1406"/>
      <c r="Y331" s="1406"/>
    </row>
    <row r="332" spans="1:25" ht="15.75" x14ac:dyDescent="0.25">
      <c r="A332" s="1393"/>
      <c r="B332" s="875" t="s">
        <v>308</v>
      </c>
      <c r="C332" s="875"/>
      <c r="D332" s="1413">
        <v>0</v>
      </c>
      <c r="E332" s="1423">
        <v>0</v>
      </c>
      <c r="F332" s="1423">
        <v>0</v>
      </c>
      <c r="G332" s="1423">
        <v>0</v>
      </c>
      <c r="H332" s="1423">
        <v>0</v>
      </c>
      <c r="I332" s="1423">
        <v>0</v>
      </c>
      <c r="J332" s="1423">
        <v>0</v>
      </c>
      <c r="K332" s="1402"/>
      <c r="L332" s="1402"/>
      <c r="M332" s="1402"/>
      <c r="N332" s="1402"/>
      <c r="O332" s="1402"/>
      <c r="P332" s="1402"/>
      <c r="Q332" s="1402"/>
      <c r="R332" s="1402"/>
      <c r="S332" s="1402"/>
      <c r="T332" s="1402"/>
      <c r="U332" s="1402"/>
      <c r="V332" s="1406"/>
      <c r="W332" s="1406"/>
      <c r="X332" s="1406"/>
      <c r="Y332" s="1406"/>
    </row>
    <row r="333" spans="1:25" ht="15.75" x14ac:dyDescent="0.25">
      <c r="A333" s="1393"/>
      <c r="B333" s="875" t="s">
        <v>309</v>
      </c>
      <c r="C333" s="875"/>
      <c r="D333" s="1413">
        <v>0</v>
      </c>
      <c r="E333" s="1423">
        <v>0</v>
      </c>
      <c r="F333" s="1423">
        <v>0</v>
      </c>
      <c r="G333" s="1423">
        <v>0</v>
      </c>
      <c r="H333" s="1423">
        <v>0</v>
      </c>
      <c r="I333" s="1423">
        <v>0</v>
      </c>
      <c r="J333" s="1423">
        <v>0</v>
      </c>
      <c r="K333" s="1402"/>
      <c r="L333" s="1402"/>
      <c r="M333" s="1402"/>
      <c r="N333" s="1402"/>
      <c r="O333" s="1402"/>
      <c r="P333" s="1402"/>
      <c r="Q333" s="1402"/>
      <c r="R333" s="1402"/>
      <c r="S333" s="1402"/>
      <c r="T333" s="1402"/>
      <c r="U333" s="1402"/>
      <c r="V333" s="1406"/>
      <c r="W333" s="1406"/>
      <c r="X333" s="1406"/>
      <c r="Y333" s="1406"/>
    </row>
    <row r="334" spans="1:25" ht="15.75" x14ac:dyDescent="0.25">
      <c r="A334" s="1393"/>
      <c r="B334" s="875" t="s">
        <v>310</v>
      </c>
      <c r="C334" s="875"/>
      <c r="D334" s="1413">
        <v>0</v>
      </c>
      <c r="E334" s="1423">
        <v>0</v>
      </c>
      <c r="F334" s="1423">
        <v>0</v>
      </c>
      <c r="G334" s="1423">
        <v>0</v>
      </c>
      <c r="H334" s="1423">
        <v>0</v>
      </c>
      <c r="I334" s="1423">
        <v>0</v>
      </c>
      <c r="J334" s="1423">
        <v>0</v>
      </c>
      <c r="K334" s="1402"/>
      <c r="L334" s="1402"/>
      <c r="M334" s="1402"/>
      <c r="N334" s="1402"/>
      <c r="O334" s="1402"/>
      <c r="P334" s="1402"/>
      <c r="Q334" s="1402"/>
      <c r="R334" s="1402"/>
      <c r="S334" s="1402"/>
      <c r="T334" s="1402"/>
      <c r="U334" s="1402"/>
      <c r="V334" s="1406"/>
      <c r="W334" s="1406"/>
      <c r="X334" s="1406"/>
      <c r="Y334" s="1406"/>
    </row>
    <row r="335" spans="1:25" ht="15.75" x14ac:dyDescent="0.25">
      <c r="A335" s="1393"/>
      <c r="B335" s="1419"/>
      <c r="C335" s="1402"/>
      <c r="D335" s="1402"/>
      <c r="E335" s="1406"/>
      <c r="F335" s="1406"/>
      <c r="G335" s="1406"/>
      <c r="H335" s="1406"/>
      <c r="I335" s="1406"/>
      <c r="J335" s="1402"/>
      <c r="K335" s="1402"/>
      <c r="L335" s="1402"/>
      <c r="M335" s="1402"/>
      <c r="N335" s="1402"/>
      <c r="O335" s="1402"/>
      <c r="P335" s="1402"/>
      <c r="Q335" s="1402"/>
      <c r="R335" s="1402"/>
      <c r="S335" s="1402"/>
      <c r="T335" s="1402"/>
      <c r="U335" s="1402"/>
      <c r="V335" s="1406"/>
      <c r="W335" s="1406"/>
      <c r="X335" s="1406"/>
      <c r="Y335" s="1406"/>
    </row>
    <row r="336" spans="1:25" ht="15.75" x14ac:dyDescent="0.25">
      <c r="A336" s="1393"/>
      <c r="B336" s="1402"/>
      <c r="C336" s="1402"/>
      <c r="D336" s="1402"/>
      <c r="E336" s="1402"/>
      <c r="F336" s="1409"/>
      <c r="G336" s="1402"/>
      <c r="H336" s="1402"/>
      <c r="I336" s="1402"/>
      <c r="J336" s="1402"/>
      <c r="K336" s="1402"/>
      <c r="L336" s="1402"/>
      <c r="M336" s="1402"/>
      <c r="N336" s="1402"/>
      <c r="O336" s="1402"/>
      <c r="P336" s="1402"/>
      <c r="Q336" s="1402"/>
      <c r="R336" s="1402"/>
      <c r="S336" s="1402"/>
      <c r="T336" s="1402"/>
      <c r="U336" s="1402"/>
      <c r="V336" s="1406"/>
      <c r="W336" s="1406"/>
      <c r="X336" s="1406"/>
      <c r="Y336" s="1406"/>
    </row>
    <row r="337" spans="1:26" ht="20.25" x14ac:dyDescent="0.25">
      <c r="A337" s="777" t="s">
        <v>311</v>
      </c>
      <c r="B337" s="777"/>
      <c r="C337" s="777"/>
      <c r="D337" s="777"/>
      <c r="E337" s="777"/>
      <c r="F337" s="777"/>
      <c r="G337" s="1444"/>
      <c r="H337" s="1402"/>
      <c r="I337" s="1402"/>
      <c r="J337" s="1402"/>
      <c r="K337" s="1402"/>
      <c r="L337" s="1402"/>
      <c r="M337" s="1402"/>
      <c r="N337" s="1402"/>
      <c r="O337" s="1409"/>
      <c r="P337" s="1402"/>
      <c r="Q337" s="1402"/>
      <c r="R337" s="1402"/>
      <c r="S337" s="1402"/>
      <c r="T337" s="1402"/>
      <c r="U337" s="1402"/>
      <c r="V337" s="1406"/>
      <c r="W337" s="1406"/>
      <c r="X337" s="1406"/>
      <c r="Y337" s="1406"/>
      <c r="Z337" s="1402"/>
    </row>
    <row r="338" spans="1:26" ht="15.75" x14ac:dyDescent="0.25">
      <c r="A338" s="1393"/>
      <c r="B338" s="1393"/>
      <c r="C338" s="1402"/>
      <c r="D338" s="1402"/>
      <c r="E338" s="1402"/>
      <c r="F338" s="1409"/>
      <c r="G338" s="1402"/>
      <c r="H338" s="1402"/>
      <c r="I338" s="1402"/>
      <c r="J338" s="1402"/>
      <c r="K338" s="1402"/>
      <c r="L338" s="1402"/>
      <c r="M338" s="1402"/>
      <c r="N338" s="1402"/>
      <c r="O338" s="1409"/>
      <c r="P338" s="1402"/>
      <c r="Q338" s="1402"/>
      <c r="R338" s="1402"/>
      <c r="S338" s="1402"/>
      <c r="T338" s="1402"/>
      <c r="U338" s="1402"/>
      <c r="V338" s="1406"/>
      <c r="W338" s="1406"/>
      <c r="X338" s="1406"/>
      <c r="Y338" s="1406"/>
      <c r="Z338" s="1402"/>
    </row>
    <row r="339" spans="1:26" ht="15.75" x14ac:dyDescent="0.25">
      <c r="A339" s="1393" t="s">
        <v>312</v>
      </c>
      <c r="B339" s="872" t="s">
        <v>313</v>
      </c>
      <c r="C339" s="872"/>
      <c r="D339" s="876" t="s">
        <v>314</v>
      </c>
      <c r="E339" s="876"/>
      <c r="F339" s="872" t="s">
        <v>315</v>
      </c>
      <c r="G339" s="872"/>
      <c r="H339" s="872"/>
      <c r="I339" s="872"/>
      <c r="J339" s="872"/>
      <c r="K339" s="1402"/>
      <c r="L339" s="1402"/>
      <c r="M339" s="1402"/>
      <c r="N339" s="1402"/>
      <c r="O339" s="1409"/>
      <c r="P339" s="1402"/>
      <c r="Q339" s="1402"/>
      <c r="R339" s="1402"/>
      <c r="S339" s="1402"/>
      <c r="T339" s="1402"/>
      <c r="U339" s="1402"/>
      <c r="V339" s="1406"/>
      <c r="W339" s="1406"/>
      <c r="X339" s="1406"/>
      <c r="Y339" s="1406"/>
      <c r="Z339" s="1402"/>
    </row>
    <row r="340" spans="1:26" ht="15.75" x14ac:dyDescent="0.25">
      <c r="A340" s="1393"/>
      <c r="B340" s="872"/>
      <c r="C340" s="872"/>
      <c r="D340" s="877" t="s">
        <v>316</v>
      </c>
      <c r="E340" s="877" t="s">
        <v>317</v>
      </c>
      <c r="F340" s="878" t="s">
        <v>318</v>
      </c>
      <c r="G340" s="878" t="s">
        <v>319</v>
      </c>
      <c r="H340" s="877" t="s">
        <v>320</v>
      </c>
      <c r="I340" s="877" t="s">
        <v>321</v>
      </c>
      <c r="J340" s="877" t="s">
        <v>322</v>
      </c>
      <c r="K340" s="1402"/>
      <c r="L340" s="1402"/>
      <c r="M340" s="1402"/>
      <c r="N340" s="1402"/>
      <c r="O340" s="1409"/>
      <c r="P340" s="1402"/>
      <c r="Q340" s="1402"/>
      <c r="R340" s="1402"/>
      <c r="S340" s="1402"/>
      <c r="T340" s="1402"/>
      <c r="U340" s="1402"/>
      <c r="V340" s="1406"/>
      <c r="W340" s="1406"/>
      <c r="X340" s="1406"/>
      <c r="Y340" s="1406"/>
      <c r="Z340" s="1402"/>
    </row>
    <row r="341" spans="1:26" ht="15.75" x14ac:dyDescent="0.25">
      <c r="A341" s="1393"/>
      <c r="B341" s="872"/>
      <c r="C341" s="872"/>
      <c r="D341" s="877"/>
      <c r="E341" s="877"/>
      <c r="F341" s="878"/>
      <c r="G341" s="878"/>
      <c r="H341" s="877"/>
      <c r="I341" s="877"/>
      <c r="J341" s="877"/>
      <c r="K341" s="1402"/>
      <c r="L341" s="1402"/>
      <c r="M341" s="1402"/>
      <c r="N341" s="1402"/>
      <c r="O341" s="1409"/>
      <c r="P341" s="1402"/>
      <c r="Q341" s="1402"/>
      <c r="R341" s="1402"/>
      <c r="S341" s="1402"/>
      <c r="T341" s="1402"/>
      <c r="U341" s="1402"/>
      <c r="V341" s="1406"/>
      <c r="W341" s="1406"/>
      <c r="X341" s="1406"/>
      <c r="Y341" s="1406"/>
      <c r="Z341" s="1402"/>
    </row>
    <row r="342" spans="1:26" ht="15.75" x14ac:dyDescent="0.25">
      <c r="A342" s="1393"/>
      <c r="B342" s="879" t="s">
        <v>323</v>
      </c>
      <c r="C342" s="879"/>
      <c r="D342" s="1420">
        <v>0</v>
      </c>
      <c r="E342" s="1420">
        <v>0</v>
      </c>
      <c r="F342" s="1413">
        <v>0</v>
      </c>
      <c r="G342" s="1468">
        <v>0</v>
      </c>
      <c r="H342" s="1468">
        <v>0</v>
      </c>
      <c r="I342" s="1468">
        <v>0</v>
      </c>
      <c r="J342" s="1468">
        <v>0</v>
      </c>
      <c r="K342" s="1402"/>
      <c r="L342" s="1402"/>
      <c r="M342" s="1402"/>
      <c r="N342" s="1402"/>
      <c r="O342" s="1409"/>
      <c r="P342" s="1402"/>
      <c r="Q342" s="1402"/>
      <c r="R342" s="1402"/>
      <c r="S342" s="1402"/>
      <c r="T342" s="1402"/>
      <c r="U342" s="1402"/>
      <c r="V342" s="1406"/>
      <c r="W342" s="1406"/>
      <c r="X342" s="1406"/>
      <c r="Y342" s="1406"/>
      <c r="Z342" s="1402"/>
    </row>
    <row r="343" spans="1:26" ht="15.75" x14ac:dyDescent="0.25">
      <c r="A343" s="1393"/>
      <c r="B343" s="879" t="s">
        <v>324</v>
      </c>
      <c r="C343" s="879"/>
      <c r="D343" s="1487">
        <v>0</v>
      </c>
      <c r="E343" s="1487">
        <v>0</v>
      </c>
      <c r="F343" s="1467">
        <v>0</v>
      </c>
      <c r="G343" s="1488">
        <v>0</v>
      </c>
      <c r="H343" s="1468">
        <v>0</v>
      </c>
      <c r="I343" s="1468">
        <v>0</v>
      </c>
      <c r="J343" s="1468">
        <v>0</v>
      </c>
      <c r="K343" s="1402"/>
      <c r="L343" s="1402"/>
      <c r="M343" s="1402"/>
      <c r="N343" s="1402"/>
      <c r="O343" s="1409"/>
      <c r="P343" s="1402"/>
      <c r="Q343" s="1402"/>
      <c r="R343" s="1402"/>
      <c r="S343" s="1402"/>
      <c r="T343" s="1402"/>
      <c r="U343" s="1402"/>
      <c r="V343" s="1406"/>
      <c r="W343" s="1406"/>
      <c r="X343" s="1406"/>
      <c r="Y343" s="1406"/>
      <c r="Z343" s="1402"/>
    </row>
    <row r="344" spans="1:26" ht="15.75" x14ac:dyDescent="0.25">
      <c r="A344" s="1393"/>
      <c r="B344" s="1419"/>
      <c r="C344" s="1402"/>
      <c r="D344" s="1402"/>
      <c r="E344" s="1406"/>
      <c r="F344" s="1406"/>
      <c r="G344" s="1406"/>
      <c r="H344" s="1406"/>
      <c r="I344" s="1406"/>
      <c r="J344" s="1402"/>
      <c r="K344" s="1402"/>
      <c r="L344" s="1402"/>
      <c r="M344" s="1402"/>
      <c r="N344" s="1402"/>
      <c r="O344" s="1409"/>
      <c r="P344" s="1402"/>
      <c r="Q344" s="1402"/>
      <c r="R344" s="1402"/>
      <c r="S344" s="1402"/>
      <c r="T344" s="1402"/>
      <c r="U344" s="1402"/>
      <c r="V344" s="1406"/>
      <c r="W344" s="1406"/>
      <c r="X344" s="1406"/>
      <c r="Y344" s="1406"/>
      <c r="Z344" s="1402"/>
    </row>
    <row r="345" spans="1:26" ht="20.25" x14ac:dyDescent="0.25">
      <c r="A345" s="777" t="s">
        <v>325</v>
      </c>
      <c r="B345" s="777"/>
      <c r="C345" s="777"/>
      <c r="D345" s="777"/>
      <c r="E345" s="777"/>
      <c r="F345" s="777"/>
      <c r="G345" s="777"/>
      <c r="H345" s="1402"/>
      <c r="I345" s="1402"/>
      <c r="J345" s="1402"/>
      <c r="K345" s="1402"/>
      <c r="L345" s="1402"/>
      <c r="M345" s="1402"/>
      <c r="N345" s="1402"/>
      <c r="O345" s="1409"/>
      <c r="P345" s="1402"/>
      <c r="Q345" s="1402"/>
      <c r="R345" s="1402"/>
      <c r="S345" s="1394"/>
      <c r="T345" s="1402"/>
      <c r="U345" s="1402"/>
      <c r="V345" s="1406"/>
      <c r="W345" s="1406"/>
      <c r="X345" s="1406"/>
      <c r="Y345" s="1406"/>
      <c r="Z345" s="1406"/>
    </row>
    <row r="346" spans="1:26" ht="15.75" x14ac:dyDescent="0.25">
      <c r="A346" s="1393"/>
      <c r="B346" s="1405" t="s">
        <v>326</v>
      </c>
      <c r="C346" s="1393"/>
      <c r="D346" s="1406"/>
      <c r="E346" s="1406"/>
      <c r="F346" s="1406"/>
      <c r="G346" s="1489"/>
      <c r="H346" s="1406"/>
      <c r="I346" s="1406"/>
      <c r="J346" s="1406"/>
      <c r="K346" s="1406"/>
      <c r="L346" s="1406"/>
      <c r="M346" s="1402"/>
      <c r="N346" s="1402"/>
      <c r="O346" s="1409"/>
      <c r="P346" s="1402"/>
      <c r="Q346" s="1402"/>
      <c r="R346" s="1402"/>
      <c r="S346" s="1402"/>
      <c r="T346" s="1402"/>
      <c r="U346" s="1402"/>
      <c r="V346" s="1402"/>
      <c r="W346" s="1402"/>
      <c r="X346" s="1402"/>
      <c r="Y346" s="1402"/>
      <c r="Z346" s="1402"/>
    </row>
    <row r="347" spans="1:26" x14ac:dyDescent="0.25">
      <c r="A347" s="1490"/>
      <c r="B347" s="872" t="s">
        <v>38</v>
      </c>
      <c r="C347" s="872"/>
      <c r="D347" s="872"/>
      <c r="E347" s="872"/>
      <c r="F347" s="872"/>
      <c r="G347" s="872" t="s">
        <v>100</v>
      </c>
      <c r="H347" s="872"/>
      <c r="I347" s="872"/>
      <c r="J347" s="872"/>
      <c r="K347" s="872"/>
      <c r="L347" s="872"/>
      <c r="M347" s="1490"/>
      <c r="N347" s="1490"/>
      <c r="O347" s="1491"/>
      <c r="P347" s="1490"/>
      <c r="Q347" s="1490"/>
      <c r="R347" s="1490"/>
      <c r="S347" s="1490"/>
      <c r="T347" s="1490"/>
      <c r="U347" s="1490"/>
      <c r="V347" s="1490"/>
      <c r="W347" s="1490"/>
      <c r="X347" s="1490"/>
      <c r="Y347" s="1490"/>
      <c r="Z347" s="1490"/>
    </row>
    <row r="348" spans="1:26" ht="30" x14ac:dyDescent="0.25">
      <c r="A348" s="1393" t="s">
        <v>327</v>
      </c>
      <c r="B348" s="872"/>
      <c r="C348" s="872"/>
      <c r="D348" s="872"/>
      <c r="E348" s="872"/>
      <c r="F348" s="872"/>
      <c r="G348" s="1486" t="s">
        <v>328</v>
      </c>
      <c r="H348" s="1486" t="s">
        <v>329</v>
      </c>
      <c r="I348" s="1486" t="s">
        <v>330</v>
      </c>
      <c r="J348" s="1486" t="s">
        <v>331</v>
      </c>
      <c r="K348" s="1486" t="s">
        <v>332</v>
      </c>
      <c r="L348" s="1486" t="s">
        <v>15</v>
      </c>
      <c r="M348" s="1490"/>
      <c r="N348" s="1490"/>
      <c r="O348" s="1491"/>
      <c r="P348" s="1490"/>
      <c r="Q348" s="1490"/>
      <c r="R348" s="1490"/>
      <c r="S348" s="1490"/>
      <c r="T348" s="1490"/>
      <c r="U348" s="1490"/>
      <c r="V348" s="1490"/>
      <c r="W348" s="1490"/>
      <c r="X348" s="1490"/>
      <c r="Y348" s="1490"/>
      <c r="Z348" s="1490"/>
    </row>
    <row r="349" spans="1:26" x14ac:dyDescent="0.25">
      <c r="A349" s="1490"/>
      <c r="B349" s="873" t="s">
        <v>333</v>
      </c>
      <c r="C349" s="873"/>
      <c r="D349" s="873"/>
      <c r="E349" s="873"/>
      <c r="F349" s="873"/>
      <c r="G349" s="1492">
        <v>0</v>
      </c>
      <c r="H349" s="1492">
        <v>3</v>
      </c>
      <c r="I349" s="1492">
        <v>5</v>
      </c>
      <c r="J349" s="1492">
        <v>21</v>
      </c>
      <c r="K349" s="1492">
        <v>26</v>
      </c>
      <c r="L349" s="1493">
        <v>55</v>
      </c>
      <c r="M349" s="1490"/>
      <c r="N349" s="1490"/>
      <c r="O349" s="1491"/>
      <c r="P349" s="1490"/>
      <c r="Q349" s="1490"/>
      <c r="R349" s="1490"/>
      <c r="S349" s="1490"/>
      <c r="T349" s="1490"/>
      <c r="U349" s="1490"/>
      <c r="V349" s="1490"/>
      <c r="W349" s="1490"/>
      <c r="X349" s="1490"/>
      <c r="Y349" s="1490"/>
      <c r="Z349" s="1490"/>
    </row>
    <row r="350" spans="1:26" x14ac:dyDescent="0.25">
      <c r="A350" s="1490"/>
      <c r="B350" s="874" t="s">
        <v>334</v>
      </c>
      <c r="C350" s="874"/>
      <c r="D350" s="874"/>
      <c r="E350" s="874"/>
      <c r="F350" s="874"/>
      <c r="G350" s="1494">
        <v>0</v>
      </c>
      <c r="H350" s="1494">
        <v>3</v>
      </c>
      <c r="I350" s="1494">
        <v>5</v>
      </c>
      <c r="J350" s="1494">
        <v>21</v>
      </c>
      <c r="K350" s="1494">
        <v>26</v>
      </c>
      <c r="L350" s="1495">
        <v>55</v>
      </c>
      <c r="M350" s="1490"/>
      <c r="N350" s="1490"/>
      <c r="O350" s="1491"/>
      <c r="P350" s="1490"/>
      <c r="Q350" s="1490"/>
      <c r="R350" s="1490"/>
      <c r="S350" s="1490"/>
      <c r="T350" s="1490"/>
      <c r="U350" s="1490"/>
      <c r="V350" s="1490"/>
      <c r="W350" s="1490"/>
      <c r="X350" s="1490"/>
      <c r="Y350" s="1490"/>
      <c r="Z350" s="1490"/>
    </row>
    <row r="351" spans="1:26" x14ac:dyDescent="0.25">
      <c r="A351" s="1403"/>
      <c r="B351" s="859" t="s">
        <v>335</v>
      </c>
      <c r="C351" s="859"/>
      <c r="D351" s="859"/>
      <c r="E351" s="859"/>
      <c r="F351" s="859"/>
      <c r="G351" s="1496">
        <v>0</v>
      </c>
      <c r="H351" s="1496">
        <v>1</v>
      </c>
      <c r="I351" s="1496">
        <v>2</v>
      </c>
      <c r="J351" s="1496">
        <v>3</v>
      </c>
      <c r="K351" s="1496">
        <v>7</v>
      </c>
      <c r="L351" s="1497">
        <v>13</v>
      </c>
      <c r="M351" s="1490"/>
      <c r="N351" s="1490"/>
      <c r="O351" s="1491"/>
      <c r="P351" s="1490"/>
      <c r="Q351" s="1490"/>
      <c r="R351" s="1490"/>
      <c r="S351" s="1490"/>
      <c r="T351" s="1490"/>
      <c r="U351" s="1490"/>
      <c r="V351" s="1490"/>
      <c r="W351" s="1490"/>
      <c r="X351" s="1490"/>
      <c r="Y351" s="1490"/>
      <c r="Z351" s="1490"/>
    </row>
    <row r="352" spans="1:26" x14ac:dyDescent="0.25">
      <c r="A352" s="1403"/>
      <c r="B352" s="861" t="s">
        <v>336</v>
      </c>
      <c r="C352" s="861"/>
      <c r="D352" s="861"/>
      <c r="E352" s="861"/>
      <c r="F352" s="861"/>
      <c r="G352" s="1496">
        <v>0</v>
      </c>
      <c r="H352" s="1496">
        <v>2</v>
      </c>
      <c r="I352" s="1496">
        <v>3</v>
      </c>
      <c r="J352" s="1496">
        <v>18</v>
      </c>
      <c r="K352" s="1496">
        <v>16</v>
      </c>
      <c r="L352" s="1497">
        <v>39</v>
      </c>
      <c r="M352" s="1490"/>
      <c r="N352" s="1490"/>
      <c r="O352" s="1491"/>
      <c r="P352" s="1490"/>
      <c r="Q352" s="1490"/>
      <c r="R352" s="1490"/>
      <c r="S352" s="1490"/>
      <c r="T352" s="1490"/>
      <c r="U352" s="1490"/>
      <c r="V352" s="1490"/>
      <c r="W352" s="1490"/>
      <c r="X352" s="1490"/>
      <c r="Y352" s="1490"/>
      <c r="Z352" s="1490"/>
    </row>
    <row r="353" spans="1:15" x14ac:dyDescent="0.25">
      <c r="A353" s="1403"/>
      <c r="B353" s="861" t="s">
        <v>337</v>
      </c>
      <c r="C353" s="861"/>
      <c r="D353" s="861"/>
      <c r="E353" s="861"/>
      <c r="F353" s="861"/>
      <c r="G353" s="1496">
        <v>0</v>
      </c>
      <c r="H353" s="1496">
        <v>0</v>
      </c>
      <c r="I353" s="1496">
        <v>0</v>
      </c>
      <c r="J353" s="1496">
        <v>0</v>
      </c>
      <c r="K353" s="1496">
        <v>3</v>
      </c>
      <c r="L353" s="1497">
        <v>3</v>
      </c>
      <c r="M353" s="1490"/>
      <c r="N353" s="1490"/>
      <c r="O353" s="1491"/>
    </row>
    <row r="354" spans="1:15" x14ac:dyDescent="0.25">
      <c r="A354" s="1403"/>
      <c r="B354" s="861" t="s">
        <v>338</v>
      </c>
      <c r="C354" s="861"/>
      <c r="D354" s="861"/>
      <c r="E354" s="861"/>
      <c r="F354" s="861"/>
      <c r="G354" s="1496">
        <v>0</v>
      </c>
      <c r="H354" s="1496">
        <v>0</v>
      </c>
      <c r="I354" s="1496">
        <v>0</v>
      </c>
      <c r="J354" s="1496">
        <v>0</v>
      </c>
      <c r="K354" s="1496">
        <v>0</v>
      </c>
      <c r="L354" s="1497">
        <v>0</v>
      </c>
      <c r="M354" s="1490"/>
      <c r="N354" s="1490"/>
      <c r="O354" s="1491"/>
    </row>
    <row r="355" spans="1:15" x14ac:dyDescent="0.25">
      <c r="A355" s="1403"/>
      <c r="B355" s="861" t="s">
        <v>339</v>
      </c>
      <c r="C355" s="861"/>
      <c r="D355" s="861"/>
      <c r="E355" s="861"/>
      <c r="F355" s="861"/>
      <c r="G355" s="1496">
        <v>0</v>
      </c>
      <c r="H355" s="1496">
        <v>0</v>
      </c>
      <c r="I355" s="1496">
        <v>0</v>
      </c>
      <c r="J355" s="1496">
        <v>0</v>
      </c>
      <c r="K355" s="1496">
        <v>0</v>
      </c>
      <c r="L355" s="1497">
        <v>0</v>
      </c>
      <c r="M355" s="1490"/>
      <c r="N355" s="1490"/>
      <c r="O355" s="1491"/>
    </row>
    <row r="356" spans="1:15" x14ac:dyDescent="0.25">
      <c r="A356" s="1403"/>
      <c r="B356" s="874" t="s">
        <v>340</v>
      </c>
      <c r="C356" s="874"/>
      <c r="D356" s="874"/>
      <c r="E356" s="874"/>
      <c r="F356" s="874"/>
      <c r="G356" s="1494">
        <v>0</v>
      </c>
      <c r="H356" s="1494">
        <v>0</v>
      </c>
      <c r="I356" s="1494">
        <v>0</v>
      </c>
      <c r="J356" s="1494">
        <v>0</v>
      </c>
      <c r="K356" s="1494">
        <v>0</v>
      </c>
      <c r="L356" s="1495">
        <v>0</v>
      </c>
      <c r="M356" s="1490"/>
      <c r="N356" s="1490"/>
      <c r="O356" s="1491"/>
    </row>
    <row r="357" spans="1:15" x14ac:dyDescent="0.25">
      <c r="A357" s="1403"/>
      <c r="B357" s="859" t="s">
        <v>341</v>
      </c>
      <c r="C357" s="859"/>
      <c r="D357" s="859"/>
      <c r="E357" s="859"/>
      <c r="F357" s="859"/>
      <c r="G357" s="1496">
        <v>0</v>
      </c>
      <c r="H357" s="1496">
        <v>0</v>
      </c>
      <c r="I357" s="1496">
        <v>0</v>
      </c>
      <c r="J357" s="1496">
        <v>0</v>
      </c>
      <c r="K357" s="1496">
        <v>0</v>
      </c>
      <c r="L357" s="1498">
        <v>0</v>
      </c>
      <c r="M357" s="1490"/>
      <c r="N357" s="1490"/>
      <c r="O357" s="1491"/>
    </row>
    <row r="358" spans="1:15" x14ac:dyDescent="0.25">
      <c r="A358" s="1403"/>
      <c r="B358" s="859" t="s">
        <v>342</v>
      </c>
      <c r="C358" s="859"/>
      <c r="D358" s="859"/>
      <c r="E358" s="859"/>
      <c r="F358" s="859"/>
      <c r="G358" s="1499">
        <v>0</v>
      </c>
      <c r="H358" s="1499">
        <v>0</v>
      </c>
      <c r="I358" s="1500"/>
      <c r="J358" s="1500"/>
      <c r="K358" s="1500"/>
      <c r="L358" s="1498">
        <v>0</v>
      </c>
      <c r="M358" s="1490"/>
      <c r="N358" s="1490"/>
      <c r="O358" s="1491"/>
    </row>
    <row r="359" spans="1:15" x14ac:dyDescent="0.25">
      <c r="A359" s="1403"/>
      <c r="B359" s="859" t="s">
        <v>343</v>
      </c>
      <c r="C359" s="859"/>
      <c r="D359" s="859"/>
      <c r="E359" s="859"/>
      <c r="F359" s="859"/>
      <c r="G359" s="1500"/>
      <c r="H359" s="1500"/>
      <c r="I359" s="1499">
        <v>0</v>
      </c>
      <c r="J359" s="1499">
        <v>0</v>
      </c>
      <c r="K359" s="1501">
        <v>0</v>
      </c>
      <c r="L359" s="1498">
        <v>0</v>
      </c>
      <c r="M359" s="1490"/>
      <c r="N359" s="1490"/>
      <c r="O359" s="1491"/>
    </row>
    <row r="360" spans="1:15" ht="15.75" x14ac:dyDescent="0.25">
      <c r="A360" s="1393"/>
      <c r="B360" s="1405"/>
      <c r="C360" s="1406"/>
      <c r="D360" s="1406"/>
      <c r="E360" s="1406"/>
      <c r="F360" s="1406"/>
      <c r="G360" s="1406"/>
      <c r="H360" s="1406"/>
      <c r="I360" s="1406"/>
      <c r="J360" s="1406"/>
      <c r="K360" s="1406"/>
      <c r="L360" s="1406"/>
      <c r="M360" s="1402"/>
      <c r="N360" s="1402"/>
      <c r="O360" s="1409"/>
    </row>
    <row r="361" spans="1:15" x14ac:dyDescent="0.25">
      <c r="A361" s="1403" t="s">
        <v>344</v>
      </c>
      <c r="B361" s="1502" t="s">
        <v>345</v>
      </c>
      <c r="C361" s="1503"/>
      <c r="D361" s="1503"/>
      <c r="E361" s="1503"/>
      <c r="F361" s="1503"/>
      <c r="G361" s="1444"/>
      <c r="H361" s="1490"/>
      <c r="I361" s="1504"/>
      <c r="J361" s="1504"/>
      <c r="K361" s="1504"/>
      <c r="L361" s="1395"/>
      <c r="M361" s="1490"/>
      <c r="N361" s="1490"/>
      <c r="O361" s="1490"/>
    </row>
    <row r="362" spans="1:15" x14ac:dyDescent="0.25">
      <c r="A362" s="1403"/>
      <c r="B362" s="860" t="s">
        <v>346</v>
      </c>
      <c r="C362" s="860"/>
      <c r="D362" s="860"/>
      <c r="E362" s="860"/>
      <c r="F362" s="860"/>
      <c r="G362" s="860" t="s">
        <v>100</v>
      </c>
      <c r="H362" s="860"/>
      <c r="I362" s="860"/>
      <c r="J362" s="860"/>
      <c r="K362" s="860"/>
      <c r="L362" s="860"/>
      <c r="M362" s="1490"/>
      <c r="N362" s="1490"/>
      <c r="O362" s="1491"/>
    </row>
    <row r="363" spans="1:15" ht="30" x14ac:dyDescent="0.25">
      <c r="A363" s="1393"/>
      <c r="B363" s="860"/>
      <c r="C363" s="860"/>
      <c r="D363" s="860"/>
      <c r="E363" s="860"/>
      <c r="F363" s="860"/>
      <c r="G363" s="1465" t="s">
        <v>328</v>
      </c>
      <c r="H363" s="1465" t="s">
        <v>329</v>
      </c>
      <c r="I363" s="1465" t="s">
        <v>330</v>
      </c>
      <c r="J363" s="1465" t="s">
        <v>331</v>
      </c>
      <c r="K363" s="1465" t="s">
        <v>332</v>
      </c>
      <c r="L363" s="1465" t="s">
        <v>15</v>
      </c>
      <c r="M363" s="1490"/>
      <c r="N363" s="1490"/>
      <c r="O363" s="1491"/>
    </row>
    <row r="364" spans="1:15" x14ac:dyDescent="0.25">
      <c r="A364" s="1505"/>
      <c r="B364" s="861" t="s">
        <v>347</v>
      </c>
      <c r="C364" s="861"/>
      <c r="D364" s="861"/>
      <c r="E364" s="861"/>
      <c r="F364" s="861"/>
      <c r="G364" s="1506">
        <v>0</v>
      </c>
      <c r="H364" s="1506">
        <v>0</v>
      </c>
      <c r="I364" s="1506">
        <v>0</v>
      </c>
      <c r="J364" s="1506">
        <v>0</v>
      </c>
      <c r="K364" s="1506">
        <v>0</v>
      </c>
      <c r="L364" s="1498">
        <v>0</v>
      </c>
      <c r="M364" s="1491"/>
      <c r="N364" s="1491"/>
      <c r="O364" s="1491"/>
    </row>
    <row r="365" spans="1:15" x14ac:dyDescent="0.25">
      <c r="A365" s="1505"/>
      <c r="B365" s="861" t="s">
        <v>348</v>
      </c>
      <c r="C365" s="861"/>
      <c r="D365" s="861"/>
      <c r="E365" s="861"/>
      <c r="F365" s="861"/>
      <c r="G365" s="1506">
        <v>0</v>
      </c>
      <c r="H365" s="1506">
        <v>0</v>
      </c>
      <c r="I365" s="1506">
        <v>0</v>
      </c>
      <c r="J365" s="1506">
        <v>0</v>
      </c>
      <c r="K365" s="1506">
        <v>0</v>
      </c>
      <c r="L365" s="1498">
        <v>0</v>
      </c>
      <c r="M365" s="1491"/>
      <c r="N365" s="1491"/>
      <c r="O365" s="1491"/>
    </row>
    <row r="366" spans="1:15" ht="15.75" x14ac:dyDescent="0.25">
      <c r="A366" s="1393"/>
      <c r="B366" s="1490"/>
      <c r="C366" s="1490"/>
      <c r="D366" s="1490"/>
      <c r="E366" s="1490"/>
      <c r="F366" s="1490"/>
      <c r="G366" s="1490"/>
      <c r="H366" s="1490"/>
      <c r="I366" s="1490"/>
      <c r="J366" s="1490"/>
      <c r="K366" s="1490"/>
      <c r="L366" s="1490"/>
      <c r="M366" s="1490"/>
      <c r="N366" s="1490"/>
      <c r="O366" s="1507"/>
    </row>
    <row r="367" spans="1:15" ht="15.75" x14ac:dyDescent="0.25">
      <c r="A367" s="1393" t="s">
        <v>349</v>
      </c>
      <c r="B367" s="1508" t="s">
        <v>350</v>
      </c>
      <c r="C367" s="1490"/>
      <c r="D367" s="1490"/>
      <c r="E367" s="1490"/>
      <c r="F367" s="1490"/>
      <c r="G367" s="1444"/>
      <c r="H367" s="1490"/>
      <c r="I367" s="1490"/>
      <c r="J367" s="1490"/>
      <c r="K367" s="1490"/>
      <c r="L367" s="1490"/>
      <c r="M367" s="1490"/>
      <c r="N367" s="1490"/>
      <c r="O367" s="1507"/>
    </row>
    <row r="368" spans="1:15" x14ac:dyDescent="0.25">
      <c r="A368" s="1490"/>
      <c r="B368" s="860" t="s">
        <v>38</v>
      </c>
      <c r="C368" s="860"/>
      <c r="D368" s="860"/>
      <c r="E368" s="860"/>
      <c r="F368" s="860"/>
      <c r="G368" s="860" t="s">
        <v>100</v>
      </c>
      <c r="H368" s="860"/>
      <c r="I368" s="860"/>
      <c r="J368" s="860"/>
      <c r="K368" s="860"/>
      <c r="L368" s="860"/>
      <c r="M368" s="860"/>
      <c r="N368" s="860"/>
      <c r="O368" s="1491"/>
    </row>
    <row r="369" spans="1:18" ht="45" x14ac:dyDescent="0.25">
      <c r="A369" s="1490"/>
      <c r="B369" s="860"/>
      <c r="C369" s="860"/>
      <c r="D369" s="860"/>
      <c r="E369" s="860"/>
      <c r="F369" s="860"/>
      <c r="G369" s="1465" t="s">
        <v>328</v>
      </c>
      <c r="H369" s="1465" t="s">
        <v>329</v>
      </c>
      <c r="I369" s="1465" t="s">
        <v>330</v>
      </c>
      <c r="J369" s="1465" t="s">
        <v>351</v>
      </c>
      <c r="K369" s="1465" t="s">
        <v>352</v>
      </c>
      <c r="L369" s="1465" t="s">
        <v>353</v>
      </c>
      <c r="M369" s="1465" t="s">
        <v>332</v>
      </c>
      <c r="N369" s="1465" t="s">
        <v>15</v>
      </c>
      <c r="O369" s="1491"/>
      <c r="P369" s="1490"/>
      <c r="Q369" s="1490"/>
      <c r="R369" s="1490"/>
    </row>
    <row r="370" spans="1:18" x14ac:dyDescent="0.25">
      <c r="A370" s="1490"/>
      <c r="B370" s="862" t="s">
        <v>354</v>
      </c>
      <c r="C370" s="862"/>
      <c r="D370" s="862"/>
      <c r="E370" s="862"/>
      <c r="F370" s="862"/>
      <c r="G370" s="1509"/>
      <c r="H370" s="1510"/>
      <c r="I370" s="1510"/>
      <c r="J370" s="1510"/>
      <c r="K370" s="1511"/>
      <c r="L370" s="1510"/>
      <c r="M370" s="1510"/>
      <c r="N370" s="1512"/>
      <c r="O370" s="1491"/>
      <c r="P370" s="1490"/>
      <c r="Q370" s="1490"/>
      <c r="R370" s="1490"/>
    </row>
    <row r="371" spans="1:18" x14ac:dyDescent="0.25">
      <c r="A371" s="1513"/>
      <c r="B371" s="861" t="s">
        <v>355</v>
      </c>
      <c r="C371" s="861"/>
      <c r="D371" s="861"/>
      <c r="E371" s="861"/>
      <c r="F371" s="861"/>
      <c r="G371" s="1506">
        <v>0</v>
      </c>
      <c r="H371" s="1506">
        <v>0</v>
      </c>
      <c r="I371" s="1506">
        <v>0</v>
      </c>
      <c r="J371" s="1506">
        <v>0</v>
      </c>
      <c r="K371" s="1506">
        <v>0</v>
      </c>
      <c r="L371" s="1506">
        <v>0</v>
      </c>
      <c r="M371" s="1506">
        <v>2</v>
      </c>
      <c r="N371" s="1514">
        <v>2</v>
      </c>
      <c r="O371" s="1515"/>
      <c r="P371" s="1513"/>
      <c r="Q371" s="1513"/>
      <c r="R371" s="1513"/>
    </row>
    <row r="372" spans="1:18" ht="15.75" x14ac:dyDescent="0.25">
      <c r="A372" s="1516"/>
      <c r="B372" s="1490"/>
      <c r="C372" s="1490"/>
      <c r="D372" s="1490"/>
      <c r="E372" s="1490"/>
      <c r="F372" s="1490"/>
      <c r="G372" s="1490"/>
      <c r="H372" s="1490"/>
      <c r="I372" s="1490"/>
      <c r="J372" s="1490"/>
      <c r="K372" s="1490"/>
      <c r="L372" s="1490"/>
      <c r="M372" s="1490"/>
      <c r="N372" s="1490"/>
      <c r="O372" s="1507"/>
      <c r="P372" s="1490"/>
      <c r="Q372" s="1490"/>
      <c r="R372" s="1490"/>
    </row>
    <row r="373" spans="1:18" ht="15.75" x14ac:dyDescent="0.25">
      <c r="A373" s="1393" t="s">
        <v>356</v>
      </c>
      <c r="B373" s="1517" t="s">
        <v>357</v>
      </c>
      <c r="C373" s="1393"/>
      <c r="D373" s="1518"/>
      <c r="E373" s="1519"/>
      <c r="F373" s="1520"/>
      <c r="G373" s="1444"/>
      <c r="H373" s="1503"/>
      <c r="I373" s="1503"/>
      <c r="J373" s="1521"/>
      <c r="K373" s="1522"/>
      <c r="L373" s="1522"/>
      <c r="M373" s="1522"/>
      <c r="N373" s="1523"/>
      <c r="O373" s="1515"/>
      <c r="P373" s="1513"/>
      <c r="Q373" s="1513"/>
      <c r="R373" s="1513"/>
    </row>
    <row r="374" spans="1:18" x14ac:dyDescent="0.25">
      <c r="A374" s="1513"/>
      <c r="B374" s="863" t="s">
        <v>358</v>
      </c>
      <c r="C374" s="864"/>
      <c r="D374" s="864"/>
      <c r="E374" s="864"/>
      <c r="F374" s="865"/>
      <c r="G374" s="869" t="s">
        <v>100</v>
      </c>
      <c r="H374" s="870"/>
      <c r="I374" s="870"/>
      <c r="J374" s="870"/>
      <c r="K374" s="870"/>
      <c r="L374" s="870"/>
      <c r="M374" s="870"/>
      <c r="N374" s="871"/>
      <c r="O374" s="1515"/>
      <c r="P374" s="1513"/>
      <c r="Q374" s="1513"/>
      <c r="R374" s="1513"/>
    </row>
    <row r="375" spans="1:18" ht="45" x14ac:dyDescent="0.25">
      <c r="A375" s="1393"/>
      <c r="B375" s="866"/>
      <c r="C375" s="867"/>
      <c r="D375" s="867"/>
      <c r="E375" s="867"/>
      <c r="F375" s="868"/>
      <c r="G375" s="1465" t="s">
        <v>328</v>
      </c>
      <c r="H375" s="1465" t="s">
        <v>329</v>
      </c>
      <c r="I375" s="1465" t="s">
        <v>330</v>
      </c>
      <c r="J375" s="1465" t="s">
        <v>359</v>
      </c>
      <c r="K375" s="1465" t="s">
        <v>360</v>
      </c>
      <c r="L375" s="1465" t="s">
        <v>353</v>
      </c>
      <c r="M375" s="1465" t="s">
        <v>332</v>
      </c>
      <c r="N375" s="1465" t="s">
        <v>15</v>
      </c>
      <c r="O375" s="1515"/>
      <c r="P375" s="1513"/>
      <c r="Q375" s="1513"/>
      <c r="R375" s="1513"/>
    </row>
    <row r="376" spans="1:18" x14ac:dyDescent="0.25">
      <c r="A376" s="1513"/>
      <c r="B376" s="856" t="s">
        <v>347</v>
      </c>
      <c r="C376" s="857"/>
      <c r="D376" s="857"/>
      <c r="E376" s="857"/>
      <c r="F376" s="858"/>
      <c r="G376" s="1506">
        <v>0</v>
      </c>
      <c r="H376" s="1506">
        <v>0</v>
      </c>
      <c r="I376" s="1506">
        <v>0</v>
      </c>
      <c r="J376" s="1506">
        <v>0</v>
      </c>
      <c r="K376" s="1506">
        <v>0</v>
      </c>
      <c r="L376" s="1506">
        <v>0</v>
      </c>
      <c r="M376" s="1506">
        <v>0</v>
      </c>
      <c r="N376" s="1514">
        <v>0</v>
      </c>
      <c r="O376" s="1515"/>
      <c r="P376" s="1513"/>
      <c r="Q376" s="1513"/>
      <c r="R376" s="1513"/>
    </row>
    <row r="377" spans="1:18" x14ac:dyDescent="0.25">
      <c r="A377" s="1513"/>
      <c r="B377" s="856" t="s">
        <v>361</v>
      </c>
      <c r="C377" s="857"/>
      <c r="D377" s="857"/>
      <c r="E377" s="857"/>
      <c r="F377" s="858"/>
      <c r="G377" s="1506">
        <v>0</v>
      </c>
      <c r="H377" s="1506">
        <v>0</v>
      </c>
      <c r="I377" s="1506">
        <v>0</v>
      </c>
      <c r="J377" s="1506">
        <v>0</v>
      </c>
      <c r="K377" s="1506">
        <v>0</v>
      </c>
      <c r="L377" s="1506">
        <v>0</v>
      </c>
      <c r="M377" s="1506">
        <v>0</v>
      </c>
      <c r="N377" s="1514">
        <v>0</v>
      </c>
      <c r="O377" s="1515"/>
      <c r="P377" s="1513"/>
      <c r="Q377" s="1513"/>
      <c r="R377" s="1513"/>
    </row>
    <row r="378" spans="1:18" ht="15.75" x14ac:dyDescent="0.25">
      <c r="A378" s="1393"/>
      <c r="B378" s="1402"/>
      <c r="C378" s="1402"/>
      <c r="D378" s="1402"/>
      <c r="E378" s="1402"/>
      <c r="F378" s="1402"/>
      <c r="G378" s="1444"/>
      <c r="H378" s="1402"/>
      <c r="I378" s="1402"/>
      <c r="J378" s="1402"/>
      <c r="K378" s="1402"/>
      <c r="L378" s="1402"/>
      <c r="M378" s="1402"/>
      <c r="N378" s="1402"/>
      <c r="O378" s="1409"/>
      <c r="P378" s="1402"/>
      <c r="Q378" s="1402"/>
      <c r="R378" s="1402"/>
    </row>
    <row r="379" spans="1:18" ht="15.75" x14ac:dyDescent="0.25">
      <c r="A379" s="1393"/>
      <c r="B379" s="1405" t="s">
        <v>362</v>
      </c>
      <c r="C379" s="1393"/>
      <c r="D379" s="1402"/>
      <c r="E379" s="1402"/>
      <c r="F379" s="1402"/>
      <c r="G379" s="1402"/>
      <c r="H379" s="1402"/>
      <c r="I379" s="1402"/>
      <c r="J379" s="1402"/>
      <c r="K379" s="1402"/>
      <c r="L379" s="1402"/>
      <c r="M379" s="1402"/>
      <c r="N379" s="1402"/>
      <c r="O379" s="1409"/>
      <c r="P379" s="1402"/>
      <c r="Q379" s="1402"/>
      <c r="R379" s="1402"/>
    </row>
    <row r="380" spans="1:18" ht="15.75" x14ac:dyDescent="0.25">
      <c r="A380" s="1393" t="s">
        <v>363</v>
      </c>
      <c r="B380" s="841"/>
      <c r="C380" s="842"/>
      <c r="D380" s="842"/>
      <c r="E380" s="842"/>
      <c r="F380" s="843"/>
      <c r="G380" s="847" t="s">
        <v>100</v>
      </c>
      <c r="H380" s="848"/>
      <c r="I380" s="848"/>
      <c r="J380" s="849"/>
      <c r="K380" s="1490"/>
      <c r="L380" s="1402"/>
      <c r="M380" s="1402"/>
      <c r="N380" s="1422"/>
      <c r="O380" s="1524"/>
      <c r="P380" s="1394"/>
      <c r="Q380" s="1402"/>
      <c r="R380" s="1402"/>
    </row>
    <row r="381" spans="1:18" ht="30" x14ac:dyDescent="0.25">
      <c r="A381" s="1393"/>
      <c r="B381" s="844"/>
      <c r="C381" s="845"/>
      <c r="D381" s="845"/>
      <c r="E381" s="845"/>
      <c r="F381" s="846"/>
      <c r="G381" s="1465" t="s">
        <v>364</v>
      </c>
      <c r="H381" s="1465" t="s">
        <v>331</v>
      </c>
      <c r="I381" s="1465" t="s">
        <v>332</v>
      </c>
      <c r="J381" s="1465" t="s">
        <v>15</v>
      </c>
      <c r="K381" s="1490"/>
      <c r="L381" s="1402"/>
      <c r="M381" s="1402"/>
      <c r="N381" s="1422"/>
      <c r="O381" s="1524"/>
      <c r="P381" s="1394"/>
      <c r="Q381" s="1402"/>
      <c r="R381" s="1402"/>
    </row>
    <row r="382" spans="1:18" x14ac:dyDescent="0.25">
      <c r="A382" s="1490"/>
      <c r="B382" s="850" t="s">
        <v>365</v>
      </c>
      <c r="C382" s="851"/>
      <c r="D382" s="851"/>
      <c r="E382" s="851"/>
      <c r="F382" s="852"/>
      <c r="G382" s="1525">
        <v>0</v>
      </c>
      <c r="H382" s="1525">
        <v>3</v>
      </c>
      <c r="I382" s="1525">
        <v>5</v>
      </c>
      <c r="J382" s="1525">
        <v>8</v>
      </c>
      <c r="K382" s="1490"/>
      <c r="L382" s="1402"/>
      <c r="M382" s="1402"/>
      <c r="N382" s="1422"/>
      <c r="O382" s="1524"/>
      <c r="P382" s="1394"/>
      <c r="Q382" s="1402"/>
      <c r="R382" s="1402"/>
    </row>
    <row r="383" spans="1:18" x14ac:dyDescent="0.25">
      <c r="A383" s="1403"/>
      <c r="B383" s="853" t="s">
        <v>366</v>
      </c>
      <c r="C383" s="854"/>
      <c r="D383" s="854"/>
      <c r="E383" s="854"/>
      <c r="F383" s="855"/>
      <c r="G383" s="1496">
        <v>0</v>
      </c>
      <c r="H383" s="1496">
        <v>3</v>
      </c>
      <c r="I383" s="1496">
        <v>5</v>
      </c>
      <c r="J383" s="1526">
        <v>8</v>
      </c>
      <c r="K383" s="1490"/>
      <c r="L383" s="1402"/>
      <c r="M383" s="1402"/>
      <c r="N383" s="1422"/>
      <c r="O383" s="1524"/>
      <c r="P383" s="1394"/>
      <c r="Q383" s="1402"/>
      <c r="R383" s="1402"/>
    </row>
    <row r="384" spans="1:18" x14ac:dyDescent="0.25">
      <c r="A384" s="1403"/>
      <c r="B384" s="853" t="s">
        <v>367</v>
      </c>
      <c r="C384" s="854"/>
      <c r="D384" s="854"/>
      <c r="E384" s="854"/>
      <c r="F384" s="855"/>
      <c r="G384" s="1496">
        <v>0</v>
      </c>
      <c r="H384" s="1496">
        <v>0</v>
      </c>
      <c r="I384" s="1496">
        <v>0</v>
      </c>
      <c r="J384" s="1526">
        <v>0</v>
      </c>
      <c r="K384" s="1490"/>
      <c r="L384" s="1402"/>
      <c r="M384" s="1402"/>
      <c r="N384" s="1422"/>
      <c r="O384" s="1524"/>
      <c r="P384" s="1394"/>
      <c r="Q384" s="1402"/>
      <c r="R384" s="1402"/>
    </row>
    <row r="385" spans="1:20" x14ac:dyDescent="0.25">
      <c r="A385" s="1403"/>
      <c r="B385" s="853" t="s">
        <v>368</v>
      </c>
      <c r="C385" s="854"/>
      <c r="D385" s="854"/>
      <c r="E385" s="854"/>
      <c r="F385" s="855"/>
      <c r="G385" s="1496">
        <v>0</v>
      </c>
      <c r="H385" s="1496">
        <v>0</v>
      </c>
      <c r="I385" s="1496">
        <v>0</v>
      </c>
      <c r="J385" s="1526">
        <v>0</v>
      </c>
      <c r="K385" s="1490"/>
      <c r="L385" s="1402"/>
      <c r="M385" s="1402"/>
      <c r="N385" s="1422"/>
      <c r="O385" s="1524"/>
      <c r="P385" s="1394"/>
      <c r="Q385" s="1402"/>
      <c r="R385" s="1402"/>
      <c r="S385" s="1490"/>
      <c r="T385" s="1490"/>
    </row>
    <row r="386" spans="1:20" x14ac:dyDescent="0.25">
      <c r="A386" s="1403"/>
      <c r="B386" s="850" t="s">
        <v>369</v>
      </c>
      <c r="C386" s="851"/>
      <c r="D386" s="851"/>
      <c r="E386" s="851"/>
      <c r="F386" s="852"/>
      <c r="G386" s="1525">
        <v>0</v>
      </c>
      <c r="H386" s="1525">
        <v>0</v>
      </c>
      <c r="I386" s="1525">
        <v>0</v>
      </c>
      <c r="J386" s="1525">
        <v>0</v>
      </c>
      <c r="K386" s="1490"/>
      <c r="L386" s="1402"/>
      <c r="M386" s="1402"/>
      <c r="N386" s="1422"/>
      <c r="O386" s="1524"/>
      <c r="P386" s="1394"/>
      <c r="Q386" s="1402"/>
      <c r="R386" s="1402"/>
      <c r="S386" s="1490"/>
      <c r="T386" s="1490"/>
    </row>
    <row r="387" spans="1:20" x14ac:dyDescent="0.25">
      <c r="A387" s="1403"/>
      <c r="B387" s="820" t="s">
        <v>370</v>
      </c>
      <c r="C387" s="821"/>
      <c r="D387" s="821"/>
      <c r="E387" s="821"/>
      <c r="F387" s="822"/>
      <c r="G387" s="1496">
        <v>0</v>
      </c>
      <c r="H387" s="1496">
        <v>0</v>
      </c>
      <c r="I387" s="1496">
        <v>0</v>
      </c>
      <c r="J387" s="1526">
        <v>0</v>
      </c>
      <c r="K387" s="1490"/>
      <c r="L387" s="1402"/>
      <c r="M387" s="1402"/>
      <c r="N387" s="1422"/>
      <c r="O387" s="1524"/>
      <c r="P387" s="1394"/>
      <c r="Q387" s="1402"/>
      <c r="R387" s="1402"/>
      <c r="S387" s="1490"/>
      <c r="T387" s="1490"/>
    </row>
    <row r="388" spans="1:20" x14ac:dyDescent="0.25">
      <c r="A388" s="1403"/>
      <c r="B388" s="820" t="s">
        <v>371</v>
      </c>
      <c r="C388" s="821"/>
      <c r="D388" s="821"/>
      <c r="E388" s="821"/>
      <c r="F388" s="822"/>
      <c r="G388" s="1496">
        <v>0</v>
      </c>
      <c r="H388" s="1496">
        <v>0</v>
      </c>
      <c r="I388" s="1496">
        <v>0</v>
      </c>
      <c r="J388" s="1526">
        <v>0</v>
      </c>
      <c r="K388" s="1490"/>
      <c r="L388" s="1402"/>
      <c r="M388" s="1402"/>
      <c r="N388" s="1422"/>
      <c r="O388" s="1524"/>
      <c r="P388" s="1394"/>
      <c r="Q388" s="1402"/>
      <c r="R388" s="1402"/>
      <c r="S388" s="1490"/>
      <c r="T388" s="1490"/>
    </row>
    <row r="389" spans="1:20" x14ac:dyDescent="0.25">
      <c r="A389" s="1403"/>
      <c r="B389" s="820" t="s">
        <v>372</v>
      </c>
      <c r="C389" s="821"/>
      <c r="D389" s="821"/>
      <c r="E389" s="821"/>
      <c r="F389" s="822"/>
      <c r="G389" s="1496">
        <v>0</v>
      </c>
      <c r="H389" s="1496">
        <v>0</v>
      </c>
      <c r="I389" s="1496">
        <v>0</v>
      </c>
      <c r="J389" s="1526">
        <v>0</v>
      </c>
      <c r="K389" s="1490"/>
      <c r="L389" s="1402"/>
      <c r="M389" s="1402"/>
      <c r="N389" s="1422"/>
      <c r="O389" s="1524"/>
      <c r="P389" s="1394"/>
      <c r="Q389" s="1402"/>
      <c r="R389" s="1402"/>
      <c r="S389" s="1490"/>
      <c r="T389" s="1490"/>
    </row>
    <row r="390" spans="1:20" x14ac:dyDescent="0.25">
      <c r="A390" s="1403"/>
      <c r="B390" s="820" t="s">
        <v>373</v>
      </c>
      <c r="C390" s="821"/>
      <c r="D390" s="821"/>
      <c r="E390" s="821"/>
      <c r="F390" s="822"/>
      <c r="G390" s="1496">
        <v>0</v>
      </c>
      <c r="H390" s="1496">
        <v>0</v>
      </c>
      <c r="I390" s="1496">
        <v>0</v>
      </c>
      <c r="J390" s="1526">
        <v>0</v>
      </c>
      <c r="K390" s="1490"/>
      <c r="L390" s="1402"/>
      <c r="M390" s="1402"/>
      <c r="N390" s="1422"/>
      <c r="O390" s="1524"/>
      <c r="P390" s="1394"/>
      <c r="Q390" s="1402"/>
      <c r="R390" s="1402"/>
      <c r="S390" s="1490"/>
      <c r="T390" s="1490"/>
    </row>
    <row r="391" spans="1:20" x14ac:dyDescent="0.25">
      <c r="A391" s="1403"/>
      <c r="B391" s="820" t="s">
        <v>374</v>
      </c>
      <c r="C391" s="821"/>
      <c r="D391" s="821"/>
      <c r="E391" s="821"/>
      <c r="F391" s="822"/>
      <c r="G391" s="1496">
        <v>0</v>
      </c>
      <c r="H391" s="1496">
        <v>0</v>
      </c>
      <c r="I391" s="1496">
        <v>0</v>
      </c>
      <c r="J391" s="1526">
        <v>0</v>
      </c>
      <c r="K391" s="1490"/>
      <c r="L391" s="1402"/>
      <c r="M391" s="1402"/>
      <c r="N391" s="1422"/>
      <c r="O391" s="1524"/>
      <c r="P391" s="1394"/>
      <c r="Q391" s="1402"/>
      <c r="R391" s="1402"/>
      <c r="S391" s="1490"/>
      <c r="T391" s="1490"/>
    </row>
    <row r="392" spans="1:20" x14ac:dyDescent="0.25">
      <c r="A392" s="1403"/>
      <c r="B392" s="820" t="s">
        <v>375</v>
      </c>
      <c r="C392" s="821"/>
      <c r="D392" s="821"/>
      <c r="E392" s="821"/>
      <c r="F392" s="822"/>
      <c r="G392" s="1496">
        <v>0</v>
      </c>
      <c r="H392" s="1496">
        <v>0</v>
      </c>
      <c r="I392" s="1496">
        <v>0</v>
      </c>
      <c r="J392" s="1526">
        <v>0</v>
      </c>
      <c r="K392" s="1490"/>
      <c r="L392" s="1402"/>
      <c r="M392" s="1402"/>
      <c r="N392" s="1422"/>
      <c r="O392" s="1524"/>
      <c r="P392" s="1394"/>
      <c r="Q392" s="1402"/>
      <c r="R392" s="1402"/>
      <c r="S392" s="1490"/>
      <c r="T392" s="1490"/>
    </row>
    <row r="393" spans="1:20" ht="15.75" x14ac:dyDescent="0.25">
      <c r="A393" s="1393"/>
      <c r="B393" s="1402"/>
      <c r="C393" s="1402"/>
      <c r="D393" s="1402"/>
      <c r="E393" s="1402"/>
      <c r="F393" s="1402"/>
      <c r="G393" s="1402"/>
      <c r="H393" s="1402"/>
      <c r="I393" s="1402"/>
      <c r="J393" s="1402"/>
      <c r="K393" s="1402"/>
      <c r="L393" s="1402"/>
      <c r="M393" s="1402"/>
      <c r="N393" s="1402"/>
      <c r="O393" s="1409"/>
      <c r="P393" s="1402"/>
      <c r="Q393" s="1402"/>
      <c r="R393" s="1402"/>
      <c r="S393" s="1402"/>
      <c r="T393" s="1402"/>
    </row>
    <row r="394" spans="1:20" ht="15.75" x14ac:dyDescent="0.25">
      <c r="A394" s="1403"/>
      <c r="B394" s="1527" t="s">
        <v>376</v>
      </c>
      <c r="C394" s="1528"/>
      <c r="D394" s="1393"/>
      <c r="E394" s="1529"/>
      <c r="F394" s="1530"/>
      <c r="G394" s="1444"/>
      <c r="H394" s="1530"/>
      <c r="I394" s="1530"/>
      <c r="J394" s="1530"/>
      <c r="K394" s="1490"/>
      <c r="L394" s="1402"/>
      <c r="M394" s="1402"/>
      <c r="N394" s="1422"/>
      <c r="O394" s="1421"/>
      <c r="P394" s="1394"/>
      <c r="Q394" s="1402"/>
      <c r="R394" s="1402"/>
      <c r="S394" s="1490"/>
      <c r="T394" s="1490"/>
    </row>
    <row r="395" spans="1:20" ht="25.5" x14ac:dyDescent="0.25">
      <c r="A395" s="1393" t="s">
        <v>377</v>
      </c>
      <c r="B395" s="823" t="s">
        <v>358</v>
      </c>
      <c r="C395" s="824"/>
      <c r="D395" s="824"/>
      <c r="E395" s="824"/>
      <c r="F395" s="825"/>
      <c r="G395" s="1531" t="s">
        <v>378</v>
      </c>
      <c r="H395" s="1531" t="s">
        <v>331</v>
      </c>
      <c r="I395" s="1531" t="s">
        <v>332</v>
      </c>
      <c r="J395" s="1531" t="s">
        <v>15</v>
      </c>
      <c r="K395" s="1490"/>
      <c r="L395" s="1402"/>
      <c r="M395" s="1402"/>
      <c r="N395" s="1422"/>
      <c r="O395" s="1524"/>
      <c r="P395" s="1394"/>
      <c r="Q395" s="1402"/>
      <c r="R395" s="1402"/>
      <c r="S395" s="1490"/>
      <c r="T395" s="1490"/>
    </row>
    <row r="396" spans="1:20" x14ac:dyDescent="0.25">
      <c r="A396" s="1403"/>
      <c r="B396" s="826" t="s">
        <v>379</v>
      </c>
      <c r="C396" s="827"/>
      <c r="D396" s="827"/>
      <c r="E396" s="827"/>
      <c r="F396" s="828"/>
      <c r="G396" s="1499">
        <v>0</v>
      </c>
      <c r="H396" s="1499">
        <v>0</v>
      </c>
      <c r="I396" s="1499">
        <v>0</v>
      </c>
      <c r="J396" s="1526">
        <v>0</v>
      </c>
      <c r="K396" s="1490"/>
      <c r="L396" s="1402"/>
      <c r="M396" s="1402"/>
      <c r="N396" s="1422"/>
      <c r="O396" s="1524"/>
      <c r="P396" s="1394"/>
      <c r="Q396" s="1402"/>
      <c r="R396" s="1402"/>
      <c r="S396" s="1490"/>
      <c r="T396" s="1490"/>
    </row>
    <row r="397" spans="1:20" x14ac:dyDescent="0.25">
      <c r="A397" s="1403"/>
      <c r="B397" s="826" t="s">
        <v>380</v>
      </c>
      <c r="C397" s="827"/>
      <c r="D397" s="827"/>
      <c r="E397" s="827"/>
      <c r="F397" s="828"/>
      <c r="G397" s="1499">
        <v>0</v>
      </c>
      <c r="H397" s="1499">
        <v>0</v>
      </c>
      <c r="I397" s="1499">
        <v>0</v>
      </c>
      <c r="J397" s="1526">
        <v>0</v>
      </c>
      <c r="K397" s="1490"/>
      <c r="L397" s="1402"/>
      <c r="M397" s="1402"/>
      <c r="N397" s="1422"/>
      <c r="O397" s="1524"/>
      <c r="P397" s="1394"/>
      <c r="Q397" s="1402"/>
      <c r="R397" s="1402"/>
      <c r="S397" s="1490"/>
      <c r="T397" s="1490"/>
    </row>
    <row r="398" spans="1:20" ht="15.75" x14ac:dyDescent="0.25">
      <c r="A398" s="1393"/>
      <c r="B398" s="1402"/>
      <c r="C398" s="1402"/>
      <c r="D398" s="1402"/>
      <c r="E398" s="1402"/>
      <c r="F398" s="1402"/>
      <c r="G398" s="1402"/>
      <c r="H398" s="1402"/>
      <c r="I398" s="1402"/>
      <c r="J398" s="1402"/>
      <c r="K398" s="1402"/>
      <c r="L398" s="1402"/>
      <c r="M398" s="1402"/>
      <c r="N398" s="1402"/>
      <c r="O398" s="1409"/>
      <c r="P398" s="1402"/>
      <c r="Q398" s="1402"/>
      <c r="R398" s="1402"/>
      <c r="S398" s="1402"/>
      <c r="T398" s="1402"/>
    </row>
    <row r="399" spans="1:20" ht="15.75" x14ac:dyDescent="0.25">
      <c r="A399" s="1393"/>
      <c r="B399" s="1405" t="s">
        <v>381</v>
      </c>
      <c r="C399" s="1406"/>
      <c r="D399" s="1406"/>
      <c r="E399" s="1393"/>
      <c r="F399" s="1403"/>
      <c r="G399" s="1403"/>
      <c r="H399" s="1403"/>
      <c r="I399" s="1403"/>
      <c r="J399" s="1403"/>
      <c r="K399" s="1403"/>
      <c r="L399" s="1403"/>
      <c r="M399" s="1403"/>
      <c r="N399" s="1403"/>
      <c r="O399" s="1403"/>
      <c r="P399" s="1403"/>
      <c r="Q399" s="1403"/>
      <c r="R399" s="1403"/>
      <c r="S399" s="1403"/>
      <c r="T399" s="1403"/>
    </row>
    <row r="400" spans="1:20" ht="15.75" x14ac:dyDescent="0.25">
      <c r="A400" s="1393" t="s">
        <v>382</v>
      </c>
      <c r="B400" s="829" t="s">
        <v>57</v>
      </c>
      <c r="C400" s="830"/>
      <c r="D400" s="831"/>
      <c r="E400" s="838" t="s">
        <v>383</v>
      </c>
      <c r="F400" s="839"/>
      <c r="G400" s="839"/>
      <c r="H400" s="839"/>
      <c r="I400" s="839"/>
      <c r="J400" s="839"/>
      <c r="K400" s="839"/>
      <c r="L400" s="839"/>
      <c r="M400" s="839"/>
      <c r="N400" s="839"/>
      <c r="O400" s="839"/>
      <c r="P400" s="839"/>
      <c r="Q400" s="839"/>
      <c r="R400" s="839"/>
      <c r="S400" s="839"/>
      <c r="T400" s="840"/>
    </row>
    <row r="401" spans="1:20" ht="15.75" x14ac:dyDescent="0.25">
      <c r="A401" s="1393"/>
      <c r="B401" s="832"/>
      <c r="C401" s="833"/>
      <c r="D401" s="834"/>
      <c r="E401" s="838" t="s">
        <v>15</v>
      </c>
      <c r="F401" s="840"/>
      <c r="G401" s="838" t="s">
        <v>261</v>
      </c>
      <c r="H401" s="840"/>
      <c r="I401" s="838" t="s">
        <v>302</v>
      </c>
      <c r="J401" s="840"/>
      <c r="K401" s="838" t="s">
        <v>118</v>
      </c>
      <c r="L401" s="840"/>
      <c r="M401" s="838" t="s">
        <v>119</v>
      </c>
      <c r="N401" s="840"/>
      <c r="O401" s="838" t="s">
        <v>120</v>
      </c>
      <c r="P401" s="840"/>
      <c r="Q401" s="838" t="s">
        <v>160</v>
      </c>
      <c r="R401" s="840"/>
      <c r="S401" s="838" t="s">
        <v>384</v>
      </c>
      <c r="T401" s="840"/>
    </row>
    <row r="402" spans="1:20" ht="15.75" x14ac:dyDescent="0.25">
      <c r="A402" s="1393"/>
      <c r="B402" s="835"/>
      <c r="C402" s="836"/>
      <c r="D402" s="837"/>
      <c r="E402" s="1455" t="s">
        <v>209</v>
      </c>
      <c r="F402" s="1455" t="s">
        <v>210</v>
      </c>
      <c r="G402" s="1455" t="s">
        <v>209</v>
      </c>
      <c r="H402" s="1455" t="s">
        <v>210</v>
      </c>
      <c r="I402" s="1455" t="s">
        <v>209</v>
      </c>
      <c r="J402" s="1455" t="s">
        <v>210</v>
      </c>
      <c r="K402" s="1455" t="s">
        <v>209</v>
      </c>
      <c r="L402" s="1455" t="s">
        <v>210</v>
      </c>
      <c r="M402" s="1455" t="s">
        <v>209</v>
      </c>
      <c r="N402" s="1455" t="s">
        <v>210</v>
      </c>
      <c r="O402" s="1455" t="s">
        <v>209</v>
      </c>
      <c r="P402" s="1455" t="s">
        <v>210</v>
      </c>
      <c r="Q402" s="1455" t="s">
        <v>209</v>
      </c>
      <c r="R402" s="1455" t="s">
        <v>210</v>
      </c>
      <c r="S402" s="1455" t="s">
        <v>209</v>
      </c>
      <c r="T402" s="1455" t="s">
        <v>210</v>
      </c>
    </row>
    <row r="403" spans="1:20" ht="15.75" x14ac:dyDescent="0.25">
      <c r="A403" s="1393"/>
      <c r="B403" s="802" t="s">
        <v>385</v>
      </c>
      <c r="C403" s="803"/>
      <c r="D403" s="804"/>
      <c r="E403" s="1532">
        <v>7</v>
      </c>
      <c r="F403" s="1532">
        <v>0</v>
      </c>
      <c r="G403" s="1533">
        <v>0</v>
      </c>
      <c r="H403" s="1533">
        <v>0</v>
      </c>
      <c r="I403" s="1533">
        <v>1</v>
      </c>
      <c r="J403" s="1533">
        <v>0</v>
      </c>
      <c r="K403" s="1533">
        <v>0</v>
      </c>
      <c r="L403" s="1533">
        <v>0</v>
      </c>
      <c r="M403" s="1533">
        <v>3</v>
      </c>
      <c r="N403" s="1533">
        <v>0</v>
      </c>
      <c r="O403" s="1533">
        <v>1</v>
      </c>
      <c r="P403" s="1533">
        <v>0</v>
      </c>
      <c r="Q403" s="1533">
        <v>0</v>
      </c>
      <c r="R403" s="1533">
        <v>0</v>
      </c>
      <c r="S403" s="1533">
        <v>2</v>
      </c>
      <c r="T403" s="1533">
        <v>0</v>
      </c>
    </row>
    <row r="404" spans="1:20" ht="15.75" x14ac:dyDescent="0.25">
      <c r="A404" s="1393"/>
      <c r="B404" s="1485"/>
      <c r="C404" s="1485"/>
      <c r="D404" s="1485"/>
      <c r="E404" s="1485"/>
      <c r="F404" s="1403"/>
      <c r="G404" s="1403"/>
      <c r="H404" s="1403"/>
      <c r="I404" s="1403"/>
      <c r="J404" s="1403"/>
      <c r="K404" s="1403"/>
      <c r="L404" s="1406"/>
      <c r="M404" s="1406"/>
      <c r="N404" s="1406"/>
      <c r="O404" s="1403"/>
      <c r="P404" s="1406"/>
      <c r="Q404" s="1406"/>
      <c r="R404" s="1406"/>
      <c r="S404" s="1406"/>
      <c r="T404" s="1406"/>
    </row>
    <row r="405" spans="1:20" ht="15.75" x14ac:dyDescent="0.25">
      <c r="A405" s="1393"/>
      <c r="B405" s="1405" t="s">
        <v>386</v>
      </c>
      <c r="C405" s="1409"/>
      <c r="D405" s="1403"/>
      <c r="E405" s="1403"/>
      <c r="F405" s="1403"/>
      <c r="G405" s="1403"/>
      <c r="H405" s="1403"/>
      <c r="I405" s="1403"/>
      <c r="J405" s="1403"/>
      <c r="K405" s="1403"/>
      <c r="L405" s="1409"/>
      <c r="M405" s="1409"/>
      <c r="N405" s="1409"/>
      <c r="O405" s="1409"/>
      <c r="P405" s="1409"/>
      <c r="Q405" s="1409"/>
      <c r="R405" s="1409"/>
      <c r="S405" s="1409"/>
      <c r="T405" s="1409"/>
    </row>
    <row r="406" spans="1:20" ht="15.75" x14ac:dyDescent="0.25">
      <c r="A406" s="1393" t="s">
        <v>387</v>
      </c>
      <c r="B406" s="807" t="s">
        <v>388</v>
      </c>
      <c r="C406" s="808"/>
      <c r="D406" s="811" t="s">
        <v>389</v>
      </c>
      <c r="E406" s="812"/>
      <c r="F406" s="812"/>
      <c r="G406" s="812"/>
      <c r="H406" s="812"/>
      <c r="I406" s="813"/>
      <c r="J406" s="811" t="s">
        <v>390</v>
      </c>
      <c r="K406" s="812"/>
      <c r="L406" s="812"/>
      <c r="M406" s="812"/>
      <c r="N406" s="812"/>
      <c r="O406" s="813"/>
      <c r="P406" s="814" t="s">
        <v>391</v>
      </c>
      <c r="Q406" s="815"/>
      <c r="R406" s="1409"/>
      <c r="S406" s="1409"/>
      <c r="T406" s="1409"/>
    </row>
    <row r="407" spans="1:20" ht="15.75" x14ac:dyDescent="0.25">
      <c r="A407" s="1393"/>
      <c r="B407" s="809"/>
      <c r="C407" s="810"/>
      <c r="D407" s="805" t="s">
        <v>392</v>
      </c>
      <c r="E407" s="806"/>
      <c r="F407" s="805" t="s">
        <v>393</v>
      </c>
      <c r="G407" s="806"/>
      <c r="H407" s="805" t="s">
        <v>394</v>
      </c>
      <c r="I407" s="806"/>
      <c r="J407" s="805" t="s">
        <v>392</v>
      </c>
      <c r="K407" s="806"/>
      <c r="L407" s="805" t="s">
        <v>393</v>
      </c>
      <c r="M407" s="806"/>
      <c r="N407" s="805" t="s">
        <v>394</v>
      </c>
      <c r="O407" s="806"/>
      <c r="P407" s="816"/>
      <c r="Q407" s="817"/>
      <c r="R407" s="1409"/>
      <c r="S407" s="1409"/>
      <c r="T407" s="1409"/>
    </row>
    <row r="408" spans="1:20" ht="15.75" x14ac:dyDescent="0.25">
      <c r="A408" s="1393"/>
      <c r="B408" s="798" t="s">
        <v>395</v>
      </c>
      <c r="C408" s="799"/>
      <c r="D408" s="800"/>
      <c r="E408" s="801"/>
      <c r="F408" s="800"/>
      <c r="G408" s="801"/>
      <c r="H408" s="800"/>
      <c r="I408" s="801"/>
      <c r="J408" s="800"/>
      <c r="K408" s="801"/>
      <c r="L408" s="800"/>
      <c r="M408" s="801"/>
      <c r="N408" s="800"/>
      <c r="O408" s="801"/>
      <c r="P408" s="818">
        <v>0</v>
      </c>
      <c r="Q408" s="819"/>
      <c r="R408" s="1409"/>
      <c r="S408" s="1409"/>
      <c r="T408" s="1409"/>
    </row>
    <row r="409" spans="1:20" ht="15.75" x14ac:dyDescent="0.25">
      <c r="A409" s="1393"/>
      <c r="B409" s="796" t="s">
        <v>396</v>
      </c>
      <c r="C409" s="797"/>
      <c r="D409" s="792"/>
      <c r="E409" s="793"/>
      <c r="F409" s="792"/>
      <c r="G409" s="793"/>
      <c r="H409" s="792"/>
      <c r="I409" s="793"/>
      <c r="J409" s="792"/>
      <c r="K409" s="793"/>
      <c r="L409" s="792"/>
      <c r="M409" s="793"/>
      <c r="N409" s="792"/>
      <c r="O409" s="793"/>
      <c r="P409" s="794">
        <v>0</v>
      </c>
      <c r="Q409" s="795"/>
      <c r="R409" s="1409"/>
      <c r="S409" s="1409"/>
      <c r="T409" s="1409"/>
    </row>
    <row r="410" spans="1:20" ht="15.75" x14ac:dyDescent="0.25">
      <c r="A410" s="1393"/>
      <c r="B410" s="796" t="s">
        <v>397</v>
      </c>
      <c r="C410" s="797"/>
      <c r="D410" s="792"/>
      <c r="E410" s="793"/>
      <c r="F410" s="792"/>
      <c r="G410" s="793"/>
      <c r="H410" s="792"/>
      <c r="I410" s="793"/>
      <c r="J410" s="792"/>
      <c r="K410" s="793"/>
      <c r="L410" s="792"/>
      <c r="M410" s="793"/>
      <c r="N410" s="792"/>
      <c r="O410" s="793"/>
      <c r="P410" s="794">
        <v>0</v>
      </c>
      <c r="Q410" s="795"/>
      <c r="R410" s="1409"/>
      <c r="S410" s="1409"/>
      <c r="T410" s="1409"/>
    </row>
    <row r="411" spans="1:20" ht="15.75" x14ac:dyDescent="0.25">
      <c r="A411" s="1393"/>
      <c r="B411" s="796" t="s">
        <v>118</v>
      </c>
      <c r="C411" s="797"/>
      <c r="D411" s="792"/>
      <c r="E411" s="793"/>
      <c r="F411" s="792"/>
      <c r="G411" s="793"/>
      <c r="H411" s="792"/>
      <c r="I411" s="793"/>
      <c r="J411" s="792"/>
      <c r="K411" s="793"/>
      <c r="L411" s="792"/>
      <c r="M411" s="793"/>
      <c r="N411" s="792"/>
      <c r="O411" s="793"/>
      <c r="P411" s="794">
        <v>0</v>
      </c>
      <c r="Q411" s="795"/>
      <c r="R411" s="1409"/>
      <c r="S411" s="1409"/>
      <c r="T411" s="1409"/>
    </row>
    <row r="412" spans="1:20" ht="15.75" x14ac:dyDescent="0.25">
      <c r="A412" s="1393"/>
      <c r="B412" s="796" t="s">
        <v>398</v>
      </c>
      <c r="C412" s="797"/>
      <c r="D412" s="792"/>
      <c r="E412" s="793"/>
      <c r="F412" s="792"/>
      <c r="G412" s="793"/>
      <c r="H412" s="792"/>
      <c r="I412" s="793"/>
      <c r="J412" s="792"/>
      <c r="K412" s="793"/>
      <c r="L412" s="792"/>
      <c r="M412" s="793"/>
      <c r="N412" s="792"/>
      <c r="O412" s="793"/>
      <c r="P412" s="794">
        <v>0</v>
      </c>
      <c r="Q412" s="795"/>
      <c r="R412" s="1409"/>
      <c r="S412" s="1409"/>
      <c r="T412" s="1409"/>
    </row>
    <row r="413" spans="1:20" ht="15.75" x14ac:dyDescent="0.25">
      <c r="A413" s="1393"/>
      <c r="B413" s="788" t="s">
        <v>399</v>
      </c>
      <c r="C413" s="789"/>
      <c r="D413" s="790"/>
      <c r="E413" s="791"/>
      <c r="F413" s="790"/>
      <c r="G413" s="791"/>
      <c r="H413" s="790"/>
      <c r="I413" s="791"/>
      <c r="J413" s="790"/>
      <c r="K413" s="791"/>
      <c r="L413" s="790"/>
      <c r="M413" s="791"/>
      <c r="N413" s="790"/>
      <c r="O413" s="791"/>
      <c r="P413" s="784">
        <v>0</v>
      </c>
      <c r="Q413" s="785"/>
      <c r="R413" s="1409"/>
      <c r="S413" s="1409"/>
      <c r="T413" s="1409"/>
    </row>
    <row r="414" spans="1:20" ht="15.75" x14ac:dyDescent="0.25">
      <c r="A414" s="1393"/>
      <c r="B414" s="786" t="s">
        <v>391</v>
      </c>
      <c r="C414" s="787"/>
      <c r="D414" s="786">
        <v>0</v>
      </c>
      <c r="E414" s="787"/>
      <c r="F414" s="786">
        <v>0</v>
      </c>
      <c r="G414" s="787"/>
      <c r="H414" s="786">
        <v>0</v>
      </c>
      <c r="I414" s="787"/>
      <c r="J414" s="786">
        <v>0</v>
      </c>
      <c r="K414" s="787"/>
      <c r="L414" s="786">
        <v>0</v>
      </c>
      <c r="M414" s="787"/>
      <c r="N414" s="786">
        <v>0</v>
      </c>
      <c r="O414" s="787"/>
      <c r="P414" s="786">
        <v>0</v>
      </c>
      <c r="Q414" s="787"/>
      <c r="R414" s="1409"/>
      <c r="S414" s="1409"/>
      <c r="T414" s="1409"/>
    </row>
    <row r="415" spans="1:20" ht="15.75" x14ac:dyDescent="0.25">
      <c r="A415" s="1393"/>
      <c r="B415" s="1402"/>
      <c r="C415" s="1402"/>
      <c r="D415" s="1402"/>
      <c r="E415" s="1402"/>
      <c r="F415" s="1402"/>
      <c r="G415" s="1402"/>
      <c r="H415" s="1402"/>
      <c r="I415" s="1402"/>
      <c r="J415" s="1402"/>
      <c r="K415" s="1402"/>
      <c r="L415" s="1402"/>
      <c r="M415" s="1534"/>
      <c r="N415" s="1535"/>
      <c r="O415" s="1409"/>
      <c r="P415" s="1402"/>
      <c r="Q415" s="1421"/>
      <c r="R415" s="1535"/>
      <c r="S415" s="1402"/>
      <c r="T415" s="1402"/>
    </row>
    <row r="416" spans="1:20" ht="15.75" x14ac:dyDescent="0.25">
      <c r="A416" s="1394"/>
      <c r="B416" s="1405" t="s">
        <v>400</v>
      </c>
      <c r="C416" s="1393"/>
      <c r="D416" s="1406"/>
      <c r="E416" s="1403"/>
      <c r="F416" s="1403"/>
      <c r="G416" s="1444"/>
      <c r="H416" s="1444"/>
      <c r="I416" s="1403"/>
      <c r="J416" s="1403"/>
      <c r="K416" s="1403"/>
      <c r="L416" s="1490"/>
      <c r="M416" s="1392"/>
      <c r="N416" s="1392"/>
      <c r="O416" s="1394"/>
      <c r="P416" s="1392"/>
      <c r="Q416" s="1392"/>
      <c r="R416" s="1392"/>
      <c r="S416" s="1392"/>
      <c r="T416" s="1392"/>
    </row>
    <row r="417" spans="1:26" ht="15.75" x14ac:dyDescent="0.25">
      <c r="A417" s="1393" t="s">
        <v>401</v>
      </c>
      <c r="B417" s="768" t="s">
        <v>57</v>
      </c>
      <c r="C417" s="769"/>
      <c r="D417" s="774" t="s">
        <v>70</v>
      </c>
      <c r="E417" s="775"/>
      <c r="F417" s="775"/>
      <c r="G417" s="775"/>
      <c r="H417" s="775"/>
      <c r="I417" s="775"/>
      <c r="J417" s="776"/>
      <c r="K417" s="1536" t="s">
        <v>391</v>
      </c>
      <c r="L417" s="1392"/>
      <c r="M417" s="1392"/>
      <c r="N417" s="1392"/>
      <c r="O417" s="1394"/>
      <c r="P417" s="1392"/>
      <c r="Q417" s="1392"/>
      <c r="R417" s="1392"/>
      <c r="S417" s="1392"/>
      <c r="T417" s="1392"/>
      <c r="U417" s="1392"/>
      <c r="V417" s="1392"/>
      <c r="W417" s="1392"/>
      <c r="X417" s="1392"/>
      <c r="Y417" s="1392"/>
      <c r="Z417" s="1392"/>
    </row>
    <row r="418" spans="1:26" x14ac:dyDescent="0.25">
      <c r="A418" s="1394"/>
      <c r="B418" s="770"/>
      <c r="C418" s="771"/>
      <c r="D418" s="1537" t="s">
        <v>261</v>
      </c>
      <c r="E418" s="1537" t="s">
        <v>302</v>
      </c>
      <c r="F418" s="1537" t="s">
        <v>118</v>
      </c>
      <c r="G418" s="1537" t="s">
        <v>119</v>
      </c>
      <c r="H418" s="1537" t="s">
        <v>120</v>
      </c>
      <c r="I418" s="1537" t="s">
        <v>160</v>
      </c>
      <c r="J418" s="1537" t="s">
        <v>384</v>
      </c>
      <c r="K418" s="1538"/>
      <c r="L418" s="1392"/>
      <c r="M418" s="1392"/>
      <c r="N418" s="1392"/>
      <c r="O418" s="1394"/>
      <c r="P418" s="1392"/>
      <c r="Q418" s="1392"/>
      <c r="R418" s="1392"/>
      <c r="S418" s="1392"/>
      <c r="T418" s="1392"/>
      <c r="U418" s="1392"/>
      <c r="V418" s="1392"/>
      <c r="W418" s="1392"/>
      <c r="X418" s="1392"/>
      <c r="Y418" s="1392"/>
      <c r="Z418" s="1392"/>
    </row>
    <row r="419" spans="1:26" x14ac:dyDescent="0.25">
      <c r="A419" s="1394"/>
      <c r="B419" s="772"/>
      <c r="C419" s="773"/>
      <c r="D419" s="1539" t="s">
        <v>209</v>
      </c>
      <c r="E419" s="1539" t="s">
        <v>209</v>
      </c>
      <c r="F419" s="1539" t="s">
        <v>209</v>
      </c>
      <c r="G419" s="1539" t="s">
        <v>209</v>
      </c>
      <c r="H419" s="1539" t="s">
        <v>209</v>
      </c>
      <c r="I419" s="1539" t="s">
        <v>209</v>
      </c>
      <c r="J419" s="1539" t="s">
        <v>209</v>
      </c>
      <c r="K419" s="1539" t="s">
        <v>402</v>
      </c>
      <c r="L419" s="1392"/>
      <c r="M419" s="1392"/>
      <c r="N419" s="1392"/>
      <c r="O419" s="1394"/>
      <c r="P419" s="1392"/>
      <c r="Q419" s="1392"/>
      <c r="R419" s="1392"/>
      <c r="S419" s="1392"/>
      <c r="T419" s="1392"/>
      <c r="U419" s="1392"/>
      <c r="V419" s="1392"/>
      <c r="W419" s="1392"/>
      <c r="X419" s="1392"/>
      <c r="Y419" s="1392"/>
      <c r="Z419" s="1392"/>
    </row>
    <row r="420" spans="1:26" x14ac:dyDescent="0.25">
      <c r="A420" s="1490"/>
      <c r="B420" s="1540" t="s">
        <v>403</v>
      </c>
      <c r="C420" s="1541"/>
      <c r="D420" s="1542"/>
      <c r="E420" s="1496">
        <v>0</v>
      </c>
      <c r="F420" s="1496">
        <v>0</v>
      </c>
      <c r="G420" s="1496">
        <v>0</v>
      </c>
      <c r="H420" s="1496">
        <v>0</v>
      </c>
      <c r="I420" s="1496">
        <v>0</v>
      </c>
      <c r="J420" s="1496">
        <v>1</v>
      </c>
      <c r="K420" s="1543">
        <v>1</v>
      </c>
      <c r="L420" s="1422"/>
      <c r="M420" s="1421"/>
      <c r="N420" s="1394"/>
      <c r="O420" s="1402"/>
      <c r="P420" s="1402"/>
      <c r="Q420" s="1490"/>
      <c r="R420" s="1490"/>
      <c r="S420" s="1490"/>
      <c r="T420" s="1490"/>
      <c r="U420" s="1490"/>
      <c r="V420" s="1490"/>
      <c r="W420" s="1490"/>
      <c r="X420" s="1490"/>
      <c r="Y420" s="1490"/>
      <c r="Z420" s="1490"/>
    </row>
    <row r="421" spans="1:26" ht="15.75" x14ac:dyDescent="0.25">
      <c r="A421" s="1393"/>
      <c r="B421" s="1402"/>
      <c r="C421" s="1402"/>
      <c r="D421" s="1402"/>
      <c r="E421" s="1402"/>
      <c r="F421" s="1402"/>
      <c r="G421" s="1402"/>
      <c r="H421" s="1402"/>
      <c r="I421" s="1402"/>
      <c r="J421" s="1402"/>
      <c r="K421" s="1402"/>
      <c r="L421" s="1402"/>
      <c r="M421" s="1534"/>
      <c r="N421" s="1535"/>
      <c r="O421" s="1409"/>
      <c r="P421" s="1402"/>
      <c r="Q421" s="1421"/>
      <c r="R421" s="1535"/>
      <c r="S421" s="1402"/>
      <c r="T421" s="1402"/>
      <c r="U421" s="1402"/>
      <c r="V421" s="1402"/>
      <c r="W421" s="1402"/>
      <c r="X421" s="1402"/>
      <c r="Y421" s="1402"/>
      <c r="Z421" s="1402"/>
    </row>
    <row r="422" spans="1:26" ht="20.25" x14ac:dyDescent="0.25">
      <c r="A422" s="777" t="s">
        <v>404</v>
      </c>
      <c r="B422" s="777"/>
      <c r="C422" s="777"/>
      <c r="D422" s="777"/>
      <c r="E422" s="777"/>
      <c r="F422" s="777"/>
      <c r="G422" s="1444"/>
      <c r="H422" s="1534"/>
      <c r="I422" s="1534"/>
      <c r="J422" s="1534"/>
      <c r="K422" s="1534"/>
      <c r="L422" s="1534"/>
      <c r="M422" s="1534"/>
      <c r="N422" s="1534"/>
      <c r="O422" s="1545"/>
      <c r="P422" s="1534"/>
      <c r="Q422" s="1544"/>
      <c r="R422" s="1544"/>
      <c r="S422" s="1544"/>
      <c r="T422" s="1544"/>
      <c r="U422" s="1544"/>
      <c r="V422" s="1544"/>
      <c r="W422" s="1544"/>
      <c r="X422" s="1544"/>
      <c r="Y422" s="1544"/>
      <c r="Z422" s="1544"/>
    </row>
    <row r="423" spans="1:26" ht="15.75" x14ac:dyDescent="0.25">
      <c r="A423" s="1546"/>
      <c r="B423" s="1405" t="s">
        <v>405</v>
      </c>
      <c r="C423" s="1534"/>
      <c r="D423" s="1546"/>
      <c r="E423" s="1544"/>
      <c r="F423" s="1544"/>
      <c r="G423" s="1544"/>
      <c r="H423" s="1544"/>
      <c r="I423" s="1544"/>
      <c r="J423" s="1544"/>
      <c r="K423" s="1544"/>
      <c r="L423" s="1544"/>
      <c r="M423" s="1544"/>
      <c r="N423" s="1544"/>
      <c r="O423" s="1547"/>
      <c r="P423" s="1544"/>
      <c r="Q423" s="1544"/>
      <c r="R423" s="1544"/>
      <c r="S423" s="1544"/>
      <c r="T423" s="1544"/>
      <c r="U423" s="1544"/>
      <c r="V423" s="1544"/>
      <c r="W423" s="1534"/>
      <c r="X423" s="1544"/>
      <c r="Y423" s="1544"/>
      <c r="Z423" s="1544"/>
    </row>
    <row r="424" spans="1:26" ht="15.75" x14ac:dyDescent="0.25">
      <c r="A424" s="1393" t="s">
        <v>406</v>
      </c>
      <c r="B424" s="778" t="s">
        <v>407</v>
      </c>
      <c r="C424" s="779"/>
      <c r="D424" s="760" t="s">
        <v>15</v>
      </c>
      <c r="E424" s="761"/>
      <c r="F424" s="760" t="s">
        <v>408</v>
      </c>
      <c r="G424" s="761"/>
      <c r="H424" s="760" t="s">
        <v>409</v>
      </c>
      <c r="I424" s="761"/>
      <c r="J424" s="760" t="s">
        <v>410</v>
      </c>
      <c r="K424" s="761"/>
      <c r="L424" s="1544"/>
      <c r="M424" s="1544"/>
      <c r="N424" s="1544"/>
      <c r="O424" s="1547"/>
      <c r="P424" s="1544"/>
      <c r="Q424" s="1544"/>
      <c r="R424" s="1544"/>
      <c r="S424" s="1544"/>
      <c r="T424" s="1544"/>
      <c r="U424" s="1544"/>
      <c r="V424" s="1544"/>
      <c r="W424" s="1544"/>
      <c r="X424" s="1534"/>
      <c r="Y424" s="1534"/>
      <c r="Z424" s="1534"/>
    </row>
    <row r="425" spans="1:26" ht="15.75" x14ac:dyDescent="0.25">
      <c r="A425" s="1546"/>
      <c r="B425" s="780"/>
      <c r="C425" s="781"/>
      <c r="D425" s="1539" t="s">
        <v>411</v>
      </c>
      <c r="E425" s="1539" t="s">
        <v>412</v>
      </c>
      <c r="F425" s="1539" t="s">
        <v>411</v>
      </c>
      <c r="G425" s="1539" t="s">
        <v>412</v>
      </c>
      <c r="H425" s="1539" t="s">
        <v>411</v>
      </c>
      <c r="I425" s="1539" t="s">
        <v>412</v>
      </c>
      <c r="J425" s="1539" t="s">
        <v>411</v>
      </c>
      <c r="K425" s="1539" t="s">
        <v>412</v>
      </c>
      <c r="L425" s="1544"/>
      <c r="M425" s="1544"/>
      <c r="N425" s="1544"/>
      <c r="O425" s="1544"/>
      <c r="P425" s="1534"/>
      <c r="Q425" s="1534"/>
      <c r="R425" s="1534"/>
      <c r="S425" s="1544"/>
      <c r="T425" s="1544"/>
      <c r="U425" s="1544"/>
      <c r="V425" s="1544"/>
      <c r="W425" s="1544"/>
      <c r="X425" s="1544"/>
      <c r="Y425" s="1544"/>
      <c r="Z425" s="1544"/>
    </row>
    <row r="426" spans="1:26" ht="15.75" x14ac:dyDescent="0.25">
      <c r="A426" s="1393"/>
      <c r="B426" s="762" t="s">
        <v>413</v>
      </c>
      <c r="C426" s="764"/>
      <c r="D426" s="1532">
        <v>5</v>
      </c>
      <c r="E426" s="1532">
        <v>40</v>
      </c>
      <c r="F426" s="1456">
        <v>5</v>
      </c>
      <c r="G426" s="1456">
        <v>40</v>
      </c>
      <c r="H426" s="1456">
        <v>0</v>
      </c>
      <c r="I426" s="1456">
        <v>0</v>
      </c>
      <c r="J426" s="1456">
        <v>0</v>
      </c>
      <c r="K426" s="1456">
        <v>0</v>
      </c>
      <c r="L426" s="1544"/>
      <c r="M426" s="1544"/>
      <c r="N426" s="1544"/>
      <c r="O426" s="1544"/>
      <c r="P426" s="1544"/>
      <c r="Q426" s="1544"/>
      <c r="R426" s="1544"/>
      <c r="S426" s="1544"/>
      <c r="T426" s="1544"/>
      <c r="U426" s="1544"/>
      <c r="V426" s="1544"/>
      <c r="W426" s="1544"/>
      <c r="X426" s="1544"/>
      <c r="Y426" s="1544"/>
      <c r="Z426" s="1544"/>
    </row>
    <row r="427" spans="1:26" ht="15.75" x14ac:dyDescent="0.25">
      <c r="A427" s="1393"/>
      <c r="B427" s="762" t="s">
        <v>414</v>
      </c>
      <c r="C427" s="764"/>
      <c r="D427" s="1532">
        <v>1</v>
      </c>
      <c r="E427" s="1532">
        <v>1</v>
      </c>
      <c r="F427" s="1456">
        <v>1</v>
      </c>
      <c r="G427" s="1456">
        <v>1</v>
      </c>
      <c r="H427" s="1456">
        <v>0</v>
      </c>
      <c r="I427" s="1456">
        <v>0</v>
      </c>
      <c r="J427" s="1456">
        <v>0</v>
      </c>
      <c r="K427" s="1456">
        <v>0</v>
      </c>
      <c r="L427" s="1544"/>
      <c r="M427" s="1544"/>
      <c r="N427" s="1544"/>
      <c r="O427" s="1544"/>
      <c r="P427" s="1544"/>
      <c r="Q427" s="1544"/>
      <c r="R427" s="1544"/>
      <c r="S427" s="1544"/>
      <c r="T427" s="1544"/>
      <c r="U427" s="1544"/>
      <c r="V427" s="1544"/>
      <c r="W427" s="1544"/>
      <c r="X427" s="1544"/>
      <c r="Y427" s="1544"/>
      <c r="Z427" s="1544"/>
    </row>
    <row r="428" spans="1:26" ht="15.75" x14ac:dyDescent="0.25">
      <c r="A428" s="1393"/>
      <c r="B428" s="762" t="s">
        <v>415</v>
      </c>
      <c r="C428" s="764"/>
      <c r="D428" s="1532">
        <v>0</v>
      </c>
      <c r="E428" s="1532">
        <v>0</v>
      </c>
      <c r="F428" s="1456">
        <v>0</v>
      </c>
      <c r="G428" s="1456">
        <v>0</v>
      </c>
      <c r="H428" s="1456">
        <v>0</v>
      </c>
      <c r="I428" s="1456">
        <v>0</v>
      </c>
      <c r="J428" s="1456">
        <v>0</v>
      </c>
      <c r="K428" s="1456">
        <v>0</v>
      </c>
      <c r="L428" s="1544"/>
      <c r="M428" s="1544"/>
      <c r="N428" s="1544"/>
      <c r="O428" s="1544"/>
      <c r="P428" s="1544"/>
      <c r="Q428" s="1547"/>
      <c r="R428" s="1547"/>
      <c r="S428" s="1544"/>
      <c r="T428" s="1544"/>
      <c r="U428" s="1544"/>
      <c r="V428" s="1544"/>
      <c r="W428" s="1544"/>
      <c r="X428" s="1544"/>
      <c r="Y428" s="1544"/>
      <c r="Z428" s="1544"/>
    </row>
    <row r="429" spans="1:26" ht="15.75" x14ac:dyDescent="0.25">
      <c r="A429" s="1546"/>
      <c r="B429" s="765" t="s">
        <v>15</v>
      </c>
      <c r="C429" s="767"/>
      <c r="D429" s="1532">
        <v>6</v>
      </c>
      <c r="E429" s="1532">
        <v>41</v>
      </c>
      <c r="F429" s="1532">
        <v>6</v>
      </c>
      <c r="G429" s="1532">
        <v>41</v>
      </c>
      <c r="H429" s="1532">
        <v>0</v>
      </c>
      <c r="I429" s="1532">
        <v>0</v>
      </c>
      <c r="J429" s="1532">
        <v>0</v>
      </c>
      <c r="K429" s="1532">
        <v>0</v>
      </c>
      <c r="L429" s="1544"/>
      <c r="M429" s="1544"/>
      <c r="N429" s="1544"/>
      <c r="O429" s="1544"/>
      <c r="P429" s="1544"/>
      <c r="Q429" s="1544"/>
      <c r="R429" s="1544"/>
      <c r="S429" s="1544"/>
      <c r="T429" s="1544"/>
      <c r="U429" s="1544"/>
      <c r="V429" s="1544"/>
      <c r="W429" s="1544"/>
      <c r="X429" s="1544"/>
      <c r="Y429" s="1544"/>
      <c r="Z429" s="1544"/>
    </row>
    <row r="430" spans="1:26" ht="15.75" x14ac:dyDescent="0.25">
      <c r="A430" s="1546"/>
      <c r="B430" s="1534"/>
      <c r="C430" s="1544"/>
      <c r="D430" s="1544"/>
      <c r="E430" s="1544"/>
      <c r="F430" s="1544"/>
      <c r="G430" s="1444"/>
      <c r="H430" s="1544"/>
      <c r="I430" s="1544"/>
      <c r="J430" s="1544"/>
      <c r="K430" s="1544"/>
      <c r="L430" s="1544"/>
      <c r="M430" s="1544"/>
      <c r="N430" s="1544"/>
      <c r="O430" s="1547"/>
      <c r="P430" s="1544"/>
      <c r="Q430" s="1544"/>
      <c r="R430" s="1544"/>
      <c r="S430" s="1544"/>
      <c r="T430" s="1544"/>
      <c r="U430" s="1544"/>
      <c r="V430" s="1544"/>
      <c r="W430" s="1544"/>
      <c r="X430" s="1544"/>
      <c r="Y430" s="1544"/>
      <c r="Z430" s="1544"/>
    </row>
    <row r="431" spans="1:26" ht="15.75" x14ac:dyDescent="0.25">
      <c r="A431" s="1546"/>
      <c r="B431" s="1405" t="s">
        <v>416</v>
      </c>
      <c r="C431" s="1534"/>
      <c r="D431" s="1534"/>
      <c r="E431" s="1546"/>
      <c r="F431" s="1534"/>
      <c r="G431" s="1534"/>
      <c r="H431" s="1534"/>
      <c r="I431" s="1534"/>
      <c r="J431" s="1534"/>
      <c r="K431" s="1534"/>
      <c r="L431" s="1548"/>
      <c r="M431" s="1544"/>
      <c r="N431" s="1544"/>
      <c r="O431" s="1547"/>
      <c r="P431" s="1544"/>
      <c r="Q431" s="1544"/>
      <c r="R431" s="1544"/>
      <c r="S431" s="1544"/>
      <c r="T431" s="1544"/>
      <c r="U431" s="1544"/>
      <c r="V431" s="1544"/>
      <c r="W431" s="1544"/>
      <c r="X431" s="1544"/>
      <c r="Y431" s="1544"/>
      <c r="Z431" s="1544"/>
    </row>
    <row r="432" spans="1:26" ht="15.75" x14ac:dyDescent="0.25">
      <c r="A432" s="1546" t="s">
        <v>417</v>
      </c>
      <c r="B432" s="778" t="s">
        <v>418</v>
      </c>
      <c r="C432" s="782"/>
      <c r="D432" s="779"/>
      <c r="E432" s="760" t="s">
        <v>15</v>
      </c>
      <c r="F432" s="761"/>
      <c r="G432" s="760" t="s">
        <v>409</v>
      </c>
      <c r="H432" s="761"/>
      <c r="I432" s="760" t="s">
        <v>410</v>
      </c>
      <c r="J432" s="761"/>
      <c r="K432" s="1544"/>
      <c r="L432" s="1544"/>
      <c r="M432" s="1544"/>
      <c r="N432" s="1547"/>
      <c r="O432" s="1544"/>
      <c r="P432" s="1544"/>
      <c r="Q432" s="1544"/>
      <c r="R432" s="1544"/>
      <c r="S432" s="1544"/>
      <c r="T432" s="1544"/>
      <c r="U432" s="1544"/>
      <c r="V432" s="1544"/>
      <c r="W432" s="1544"/>
      <c r="X432" s="1544"/>
      <c r="Y432" s="1544"/>
      <c r="Z432" s="1544"/>
    </row>
    <row r="433" spans="1:18" ht="15.75" x14ac:dyDescent="0.25">
      <c r="A433" s="1546"/>
      <c r="B433" s="780"/>
      <c r="C433" s="783"/>
      <c r="D433" s="781"/>
      <c r="E433" s="1539" t="s">
        <v>411</v>
      </c>
      <c r="F433" s="1539" t="s">
        <v>412</v>
      </c>
      <c r="G433" s="1539" t="s">
        <v>411</v>
      </c>
      <c r="H433" s="1539" t="s">
        <v>412</v>
      </c>
      <c r="I433" s="1539" t="s">
        <v>411</v>
      </c>
      <c r="J433" s="1539" t="s">
        <v>412</v>
      </c>
      <c r="K433" s="1544"/>
      <c r="L433" s="1544"/>
      <c r="M433" s="1544"/>
      <c r="N433" s="1547"/>
      <c r="O433" s="1544"/>
      <c r="P433" s="1544"/>
      <c r="Q433" s="1544"/>
      <c r="R433" s="1544"/>
    </row>
    <row r="434" spans="1:18" ht="15.75" x14ac:dyDescent="0.25">
      <c r="A434" s="1393"/>
      <c r="B434" s="762" t="s">
        <v>419</v>
      </c>
      <c r="C434" s="763"/>
      <c r="D434" s="764"/>
      <c r="E434" s="1532">
        <v>0</v>
      </c>
      <c r="F434" s="1532">
        <v>0</v>
      </c>
      <c r="G434" s="1456">
        <v>0</v>
      </c>
      <c r="H434" s="1456">
        <v>0</v>
      </c>
      <c r="I434" s="1456">
        <v>0</v>
      </c>
      <c r="J434" s="1456">
        <v>0</v>
      </c>
      <c r="K434" s="1544"/>
      <c r="L434" s="1544"/>
      <c r="M434" s="1544"/>
      <c r="N434" s="1547"/>
      <c r="O434" s="1544"/>
      <c r="P434" s="1544"/>
      <c r="Q434" s="1544"/>
      <c r="R434" s="1544"/>
    </row>
    <row r="435" spans="1:18" ht="15.75" x14ac:dyDescent="0.25">
      <c r="A435" s="1393"/>
      <c r="B435" s="762" t="s">
        <v>420</v>
      </c>
      <c r="C435" s="763"/>
      <c r="D435" s="764"/>
      <c r="E435" s="1532">
        <v>0</v>
      </c>
      <c r="F435" s="1532">
        <v>0</v>
      </c>
      <c r="G435" s="1456">
        <v>0</v>
      </c>
      <c r="H435" s="1456">
        <v>0</v>
      </c>
      <c r="I435" s="1456">
        <v>0</v>
      </c>
      <c r="J435" s="1456">
        <v>0</v>
      </c>
      <c r="K435" s="1544"/>
      <c r="L435" s="1544"/>
      <c r="M435" s="1544"/>
      <c r="N435" s="1547"/>
      <c r="O435" s="1544"/>
      <c r="P435" s="1544"/>
      <c r="Q435" s="1544"/>
      <c r="R435" s="1549"/>
    </row>
    <row r="436" spans="1:18" ht="15.75" x14ac:dyDescent="0.25">
      <c r="A436" s="1393"/>
      <c r="B436" s="765" t="s">
        <v>421</v>
      </c>
      <c r="C436" s="766"/>
      <c r="D436" s="767"/>
      <c r="E436" s="1532">
        <v>0</v>
      </c>
      <c r="F436" s="1532">
        <v>0</v>
      </c>
      <c r="G436" s="1532">
        <v>0</v>
      </c>
      <c r="H436" s="1532">
        <v>0</v>
      </c>
      <c r="I436" s="1532">
        <v>0</v>
      </c>
      <c r="J436" s="1532">
        <v>0</v>
      </c>
      <c r="K436" s="1402"/>
      <c r="L436" s="1402"/>
      <c r="M436" s="1402"/>
      <c r="N436" s="1409"/>
      <c r="O436" s="1402"/>
      <c r="P436" s="1402"/>
      <c r="Q436" s="1402"/>
      <c r="R436" s="1550"/>
    </row>
    <row r="437" spans="1:18" ht="15.75" x14ac:dyDescent="0.25">
      <c r="A437" s="1393"/>
      <c r="B437" s="1402"/>
      <c r="C437" s="1402"/>
      <c r="D437" s="1402"/>
      <c r="E437" s="1402"/>
      <c r="F437" s="1402"/>
      <c r="G437" s="1402"/>
      <c r="H437" s="1402"/>
      <c r="I437" s="1402"/>
      <c r="J437" s="1402"/>
      <c r="K437" s="1402"/>
      <c r="L437" s="1402"/>
      <c r="M437" s="1402"/>
      <c r="N437" s="1402"/>
      <c r="O437" s="1409"/>
      <c r="P437" s="1402"/>
      <c r="Q437" s="1402"/>
      <c r="R437" s="1402"/>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90:E90"/>
    <mergeCell ref="B91:E91"/>
    <mergeCell ref="B77:E77"/>
    <mergeCell ref="B64:E64"/>
    <mergeCell ref="B65:E65"/>
    <mergeCell ref="B66:E66"/>
    <mergeCell ref="B67:E67"/>
    <mergeCell ref="B68:E68"/>
    <mergeCell ref="B69:E69"/>
    <mergeCell ref="B70:E70"/>
    <mergeCell ref="B71:E71"/>
    <mergeCell ref="B72:E72"/>
    <mergeCell ref="B73:E73"/>
    <mergeCell ref="B74:E74"/>
    <mergeCell ref="B89:E89"/>
    <mergeCell ref="B78:E78"/>
    <mergeCell ref="B79:E79"/>
    <mergeCell ref="B80:E80"/>
    <mergeCell ref="B81:E81"/>
    <mergeCell ref="B82:E82"/>
    <mergeCell ref="B83:E83"/>
    <mergeCell ref="B84:E84"/>
    <mergeCell ref="B85:E85"/>
    <mergeCell ref="B86:E86"/>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L407:M407"/>
    <mergeCell ref="B406:C407"/>
    <mergeCell ref="D406:I406"/>
    <mergeCell ref="J406:O406"/>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1:AA437"/>
  <sheetViews>
    <sheetView tabSelected="1" topLeftCell="A103" workbookViewId="0">
      <selection activeCell="T110" sqref="T110"/>
    </sheetView>
  </sheetViews>
  <sheetFormatPr baseColWidth="10" defaultColWidth="11.42578125" defaultRowHeight="15.75" customHeight="1" x14ac:dyDescent="0.25"/>
  <cols>
    <col min="1" max="1" width="5" style="1" customWidth="1"/>
    <col min="2" max="3" width="16.28515625" style="2" customWidth="1"/>
    <col min="4" max="14" width="11.42578125" style="2" customWidth="1"/>
    <col min="15" max="15" width="11.42578125" style="3" customWidth="1"/>
    <col min="16" max="19" width="11.42578125" style="2" customWidth="1"/>
    <col min="20" max="20" width="8.85546875" style="2" customWidth="1"/>
    <col min="21" max="21" width="11.42578125" style="2" customWidth="1"/>
    <col min="22" max="22" width="4.28515625" style="2" customWidth="1"/>
    <col min="23" max="23" width="13.28515625" style="2" customWidth="1"/>
    <col min="24" max="24" width="14.7109375" style="2" customWidth="1"/>
    <col min="25" max="25" width="11.42578125" style="2" customWidth="1"/>
    <col min="26" max="16384" width="11.42578125" style="2"/>
  </cols>
  <sheetData>
    <row r="1" spans="1:23" s="4" customFormat="1" ht="12.75" x14ac:dyDescent="0.25">
      <c r="A1" s="5"/>
      <c r="B1" s="6"/>
      <c r="C1" s="7"/>
      <c r="D1" s="7"/>
      <c r="E1" s="7"/>
      <c r="F1" s="7"/>
      <c r="G1" s="7"/>
      <c r="H1" s="7"/>
      <c r="I1" s="7"/>
      <c r="J1" s="7"/>
      <c r="K1" s="7"/>
      <c r="L1" s="7"/>
    </row>
    <row r="2" spans="1:23" s="4" customFormat="1" ht="12.75" x14ac:dyDescent="0.25">
      <c r="A2" s="5"/>
      <c r="B2" s="6" t="s">
        <v>0</v>
      </c>
      <c r="C2" s="7" t="s">
        <v>422</v>
      </c>
      <c r="D2" s="7"/>
      <c r="E2" s="7"/>
      <c r="F2" s="7"/>
      <c r="G2" s="7"/>
      <c r="H2" s="7"/>
      <c r="I2" s="7"/>
      <c r="J2" s="7"/>
      <c r="K2" s="7"/>
      <c r="L2" s="7"/>
    </row>
    <row r="3" spans="1:23" s="4" customFormat="1" ht="12.75" x14ac:dyDescent="0.25">
      <c r="A3" s="5"/>
      <c r="B3" s="6" t="s">
        <v>1</v>
      </c>
      <c r="C3" s="7" t="s">
        <v>423</v>
      </c>
      <c r="D3" s="7"/>
      <c r="E3" s="7"/>
      <c r="F3" s="7"/>
      <c r="G3" s="7"/>
      <c r="H3" s="7"/>
      <c r="I3" s="7"/>
      <c r="J3" s="7"/>
      <c r="K3" s="7"/>
      <c r="L3" s="7"/>
    </row>
    <row r="4" spans="1:23" s="4" customFormat="1" x14ac:dyDescent="0.25">
      <c r="A4" s="462" t="s">
        <v>2</v>
      </c>
      <c r="B4" s="462"/>
      <c r="C4" s="462"/>
      <c r="D4" s="462"/>
      <c r="E4" s="462"/>
      <c r="F4" s="462"/>
      <c r="G4" s="462"/>
      <c r="H4" s="462"/>
      <c r="I4" s="462"/>
      <c r="J4" s="462"/>
      <c r="K4" s="462"/>
      <c r="L4" s="8"/>
      <c r="M4" s="8"/>
    </row>
    <row r="5" spans="1:23" s="4" customFormat="1" ht="12.75" x14ac:dyDescent="0.25">
      <c r="A5" s="5"/>
      <c r="B5" s="6" t="s">
        <v>424</v>
      </c>
      <c r="C5" s="7"/>
      <c r="D5" s="7"/>
      <c r="E5" s="7" t="s">
        <v>425</v>
      </c>
      <c r="F5" s="7"/>
      <c r="G5" s="7"/>
      <c r="H5" s="7"/>
      <c r="I5" s="7"/>
      <c r="J5" s="7"/>
      <c r="K5" s="9"/>
      <c r="L5" s="9"/>
    </row>
    <row r="6" spans="1:23" s="10" customFormat="1" ht="18" customHeight="1" x14ac:dyDescent="0.25">
      <c r="A6" s="326" t="s">
        <v>3</v>
      </c>
      <c r="B6" s="326"/>
      <c r="C6" s="326"/>
      <c r="D6" s="326"/>
      <c r="E6" s="326"/>
      <c r="F6" s="326"/>
      <c r="O6" s="11"/>
      <c r="P6" s="11"/>
      <c r="Q6" s="11"/>
      <c r="R6" s="11"/>
      <c r="S6" s="11"/>
      <c r="T6" s="11"/>
      <c r="U6" s="11"/>
      <c r="V6" s="11"/>
      <c r="W6" s="11"/>
    </row>
    <row r="7" spans="1:23" s="10" customFormat="1" ht="18" customHeight="1" x14ac:dyDescent="0.25">
      <c r="A7" s="12"/>
      <c r="O7" s="11"/>
      <c r="P7" s="11"/>
      <c r="Q7" s="11"/>
      <c r="R7" s="11"/>
      <c r="S7" s="11"/>
      <c r="T7" s="11"/>
      <c r="U7" s="11"/>
      <c r="V7" s="11"/>
      <c r="W7" s="11"/>
    </row>
    <row r="8" spans="1:23" s="10" customFormat="1" x14ac:dyDescent="0.25">
      <c r="A8" s="1"/>
      <c r="B8" s="13" t="s">
        <v>4</v>
      </c>
      <c r="C8" s="14"/>
      <c r="D8" s="15"/>
      <c r="E8" s="14"/>
      <c r="F8" s="14"/>
      <c r="G8" s="14"/>
      <c r="H8" s="14"/>
      <c r="I8" s="14"/>
      <c r="J8" s="14"/>
      <c r="K8" s="14"/>
      <c r="L8" s="14"/>
      <c r="O8" s="11"/>
      <c r="P8" s="11"/>
      <c r="Q8" s="11"/>
      <c r="R8" s="11"/>
      <c r="S8" s="11"/>
      <c r="T8" s="11"/>
      <c r="U8" s="11"/>
      <c r="V8" s="11"/>
      <c r="W8" s="11"/>
    </row>
    <row r="9" spans="1:23" s="10" customFormat="1" ht="18" customHeight="1" x14ac:dyDescent="0.25">
      <c r="A9" s="1"/>
      <c r="B9" s="409" t="s">
        <v>5</v>
      </c>
      <c r="C9" s="409"/>
      <c r="D9" s="409"/>
      <c r="E9" s="409"/>
      <c r="F9" s="16" t="s">
        <v>6</v>
      </c>
      <c r="G9" s="17"/>
      <c r="H9" s="17"/>
      <c r="I9" s="17"/>
      <c r="J9" s="17"/>
      <c r="K9" s="17"/>
      <c r="L9" s="17"/>
      <c r="O9" s="17"/>
    </row>
    <row r="10" spans="1:23" s="10" customFormat="1" ht="18" customHeight="1" x14ac:dyDescent="0.25">
      <c r="A10" s="1"/>
      <c r="B10" s="459" t="s">
        <v>7</v>
      </c>
      <c r="C10" s="460"/>
      <c r="D10" s="460"/>
      <c r="E10" s="461"/>
      <c r="F10" s="21">
        <v>2</v>
      </c>
      <c r="G10" s="11"/>
      <c r="H10" s="11"/>
      <c r="I10" s="11"/>
      <c r="J10" s="11"/>
      <c r="K10" s="11"/>
      <c r="O10" s="17"/>
    </row>
    <row r="11" spans="1:23" s="10" customFormat="1" ht="18" customHeight="1" x14ac:dyDescent="0.25">
      <c r="A11" s="1"/>
      <c r="B11" s="459" t="s">
        <v>8</v>
      </c>
      <c r="C11" s="460"/>
      <c r="D11" s="460"/>
      <c r="E11" s="461"/>
      <c r="F11" s="21">
        <v>2</v>
      </c>
      <c r="G11" s="22"/>
      <c r="H11" s="22"/>
      <c r="I11" s="22"/>
      <c r="J11" s="22"/>
      <c r="K11" s="22"/>
      <c r="O11" s="17"/>
    </row>
    <row r="12" spans="1:23" s="10" customFormat="1" ht="18" customHeight="1" x14ac:dyDescent="0.25">
      <c r="A12" s="1"/>
      <c r="B12" s="459" t="s">
        <v>9</v>
      </c>
      <c r="C12" s="460"/>
      <c r="D12" s="460"/>
      <c r="E12" s="461"/>
      <c r="F12" s="21">
        <v>1</v>
      </c>
      <c r="G12" s="22"/>
      <c r="H12" s="22"/>
      <c r="I12" s="22"/>
      <c r="J12" s="22"/>
      <c r="K12" s="22"/>
      <c r="O12" s="17"/>
    </row>
    <row r="13" spans="1:23" s="10" customFormat="1" ht="18" customHeight="1" x14ac:dyDescent="0.25">
      <c r="A13" s="1"/>
      <c r="G13" s="22"/>
      <c r="H13" s="22"/>
      <c r="I13" s="22"/>
      <c r="J13" s="22"/>
      <c r="K13" s="22"/>
      <c r="O13" s="17"/>
    </row>
    <row r="14" spans="1:23" s="10" customFormat="1" ht="18" customHeight="1" x14ac:dyDescent="0.25">
      <c r="A14" s="1"/>
      <c r="B14" s="13" t="s">
        <v>10</v>
      </c>
      <c r="C14" s="14"/>
      <c r="D14" s="15"/>
      <c r="E14" s="14"/>
      <c r="F14" s="14"/>
      <c r="G14" s="22"/>
      <c r="H14" s="22"/>
      <c r="I14" s="22"/>
      <c r="J14" s="22"/>
      <c r="K14" s="22"/>
      <c r="O14" s="17"/>
    </row>
    <row r="15" spans="1:23" s="10" customFormat="1" ht="18" customHeight="1" x14ac:dyDescent="0.25">
      <c r="A15" s="1"/>
      <c r="B15" s="409" t="s">
        <v>11</v>
      </c>
      <c r="C15" s="409"/>
      <c r="D15" s="409" t="s">
        <v>12</v>
      </c>
      <c r="E15" s="409"/>
      <c r="F15" s="409"/>
      <c r="G15" s="22"/>
      <c r="H15" s="22"/>
      <c r="I15" s="22"/>
      <c r="J15" s="22"/>
      <c r="K15" s="22"/>
      <c r="O15" s="17"/>
    </row>
    <row r="16" spans="1:23" s="10" customFormat="1" ht="18" customHeight="1" x14ac:dyDescent="0.25">
      <c r="A16" s="1"/>
      <c r="B16" s="409"/>
      <c r="C16" s="409"/>
      <c r="D16" s="16" t="s">
        <v>13</v>
      </c>
      <c r="E16" s="16" t="s">
        <v>14</v>
      </c>
      <c r="F16" s="16" t="s">
        <v>15</v>
      </c>
      <c r="G16" s="22"/>
      <c r="H16" s="22"/>
      <c r="I16" s="22"/>
      <c r="J16" s="22"/>
      <c r="K16" s="22"/>
      <c r="O16" s="17"/>
    </row>
    <row r="17" spans="1:15" s="10" customFormat="1" ht="18" customHeight="1" x14ac:dyDescent="0.25">
      <c r="A17" s="1"/>
      <c r="B17" s="459" t="s">
        <v>16</v>
      </c>
      <c r="C17" s="461"/>
      <c r="D17" s="23"/>
      <c r="E17" s="23"/>
      <c r="F17" s="21">
        <v>0</v>
      </c>
      <c r="G17" s="22"/>
      <c r="H17" s="22"/>
      <c r="I17" s="22"/>
      <c r="J17" s="22"/>
      <c r="K17" s="22"/>
      <c r="M17" s="22"/>
      <c r="O17" s="17"/>
    </row>
    <row r="18" spans="1:15" s="10" customFormat="1" ht="18" customHeight="1" x14ac:dyDescent="0.25">
      <c r="A18" s="1"/>
      <c r="B18" s="459" t="s">
        <v>17</v>
      </c>
      <c r="C18" s="461"/>
      <c r="D18" s="23"/>
      <c r="E18" s="23"/>
      <c r="F18" s="21">
        <v>0</v>
      </c>
      <c r="J18" s="22"/>
      <c r="K18" s="22"/>
      <c r="M18" s="22"/>
      <c r="O18" s="17"/>
    </row>
    <row r="19" spans="1:15" s="10" customFormat="1" ht="18" customHeight="1" x14ac:dyDescent="0.25">
      <c r="A19" s="1"/>
      <c r="B19" s="459" t="s">
        <v>18</v>
      </c>
      <c r="C19" s="461"/>
      <c r="D19" s="23"/>
      <c r="E19" s="23"/>
      <c r="F19" s="21">
        <v>0</v>
      </c>
      <c r="J19" s="22"/>
      <c r="K19" s="22"/>
      <c r="M19" s="22"/>
      <c r="O19" s="17"/>
    </row>
    <row r="20" spans="1:15" s="10" customFormat="1" ht="18" customHeight="1" x14ac:dyDescent="0.25">
      <c r="A20" s="1"/>
      <c r="B20" s="459" t="s">
        <v>19</v>
      </c>
      <c r="C20" s="461"/>
      <c r="D20" s="23"/>
      <c r="E20" s="23"/>
      <c r="F20" s="21">
        <v>0</v>
      </c>
      <c r="G20" s="17"/>
      <c r="J20" s="24"/>
      <c r="K20" s="22"/>
      <c r="L20" s="25"/>
      <c r="M20" s="22"/>
      <c r="O20" s="17"/>
    </row>
    <row r="21" spans="1:15" s="10" customFormat="1" ht="18" customHeight="1" x14ac:dyDescent="0.25">
      <c r="A21" s="1"/>
      <c r="B21" s="459" t="s">
        <v>20</v>
      </c>
      <c r="C21" s="461"/>
      <c r="D21" s="23"/>
      <c r="E21" s="23"/>
      <c r="F21" s="21">
        <v>0</v>
      </c>
      <c r="G21" s="17"/>
      <c r="J21" s="24"/>
      <c r="K21" s="22"/>
      <c r="L21" s="25"/>
      <c r="M21" s="22"/>
      <c r="O21" s="17"/>
    </row>
    <row r="22" spans="1:15" s="10" customFormat="1" ht="18" customHeight="1" x14ac:dyDescent="0.25">
      <c r="A22" s="1"/>
      <c r="B22" s="459" t="s">
        <v>21</v>
      </c>
      <c r="C22" s="461"/>
      <c r="D22" s="23"/>
      <c r="E22" s="23"/>
      <c r="F22" s="21">
        <v>0</v>
      </c>
      <c r="G22" s="25"/>
      <c r="H22" s="25"/>
      <c r="I22" s="25"/>
      <c r="J22" s="25"/>
      <c r="K22" s="25"/>
      <c r="L22" s="25"/>
      <c r="M22" s="22"/>
      <c r="O22" s="17"/>
    </row>
    <row r="23" spans="1:15" s="10" customFormat="1" ht="18" customHeight="1" x14ac:dyDescent="0.25">
      <c r="A23" s="1"/>
      <c r="B23" s="459" t="s">
        <v>22</v>
      </c>
      <c r="C23" s="461"/>
      <c r="D23" s="23"/>
      <c r="E23" s="23"/>
      <c r="F23" s="21">
        <v>0</v>
      </c>
      <c r="G23" s="25"/>
      <c r="H23" s="25"/>
      <c r="I23" s="25"/>
      <c r="J23" s="25"/>
      <c r="K23" s="25"/>
      <c r="L23" s="25"/>
      <c r="M23" s="22"/>
      <c r="O23" s="17"/>
    </row>
    <row r="24" spans="1:15" s="10" customFormat="1" ht="18" customHeight="1" x14ac:dyDescent="0.25">
      <c r="A24" s="1"/>
      <c r="B24" s="459" t="s">
        <v>23</v>
      </c>
      <c r="C24" s="461"/>
      <c r="D24" s="23"/>
      <c r="E24" s="23"/>
      <c r="F24" s="21">
        <v>0</v>
      </c>
      <c r="G24" s="25"/>
      <c r="H24" s="25"/>
      <c r="I24" s="25"/>
      <c r="J24" s="25"/>
      <c r="K24" s="25"/>
      <c r="L24" s="25"/>
      <c r="M24" s="22"/>
      <c r="O24" s="17"/>
    </row>
    <row r="25" spans="1:15" s="10" customFormat="1" ht="18" customHeight="1" x14ac:dyDescent="0.25">
      <c r="A25" s="1"/>
      <c r="G25" s="25"/>
      <c r="H25" s="25"/>
      <c r="I25" s="25"/>
      <c r="J25" s="25"/>
      <c r="K25" s="25"/>
      <c r="L25" s="25"/>
      <c r="M25" s="22"/>
      <c r="O25" s="17"/>
    </row>
    <row r="26" spans="1:15" s="10" customFormat="1" ht="18" customHeight="1" x14ac:dyDescent="0.25">
      <c r="A26" s="1"/>
      <c r="B26" s="13" t="s">
        <v>24</v>
      </c>
      <c r="C26" s="14"/>
      <c r="D26" s="14"/>
      <c r="E26" s="15"/>
      <c r="F26" s="14"/>
      <c r="M26" s="22"/>
      <c r="O26" s="17"/>
    </row>
    <row r="27" spans="1:15" s="10" customFormat="1" ht="18" customHeight="1" x14ac:dyDescent="0.25">
      <c r="A27" s="1"/>
      <c r="B27" s="409" t="s">
        <v>5</v>
      </c>
      <c r="C27" s="409"/>
      <c r="D27" s="409"/>
      <c r="E27" s="409"/>
      <c r="F27" s="16" t="s">
        <v>6</v>
      </c>
      <c r="M27" s="22"/>
      <c r="O27" s="17"/>
    </row>
    <row r="28" spans="1:15" s="10" customFormat="1" ht="18" customHeight="1" x14ac:dyDescent="0.25">
      <c r="A28" s="1"/>
      <c r="B28" s="459" t="s">
        <v>25</v>
      </c>
      <c r="C28" s="460"/>
      <c r="D28" s="460"/>
      <c r="E28" s="461"/>
      <c r="F28" s="21">
        <v>2</v>
      </c>
      <c r="M28" s="22"/>
      <c r="O28" s="17"/>
    </row>
    <row r="29" spans="1:15" s="10" customFormat="1" ht="18" customHeight="1" x14ac:dyDescent="0.25">
      <c r="A29" s="1"/>
      <c r="B29" s="459" t="s">
        <v>26</v>
      </c>
      <c r="C29" s="460"/>
      <c r="D29" s="460"/>
      <c r="E29" s="461"/>
      <c r="F29" s="21">
        <v>0</v>
      </c>
      <c r="M29" s="22"/>
      <c r="O29" s="17"/>
    </row>
    <row r="30" spans="1:15" s="10" customFormat="1" ht="18" customHeight="1" x14ac:dyDescent="0.25">
      <c r="A30" s="1"/>
      <c r="B30" s="459" t="s">
        <v>27</v>
      </c>
      <c r="C30" s="460"/>
      <c r="D30" s="460"/>
      <c r="E30" s="461"/>
      <c r="F30" s="21">
        <v>0</v>
      </c>
      <c r="M30" s="22"/>
      <c r="O30" s="17"/>
    </row>
    <row r="31" spans="1:15" s="10" customFormat="1" ht="18" customHeight="1" x14ac:dyDescent="0.25">
      <c r="A31" s="1"/>
      <c r="B31" s="459" t="s">
        <v>28</v>
      </c>
      <c r="C31" s="460"/>
      <c r="D31" s="460"/>
      <c r="E31" s="461"/>
      <c r="F31" s="21">
        <v>0</v>
      </c>
      <c r="M31" s="22"/>
      <c r="O31" s="17"/>
    </row>
    <row r="32" spans="1:15" s="10" customFormat="1" ht="18" customHeight="1" x14ac:dyDescent="0.25">
      <c r="A32" s="1"/>
      <c r="B32" s="459" t="s">
        <v>29</v>
      </c>
      <c r="C32" s="460"/>
      <c r="D32" s="460"/>
      <c r="E32" s="461"/>
      <c r="F32" s="21">
        <v>0</v>
      </c>
      <c r="M32" s="22"/>
      <c r="O32" s="17"/>
    </row>
    <row r="33" spans="1:15" s="10" customFormat="1" ht="18" customHeight="1" x14ac:dyDescent="0.25">
      <c r="A33" s="1"/>
      <c r="B33" s="459" t="s">
        <v>30</v>
      </c>
      <c r="C33" s="460"/>
      <c r="D33" s="460"/>
      <c r="E33" s="461"/>
      <c r="F33" s="21">
        <v>0</v>
      </c>
      <c r="G33" s="25"/>
      <c r="H33" s="25"/>
      <c r="I33" s="25"/>
      <c r="J33" s="25"/>
      <c r="K33" s="25"/>
      <c r="L33" s="25"/>
      <c r="M33" s="22"/>
      <c r="O33" s="17"/>
    </row>
    <row r="34" spans="1:15" s="10" customFormat="1" ht="18" customHeight="1" x14ac:dyDescent="0.25">
      <c r="A34" s="1"/>
      <c r="B34" s="459" t="s">
        <v>31</v>
      </c>
      <c r="C34" s="460"/>
      <c r="D34" s="460"/>
      <c r="E34" s="461"/>
      <c r="F34" s="21">
        <v>3</v>
      </c>
      <c r="G34" s="25"/>
      <c r="H34" s="25"/>
      <c r="I34" s="25"/>
      <c r="J34" s="25"/>
      <c r="K34" s="25"/>
      <c r="L34" s="25"/>
      <c r="M34" s="22"/>
      <c r="O34" s="17"/>
    </row>
    <row r="35" spans="1:15" s="10" customFormat="1" ht="18" customHeight="1" x14ac:dyDescent="0.25">
      <c r="A35" s="1"/>
      <c r="B35" s="459" t="s">
        <v>32</v>
      </c>
      <c r="C35" s="460"/>
      <c r="D35" s="460"/>
      <c r="E35" s="461"/>
      <c r="F35" s="21">
        <v>8</v>
      </c>
      <c r="G35" s="25"/>
      <c r="H35" s="25"/>
      <c r="I35" s="25"/>
      <c r="J35" s="25"/>
      <c r="K35" s="25"/>
      <c r="L35" s="25"/>
      <c r="M35" s="22"/>
      <c r="O35" s="17"/>
    </row>
    <row r="36" spans="1:15" s="10" customFormat="1" ht="18" customHeight="1" x14ac:dyDescent="0.25">
      <c r="A36" s="1"/>
      <c r="B36" s="459" t="s">
        <v>33</v>
      </c>
      <c r="C36" s="460"/>
      <c r="D36" s="460"/>
      <c r="E36" s="461"/>
      <c r="F36" s="21">
        <v>0</v>
      </c>
      <c r="G36" s="25"/>
      <c r="H36" s="25"/>
      <c r="I36" s="25"/>
      <c r="J36" s="25"/>
      <c r="K36" s="25"/>
      <c r="L36" s="25"/>
      <c r="M36" s="22"/>
      <c r="O36" s="17"/>
    </row>
    <row r="37" spans="1:15" s="10" customFormat="1" ht="18" customHeight="1" x14ac:dyDescent="0.25">
      <c r="A37" s="1"/>
      <c r="B37" s="459" t="s">
        <v>34</v>
      </c>
      <c r="C37" s="460"/>
      <c r="D37" s="460"/>
      <c r="E37" s="461"/>
      <c r="F37" s="21">
        <v>10</v>
      </c>
      <c r="G37" s="25"/>
      <c r="H37" s="25"/>
      <c r="I37" s="25"/>
      <c r="J37" s="25"/>
      <c r="K37" s="25"/>
      <c r="L37" s="25"/>
      <c r="M37" s="22"/>
      <c r="O37" s="17"/>
    </row>
    <row r="38" spans="1:15" s="10" customFormat="1" ht="18" customHeight="1" x14ac:dyDescent="0.25">
      <c r="A38" s="1"/>
      <c r="B38" s="459" t="s">
        <v>35</v>
      </c>
      <c r="C38" s="460"/>
      <c r="D38" s="460"/>
      <c r="E38" s="461"/>
      <c r="F38" s="21">
        <v>0</v>
      </c>
      <c r="G38" s="25"/>
      <c r="H38" s="25"/>
      <c r="I38" s="25"/>
      <c r="J38" s="25"/>
      <c r="K38" s="25"/>
      <c r="L38" s="25"/>
      <c r="M38" s="22"/>
      <c r="O38" s="17"/>
    </row>
    <row r="39" spans="1:15" s="10" customFormat="1" ht="18" customHeight="1" x14ac:dyDescent="0.25">
      <c r="A39" s="1"/>
      <c r="B39" s="459" t="s">
        <v>36</v>
      </c>
      <c r="C39" s="460"/>
      <c r="D39" s="460"/>
      <c r="E39" s="461"/>
      <c r="F39" s="21">
        <v>0</v>
      </c>
      <c r="G39" s="25"/>
      <c r="H39" s="25"/>
      <c r="I39" s="25"/>
      <c r="J39" s="25"/>
      <c r="K39" s="25"/>
      <c r="L39" s="25"/>
      <c r="M39" s="22"/>
      <c r="O39" s="17"/>
    </row>
    <row r="40" spans="1:15" s="10" customFormat="1" ht="18" customHeight="1" x14ac:dyDescent="0.25">
      <c r="A40" s="1"/>
      <c r="E40" s="15"/>
      <c r="F40" s="25"/>
      <c r="G40" s="25"/>
      <c r="H40" s="25"/>
      <c r="I40" s="25"/>
      <c r="J40" s="25"/>
      <c r="K40" s="25"/>
      <c r="L40" s="25"/>
      <c r="M40" s="22"/>
      <c r="O40" s="17"/>
    </row>
    <row r="41" spans="1:15" s="10" customFormat="1" ht="18" customHeight="1" x14ac:dyDescent="0.25">
      <c r="A41" s="1"/>
      <c r="B41" s="13" t="s">
        <v>37</v>
      </c>
      <c r="E41" s="15"/>
      <c r="G41" s="25"/>
      <c r="H41" s="25"/>
      <c r="I41" s="25"/>
      <c r="J41" s="25"/>
      <c r="K41" s="25"/>
      <c r="L41" s="25"/>
      <c r="M41" s="22"/>
      <c r="O41" s="17"/>
    </row>
    <row r="42" spans="1:15" s="10" customFormat="1" ht="18" customHeight="1" x14ac:dyDescent="0.25">
      <c r="A42" s="1"/>
      <c r="B42" s="409" t="s">
        <v>38</v>
      </c>
      <c r="C42" s="409"/>
      <c r="D42" s="409"/>
      <c r="E42" s="409"/>
      <c r="F42" s="16" t="s">
        <v>6</v>
      </c>
      <c r="G42" s="25"/>
      <c r="H42" s="25"/>
      <c r="I42" s="25"/>
      <c r="J42" s="25"/>
      <c r="K42" s="25"/>
      <c r="L42" s="25"/>
      <c r="M42" s="22"/>
      <c r="O42" s="17"/>
    </row>
    <row r="43" spans="1:15" s="10" customFormat="1" ht="18" customHeight="1" x14ac:dyDescent="0.25">
      <c r="A43" s="1"/>
      <c r="B43" s="450" t="s">
        <v>39</v>
      </c>
      <c r="C43" s="450"/>
      <c r="D43" s="450"/>
      <c r="E43" s="450"/>
      <c r="F43" s="21">
        <v>0</v>
      </c>
      <c r="G43" s="25"/>
      <c r="H43" s="25"/>
      <c r="I43" s="25"/>
      <c r="J43" s="25"/>
      <c r="K43" s="25"/>
      <c r="L43" s="25"/>
      <c r="M43" s="22"/>
      <c r="O43" s="17"/>
    </row>
    <row r="44" spans="1:15" s="10" customFormat="1" ht="18" customHeight="1" x14ac:dyDescent="0.25">
      <c r="A44" s="1"/>
      <c r="B44" s="450" t="s">
        <v>40</v>
      </c>
      <c r="C44" s="450"/>
      <c r="D44" s="450"/>
      <c r="E44" s="450"/>
      <c r="F44" s="21">
        <v>0</v>
      </c>
      <c r="G44" s="25"/>
      <c r="H44" s="25"/>
      <c r="I44" s="25"/>
      <c r="J44" s="25"/>
      <c r="K44" s="25"/>
      <c r="L44" s="25"/>
      <c r="M44" s="22"/>
      <c r="O44" s="17"/>
    </row>
    <row r="45" spans="1:15" s="10" customFormat="1" ht="18" customHeight="1" x14ac:dyDescent="0.25">
      <c r="A45" s="1"/>
      <c r="B45" s="450" t="s">
        <v>41</v>
      </c>
      <c r="C45" s="450"/>
      <c r="D45" s="450"/>
      <c r="E45" s="450"/>
      <c r="F45" s="21">
        <v>0</v>
      </c>
      <c r="G45" s="25"/>
      <c r="H45" s="25"/>
      <c r="I45" s="25"/>
      <c r="J45" s="25"/>
      <c r="K45" s="25"/>
      <c r="L45" s="25"/>
      <c r="M45" s="22"/>
      <c r="O45" s="17"/>
    </row>
    <row r="46" spans="1:15" s="10" customFormat="1" ht="18" customHeight="1" x14ac:dyDescent="0.25">
      <c r="A46" s="1"/>
      <c r="B46" s="450" t="s">
        <v>42</v>
      </c>
      <c r="C46" s="450"/>
      <c r="D46" s="450"/>
      <c r="E46" s="450"/>
      <c r="F46" s="21">
        <v>0</v>
      </c>
      <c r="G46" s="25"/>
      <c r="H46" s="25"/>
      <c r="I46" s="25"/>
      <c r="J46" s="25"/>
      <c r="K46" s="25"/>
      <c r="L46" s="25"/>
      <c r="M46" s="22"/>
      <c r="O46" s="17"/>
    </row>
    <row r="47" spans="1:15" s="10" customFormat="1" ht="18" customHeight="1" x14ac:dyDescent="0.25">
      <c r="A47" s="1"/>
      <c r="B47" s="450" t="s">
        <v>43</v>
      </c>
      <c r="C47" s="450"/>
      <c r="D47" s="450"/>
      <c r="E47" s="450"/>
      <c r="F47" s="21">
        <v>0</v>
      </c>
      <c r="G47" s="27"/>
      <c r="L47" s="25"/>
      <c r="M47" s="22"/>
      <c r="O47" s="17"/>
    </row>
    <row r="48" spans="1:15" s="10" customFormat="1" ht="18" customHeight="1" x14ac:dyDescent="0.25">
      <c r="A48" s="1"/>
      <c r="B48" s="450" t="s">
        <v>44</v>
      </c>
      <c r="C48" s="450"/>
      <c r="D48" s="450"/>
      <c r="E48" s="450"/>
      <c r="F48" s="21">
        <v>0</v>
      </c>
      <c r="G48" s="27"/>
      <c r="L48" s="25"/>
      <c r="M48" s="22"/>
      <c r="O48" s="17"/>
    </row>
    <row r="49" spans="1:21" s="10" customFormat="1" ht="18" customHeight="1" x14ac:dyDescent="0.25">
      <c r="A49" s="1"/>
      <c r="B49" s="435" t="s">
        <v>45</v>
      </c>
      <c r="C49" s="435"/>
      <c r="D49" s="435" t="s">
        <v>46</v>
      </c>
      <c r="E49" s="435"/>
      <c r="F49" s="21">
        <v>0</v>
      </c>
      <c r="L49" s="25"/>
      <c r="M49" s="22"/>
      <c r="O49" s="17"/>
    </row>
    <row r="50" spans="1:21" s="10" customFormat="1" ht="18" customHeight="1" x14ac:dyDescent="0.25">
      <c r="A50" s="1"/>
      <c r="B50" s="435"/>
      <c r="C50" s="435"/>
      <c r="D50" s="435" t="s">
        <v>47</v>
      </c>
      <c r="E50" s="435"/>
      <c r="F50" s="21">
        <v>0</v>
      </c>
      <c r="L50" s="25"/>
      <c r="M50" s="22"/>
      <c r="O50" s="17"/>
    </row>
    <row r="51" spans="1:21" s="10" customFormat="1" ht="18" customHeight="1" x14ac:dyDescent="0.25">
      <c r="A51" s="1"/>
      <c r="L51" s="25"/>
      <c r="M51" s="22"/>
      <c r="O51" s="17"/>
    </row>
    <row r="52" spans="1:21" s="10" customFormat="1" ht="18" customHeight="1" x14ac:dyDescent="0.25">
      <c r="A52" s="1"/>
      <c r="B52" s="13" t="s">
        <v>48</v>
      </c>
      <c r="E52" s="15"/>
      <c r="L52" s="25"/>
      <c r="M52" s="22"/>
      <c r="O52" s="17"/>
    </row>
    <row r="53" spans="1:21" s="10" customFormat="1" ht="18" customHeight="1" x14ac:dyDescent="0.25">
      <c r="A53" s="1"/>
      <c r="B53" s="409" t="s">
        <v>38</v>
      </c>
      <c r="C53" s="409"/>
      <c r="D53" s="409"/>
      <c r="E53" s="409"/>
      <c r="F53" s="16" t="s">
        <v>6</v>
      </c>
      <c r="L53" s="25"/>
      <c r="M53" s="22"/>
      <c r="O53" s="17"/>
    </row>
    <row r="54" spans="1:21" s="10" customFormat="1" ht="18" customHeight="1" x14ac:dyDescent="0.25">
      <c r="A54" s="1"/>
      <c r="B54" s="459" t="s">
        <v>49</v>
      </c>
      <c r="C54" s="460"/>
      <c r="D54" s="460"/>
      <c r="E54" s="461"/>
      <c r="F54" s="21">
        <v>0</v>
      </c>
      <c r="L54" s="25"/>
      <c r="M54" s="22"/>
      <c r="O54" s="17"/>
    </row>
    <row r="55" spans="1:21" s="10" customFormat="1" ht="18" customHeight="1" x14ac:dyDescent="0.25">
      <c r="A55" s="1"/>
      <c r="B55" s="459" t="s">
        <v>50</v>
      </c>
      <c r="C55" s="460"/>
      <c r="D55" s="460"/>
      <c r="E55" s="461"/>
      <c r="F55" s="21">
        <v>3</v>
      </c>
      <c r="L55" s="25"/>
      <c r="M55" s="22"/>
      <c r="O55" s="17"/>
    </row>
    <row r="56" spans="1:21" s="10" customFormat="1" ht="18" customHeight="1" x14ac:dyDescent="0.25">
      <c r="A56" s="1"/>
      <c r="B56" s="459" t="s">
        <v>51</v>
      </c>
      <c r="C56" s="460"/>
      <c r="D56" s="460"/>
      <c r="E56" s="461"/>
      <c r="F56" s="21">
        <v>0</v>
      </c>
      <c r="G56" s="13"/>
      <c r="O56" s="17"/>
    </row>
    <row r="57" spans="1:21" s="10" customFormat="1" ht="18" customHeight="1" x14ac:dyDescent="0.25">
      <c r="A57" s="1"/>
      <c r="B57" s="459" t="s">
        <v>52</v>
      </c>
      <c r="C57" s="460"/>
      <c r="D57" s="460"/>
      <c r="E57" s="461"/>
      <c r="F57" s="21">
        <v>7</v>
      </c>
      <c r="O57" s="17"/>
      <c r="U57" s="11"/>
    </row>
    <row r="58" spans="1:21" s="10" customFormat="1" ht="18" customHeight="1" x14ac:dyDescent="0.25">
      <c r="A58" s="1"/>
      <c r="B58" s="459" t="s">
        <v>53</v>
      </c>
      <c r="C58" s="460"/>
      <c r="D58" s="460"/>
      <c r="E58" s="461"/>
      <c r="F58" s="21">
        <v>0</v>
      </c>
      <c r="O58" s="17"/>
      <c r="U58" s="11"/>
    </row>
    <row r="59" spans="1:21" s="10" customFormat="1" ht="18" customHeight="1" x14ac:dyDescent="0.25">
      <c r="A59" s="1"/>
      <c r="B59" s="459" t="s">
        <v>32</v>
      </c>
      <c r="C59" s="460"/>
      <c r="D59" s="460"/>
      <c r="E59" s="461"/>
      <c r="F59" s="21">
        <v>8</v>
      </c>
      <c r="M59" s="17"/>
    </row>
    <row r="60" spans="1:21" s="10" customFormat="1" ht="18" customHeight="1" x14ac:dyDescent="0.25">
      <c r="A60" s="1"/>
      <c r="B60" s="459" t="s">
        <v>54</v>
      </c>
      <c r="C60" s="460"/>
      <c r="D60" s="460"/>
      <c r="E60" s="461"/>
      <c r="F60" s="21">
        <v>10</v>
      </c>
      <c r="L60" s="11"/>
      <c r="M60" s="11"/>
    </row>
    <row r="61" spans="1:21" s="10" customFormat="1" ht="18" customHeight="1" x14ac:dyDescent="0.25">
      <c r="A61" s="1"/>
      <c r="B61" s="459" t="s">
        <v>55</v>
      </c>
      <c r="C61" s="460"/>
      <c r="D61" s="460"/>
      <c r="E61" s="461"/>
      <c r="F61" s="21">
        <v>0</v>
      </c>
      <c r="L61" s="11"/>
      <c r="M61" s="11"/>
    </row>
    <row r="62" spans="1:21" s="10" customFormat="1" ht="18" customHeight="1" x14ac:dyDescent="0.25">
      <c r="A62" s="1"/>
      <c r="L62" s="29"/>
    </row>
    <row r="63" spans="1:21" s="10" customFormat="1" ht="18" customHeight="1" x14ac:dyDescent="0.25">
      <c r="A63" s="14"/>
      <c r="B63" s="13" t="s">
        <v>56</v>
      </c>
      <c r="C63" s="15"/>
      <c r="L63" s="29"/>
    </row>
    <row r="64" spans="1:21" s="10" customFormat="1" ht="18" customHeight="1" x14ac:dyDescent="0.25">
      <c r="A64" s="1"/>
      <c r="B64" s="409" t="s">
        <v>57</v>
      </c>
      <c r="C64" s="409"/>
      <c r="D64" s="409"/>
      <c r="E64" s="409"/>
      <c r="F64" s="16" t="s">
        <v>58</v>
      </c>
      <c r="L64" s="29"/>
    </row>
    <row r="65" spans="1:12" s="10" customFormat="1" ht="18" customHeight="1" x14ac:dyDescent="0.25">
      <c r="A65" s="14"/>
      <c r="B65" s="450" t="s">
        <v>59</v>
      </c>
      <c r="C65" s="450"/>
      <c r="D65" s="450"/>
      <c r="E65" s="450"/>
      <c r="F65" s="21">
        <v>0</v>
      </c>
      <c r="L65" s="29"/>
    </row>
    <row r="66" spans="1:12" s="10" customFormat="1" ht="18" customHeight="1" x14ac:dyDescent="0.25">
      <c r="A66" s="14"/>
      <c r="B66" s="450" t="s">
        <v>60</v>
      </c>
      <c r="C66" s="450"/>
      <c r="D66" s="450"/>
      <c r="E66" s="450"/>
      <c r="F66" s="21">
        <v>0</v>
      </c>
      <c r="L66" s="29"/>
    </row>
    <row r="67" spans="1:12" s="10" customFormat="1" ht="18" customHeight="1" x14ac:dyDescent="0.25">
      <c r="A67" s="14"/>
      <c r="B67" s="450" t="s">
        <v>61</v>
      </c>
      <c r="C67" s="450"/>
      <c r="D67" s="450"/>
      <c r="E67" s="450"/>
      <c r="F67" s="21">
        <v>0</v>
      </c>
      <c r="L67" s="29"/>
    </row>
    <row r="68" spans="1:12" s="10" customFormat="1" ht="18" customHeight="1" x14ac:dyDescent="0.25">
      <c r="A68" s="14"/>
      <c r="B68" s="450" t="s">
        <v>62</v>
      </c>
      <c r="C68" s="450"/>
      <c r="D68" s="450"/>
      <c r="E68" s="450"/>
      <c r="F68" s="21">
        <v>0</v>
      </c>
      <c r="L68" s="29"/>
    </row>
    <row r="69" spans="1:12" s="10" customFormat="1" ht="18" customHeight="1" x14ac:dyDescent="0.25">
      <c r="A69" s="14"/>
      <c r="B69" s="450" t="s">
        <v>63</v>
      </c>
      <c r="C69" s="450"/>
      <c r="D69" s="450"/>
      <c r="E69" s="450"/>
      <c r="F69" s="21">
        <v>0</v>
      </c>
      <c r="L69" s="29"/>
    </row>
    <row r="70" spans="1:12" s="10" customFormat="1" ht="18" customHeight="1" x14ac:dyDescent="0.25">
      <c r="A70" s="14"/>
      <c r="B70" s="450" t="s">
        <v>64</v>
      </c>
      <c r="C70" s="450"/>
      <c r="D70" s="450"/>
      <c r="E70" s="450"/>
      <c r="F70" s="21">
        <v>0</v>
      </c>
      <c r="L70" s="29"/>
    </row>
    <row r="71" spans="1:12" s="10" customFormat="1" ht="18" customHeight="1" x14ac:dyDescent="0.25">
      <c r="A71" s="14"/>
      <c r="B71" s="450" t="s">
        <v>65</v>
      </c>
      <c r="C71" s="450"/>
      <c r="D71" s="450"/>
      <c r="E71" s="450"/>
      <c r="F71" s="21">
        <v>0</v>
      </c>
      <c r="L71" s="29"/>
    </row>
    <row r="72" spans="1:12" s="10" customFormat="1" ht="18" customHeight="1" x14ac:dyDescent="0.25">
      <c r="A72" s="14"/>
      <c r="B72" s="450" t="s">
        <v>66</v>
      </c>
      <c r="C72" s="450"/>
      <c r="D72" s="450"/>
      <c r="E72" s="450"/>
      <c r="F72" s="21">
        <v>0</v>
      </c>
      <c r="L72" s="29"/>
    </row>
    <row r="73" spans="1:12" s="10" customFormat="1" ht="18" customHeight="1" x14ac:dyDescent="0.25">
      <c r="A73" s="14"/>
      <c r="B73" s="450" t="s">
        <v>67</v>
      </c>
      <c r="C73" s="450"/>
      <c r="D73" s="450"/>
      <c r="E73" s="450"/>
      <c r="F73" s="21">
        <v>0</v>
      </c>
      <c r="L73" s="29"/>
    </row>
    <row r="74" spans="1:12" s="10" customFormat="1" ht="18" customHeight="1" x14ac:dyDescent="0.25">
      <c r="A74" s="14"/>
      <c r="B74" s="450" t="s">
        <v>68</v>
      </c>
      <c r="C74" s="450"/>
      <c r="D74" s="450"/>
      <c r="E74" s="450"/>
      <c r="F74" s="21">
        <v>0</v>
      </c>
      <c r="L74" s="29"/>
    </row>
    <row r="75" spans="1:12" s="10" customFormat="1" ht="18" customHeight="1" x14ac:dyDescent="0.25">
      <c r="A75" s="1"/>
      <c r="L75" s="29"/>
    </row>
    <row r="76" spans="1:12" s="10" customFormat="1" ht="18" customHeight="1" x14ac:dyDescent="0.25">
      <c r="A76" s="17"/>
      <c r="B76" s="13" t="s">
        <v>69</v>
      </c>
      <c r="C76" s="15"/>
      <c r="L76" s="29"/>
    </row>
    <row r="77" spans="1:12" s="10" customFormat="1" ht="18" customHeight="1" x14ac:dyDescent="0.25">
      <c r="A77" s="1"/>
      <c r="B77" s="409" t="s">
        <v>70</v>
      </c>
      <c r="C77" s="409"/>
      <c r="D77" s="409"/>
      <c r="E77" s="409"/>
      <c r="F77" s="16" t="s">
        <v>71</v>
      </c>
      <c r="G77" s="16" t="s">
        <v>72</v>
      </c>
      <c r="H77" s="16" t="s">
        <v>73</v>
      </c>
      <c r="L77" s="29"/>
    </row>
    <row r="78" spans="1:12" s="10" customFormat="1" ht="18" customHeight="1" x14ac:dyDescent="0.25">
      <c r="A78" s="30"/>
      <c r="B78" s="450" t="s">
        <v>74</v>
      </c>
      <c r="C78" s="450"/>
      <c r="D78" s="450"/>
      <c r="E78" s="450"/>
      <c r="F78" s="31">
        <v>5</v>
      </c>
      <c r="G78" s="31">
        <v>18</v>
      </c>
      <c r="H78" s="31">
        <v>13</v>
      </c>
      <c r="L78" s="29"/>
    </row>
    <row r="79" spans="1:12" s="10" customFormat="1" ht="18" customHeight="1" x14ac:dyDescent="0.25">
      <c r="A79" s="30"/>
      <c r="B79" s="450" t="s">
        <v>75</v>
      </c>
      <c r="C79" s="450"/>
      <c r="D79" s="450"/>
      <c r="E79" s="450"/>
      <c r="F79" s="31">
        <v>1</v>
      </c>
      <c r="G79" s="31">
        <v>2</v>
      </c>
      <c r="H79" s="31">
        <v>1</v>
      </c>
      <c r="L79" s="29"/>
    </row>
    <row r="80" spans="1:12" s="10" customFormat="1" ht="18" customHeight="1" x14ac:dyDescent="0.25">
      <c r="A80" s="30"/>
      <c r="B80" s="450" t="s">
        <v>76</v>
      </c>
      <c r="C80" s="450"/>
      <c r="D80" s="450"/>
      <c r="E80" s="450"/>
      <c r="F80" s="31">
        <v>0</v>
      </c>
      <c r="G80" s="31">
        <v>4</v>
      </c>
      <c r="H80" s="31">
        <v>15</v>
      </c>
      <c r="L80" s="29"/>
    </row>
    <row r="81" spans="1:12" s="10" customFormat="1" ht="18" customHeight="1" x14ac:dyDescent="0.25">
      <c r="A81" s="30"/>
      <c r="B81" s="450" t="s">
        <v>77</v>
      </c>
      <c r="C81" s="450"/>
      <c r="D81" s="450"/>
      <c r="E81" s="450"/>
      <c r="F81" s="31">
        <v>1</v>
      </c>
      <c r="G81" s="31">
        <v>4</v>
      </c>
      <c r="H81" s="31">
        <v>1</v>
      </c>
      <c r="L81" s="29"/>
    </row>
    <row r="82" spans="1:12" s="10" customFormat="1" ht="18" customHeight="1" x14ac:dyDescent="0.25">
      <c r="A82" s="30"/>
      <c r="B82" s="450" t="s">
        <v>78</v>
      </c>
      <c r="C82" s="450"/>
      <c r="D82" s="450"/>
      <c r="E82" s="450"/>
      <c r="F82" s="31">
        <v>0</v>
      </c>
      <c r="G82" s="31">
        <v>0</v>
      </c>
      <c r="H82" s="31">
        <v>0</v>
      </c>
      <c r="L82" s="29"/>
    </row>
    <row r="83" spans="1:12" s="10" customFormat="1" ht="18" customHeight="1" x14ac:dyDescent="0.25">
      <c r="A83" s="30"/>
      <c r="B83" s="450" t="s">
        <v>79</v>
      </c>
      <c r="C83" s="450"/>
      <c r="D83" s="450"/>
      <c r="E83" s="450"/>
      <c r="F83" s="31">
        <v>1</v>
      </c>
      <c r="G83" s="31">
        <v>0</v>
      </c>
      <c r="H83" s="31">
        <v>0</v>
      </c>
      <c r="L83" s="29"/>
    </row>
    <row r="84" spans="1:12" s="10" customFormat="1" ht="18" customHeight="1" x14ac:dyDescent="0.25">
      <c r="A84" s="30"/>
      <c r="B84" s="450" t="s">
        <v>80</v>
      </c>
      <c r="C84" s="450"/>
      <c r="D84" s="450"/>
      <c r="E84" s="450"/>
      <c r="F84" s="31">
        <v>1</v>
      </c>
      <c r="G84" s="31">
        <v>0</v>
      </c>
      <c r="H84" s="31">
        <v>2</v>
      </c>
      <c r="L84" s="29"/>
    </row>
    <row r="85" spans="1:12" s="10" customFormat="1" ht="18" customHeight="1" x14ac:dyDescent="0.25">
      <c r="A85" s="30"/>
      <c r="B85" s="450" t="s">
        <v>81</v>
      </c>
      <c r="C85" s="450"/>
      <c r="D85" s="450"/>
      <c r="E85" s="450"/>
      <c r="F85" s="31">
        <v>3</v>
      </c>
      <c r="G85" s="31">
        <v>4</v>
      </c>
      <c r="H85" s="31">
        <v>1</v>
      </c>
      <c r="L85" s="29"/>
    </row>
    <row r="86" spans="1:12" s="10" customFormat="1" ht="21.75" customHeight="1" x14ac:dyDescent="0.25">
      <c r="A86" s="30"/>
      <c r="B86" s="450" t="s">
        <v>82</v>
      </c>
      <c r="C86" s="450"/>
      <c r="D86" s="450"/>
      <c r="E86" s="450"/>
      <c r="F86" s="31">
        <v>0</v>
      </c>
      <c r="G86" s="31">
        <v>0</v>
      </c>
      <c r="H86" s="31">
        <v>0</v>
      </c>
      <c r="L86" s="29"/>
    </row>
    <row r="87" spans="1:12" s="10" customFormat="1" ht="18" customHeight="1" x14ac:dyDescent="0.25">
      <c r="A87" s="30"/>
      <c r="B87" s="450" t="s">
        <v>83</v>
      </c>
      <c r="C87" s="450"/>
      <c r="D87" s="450"/>
      <c r="E87" s="450"/>
      <c r="F87" s="31">
        <v>0</v>
      </c>
      <c r="G87" s="31">
        <v>1</v>
      </c>
      <c r="H87" s="31">
        <v>0</v>
      </c>
      <c r="L87" s="29"/>
    </row>
    <row r="88" spans="1:12" s="10" customFormat="1" ht="18" customHeight="1" x14ac:dyDescent="0.25">
      <c r="A88" s="30"/>
      <c r="B88" s="450" t="s">
        <v>84</v>
      </c>
      <c r="C88" s="450"/>
      <c r="D88" s="450"/>
      <c r="E88" s="450"/>
      <c r="F88" s="31">
        <v>0</v>
      </c>
      <c r="G88" s="31">
        <v>0</v>
      </c>
      <c r="H88" s="31">
        <v>0</v>
      </c>
      <c r="L88" s="29"/>
    </row>
    <row r="89" spans="1:12" s="10" customFormat="1" ht="18" customHeight="1" x14ac:dyDescent="0.25">
      <c r="A89" s="30"/>
      <c r="B89" s="450" t="s">
        <v>85</v>
      </c>
      <c r="C89" s="450"/>
      <c r="D89" s="450"/>
      <c r="E89" s="450"/>
      <c r="F89" s="31">
        <v>0</v>
      </c>
      <c r="G89" s="31">
        <v>0</v>
      </c>
      <c r="H89" s="31">
        <v>0</v>
      </c>
      <c r="L89" s="29"/>
    </row>
    <row r="90" spans="1:12" s="10" customFormat="1" ht="18" customHeight="1" x14ac:dyDescent="0.25">
      <c r="A90" s="30"/>
      <c r="B90" s="450" t="s">
        <v>86</v>
      </c>
      <c r="C90" s="450"/>
      <c r="D90" s="450"/>
      <c r="E90" s="450"/>
      <c r="F90" s="31">
        <v>0</v>
      </c>
      <c r="G90" s="31">
        <v>1</v>
      </c>
      <c r="H90" s="31">
        <v>0</v>
      </c>
      <c r="L90" s="29"/>
    </row>
    <row r="91" spans="1:12" s="10" customFormat="1" ht="18" customHeight="1" x14ac:dyDescent="0.25">
      <c r="A91" s="30"/>
      <c r="B91" s="450" t="s">
        <v>87</v>
      </c>
      <c r="C91" s="450"/>
      <c r="D91" s="450"/>
      <c r="E91" s="450"/>
      <c r="F91" s="31">
        <v>0</v>
      </c>
      <c r="G91" s="31">
        <v>2</v>
      </c>
      <c r="H91" s="31">
        <v>8</v>
      </c>
      <c r="L91" s="29"/>
    </row>
    <row r="92" spans="1:12" s="10" customFormat="1" ht="18" customHeight="1" x14ac:dyDescent="0.25">
      <c r="A92" s="30"/>
      <c r="B92" s="450" t="s">
        <v>88</v>
      </c>
      <c r="C92" s="450"/>
      <c r="D92" s="450"/>
      <c r="E92" s="450"/>
      <c r="F92" s="31">
        <v>0</v>
      </c>
      <c r="G92" s="31">
        <v>0</v>
      </c>
      <c r="H92" s="31">
        <v>0</v>
      </c>
      <c r="L92" s="29"/>
    </row>
    <row r="93" spans="1:12" s="10" customFormat="1" ht="18" customHeight="1" x14ac:dyDescent="0.25">
      <c r="A93" s="30"/>
      <c r="B93" s="450" t="s">
        <v>89</v>
      </c>
      <c r="C93" s="450"/>
      <c r="D93" s="450"/>
      <c r="E93" s="450"/>
      <c r="F93" s="31">
        <v>0</v>
      </c>
      <c r="G93" s="31">
        <v>1</v>
      </c>
      <c r="H93" s="31">
        <v>4</v>
      </c>
      <c r="L93" s="29"/>
    </row>
    <row r="94" spans="1:12" s="10" customFormat="1" ht="18" customHeight="1" x14ac:dyDescent="0.25">
      <c r="A94" s="30"/>
      <c r="B94" s="450" t="s">
        <v>90</v>
      </c>
      <c r="C94" s="450"/>
      <c r="D94" s="450"/>
      <c r="E94" s="450"/>
      <c r="F94" s="31">
        <v>1</v>
      </c>
      <c r="G94" s="31">
        <v>0</v>
      </c>
      <c r="H94" s="31">
        <v>5</v>
      </c>
      <c r="L94" s="29"/>
    </row>
    <row r="95" spans="1:12" s="10" customFormat="1" ht="18" customHeight="1" x14ac:dyDescent="0.25">
      <c r="A95" s="30"/>
      <c r="B95" s="450" t="s">
        <v>91</v>
      </c>
      <c r="C95" s="450"/>
      <c r="D95" s="450"/>
      <c r="E95" s="450"/>
      <c r="F95" s="31">
        <v>0</v>
      </c>
      <c r="G95" s="31">
        <v>1</v>
      </c>
      <c r="H95" s="31">
        <v>0</v>
      </c>
      <c r="L95" s="29"/>
    </row>
    <row r="96" spans="1:12" s="10" customFormat="1" ht="18" customHeight="1" x14ac:dyDescent="0.25">
      <c r="A96" s="30"/>
      <c r="B96" s="450" t="s">
        <v>92</v>
      </c>
      <c r="C96" s="450"/>
      <c r="D96" s="450"/>
      <c r="E96" s="450"/>
      <c r="F96" s="31">
        <v>0</v>
      </c>
      <c r="G96" s="31">
        <v>1</v>
      </c>
      <c r="H96" s="31">
        <v>1</v>
      </c>
      <c r="L96" s="29"/>
    </row>
    <row r="97" spans="1:20" s="10" customFormat="1" ht="18" customHeight="1" x14ac:dyDescent="0.25">
      <c r="A97" s="30"/>
      <c r="B97" s="450" t="s">
        <v>93</v>
      </c>
      <c r="C97" s="450"/>
      <c r="D97" s="450"/>
      <c r="E97" s="450"/>
      <c r="F97" s="31">
        <v>0</v>
      </c>
      <c r="G97" s="31">
        <v>2</v>
      </c>
      <c r="H97" s="31">
        <v>1</v>
      </c>
      <c r="L97" s="29"/>
    </row>
    <row r="98" spans="1:20" s="10" customFormat="1" ht="18" customHeight="1" x14ac:dyDescent="0.25">
      <c r="A98" s="30"/>
      <c r="B98" s="450" t="s">
        <v>94</v>
      </c>
      <c r="C98" s="450"/>
      <c r="D98" s="450"/>
      <c r="E98" s="450"/>
      <c r="F98" s="31">
        <v>0</v>
      </c>
      <c r="G98" s="31">
        <v>0</v>
      </c>
      <c r="H98" s="31">
        <v>0</v>
      </c>
      <c r="L98" s="29"/>
    </row>
    <row r="99" spans="1:20" s="10" customFormat="1" ht="18" customHeight="1" x14ac:dyDescent="0.25">
      <c r="A99" s="30"/>
      <c r="B99" s="450" t="s">
        <v>95</v>
      </c>
      <c r="C99" s="450"/>
      <c r="D99" s="450"/>
      <c r="E99" s="450"/>
      <c r="F99" s="31">
        <v>3</v>
      </c>
      <c r="G99" s="31">
        <v>18</v>
      </c>
      <c r="H99" s="31">
        <v>0</v>
      </c>
      <c r="L99" s="29"/>
    </row>
    <row r="100" spans="1:20" s="10" customFormat="1" ht="18" customHeight="1" x14ac:dyDescent="0.25">
      <c r="A100" s="30"/>
      <c r="B100" s="450" t="s">
        <v>96</v>
      </c>
      <c r="C100" s="450"/>
      <c r="D100" s="450"/>
      <c r="E100" s="450"/>
      <c r="F100" s="31">
        <v>0</v>
      </c>
      <c r="G100" s="31">
        <v>0</v>
      </c>
      <c r="H100" s="31">
        <v>0</v>
      </c>
      <c r="L100" s="29"/>
    </row>
    <row r="101" spans="1:20" s="10" customFormat="1" ht="18" customHeight="1" x14ac:dyDescent="0.25">
      <c r="A101" s="30"/>
      <c r="B101" s="450" t="s">
        <v>97</v>
      </c>
      <c r="C101" s="450"/>
      <c r="D101" s="450"/>
      <c r="E101" s="450"/>
      <c r="F101" s="31">
        <v>1</v>
      </c>
      <c r="G101" s="31">
        <v>1</v>
      </c>
      <c r="H101" s="31">
        <v>6</v>
      </c>
      <c r="L101" s="29"/>
    </row>
    <row r="102" spans="1:20" s="10" customFormat="1" ht="18" customHeight="1" x14ac:dyDescent="0.25">
      <c r="A102" s="1"/>
      <c r="L102" s="29"/>
    </row>
    <row r="103" spans="1:20" s="10" customFormat="1" ht="27.75" customHeight="1" x14ac:dyDescent="0.25">
      <c r="A103" s="326" t="s">
        <v>98</v>
      </c>
      <c r="B103" s="326"/>
      <c r="C103" s="326"/>
      <c r="D103" s="326"/>
      <c r="E103" s="326"/>
      <c r="F103" s="326"/>
      <c r="G103" s="14"/>
      <c r="H103" s="14"/>
      <c r="I103" s="14"/>
      <c r="O103" s="17"/>
      <c r="S103" s="2"/>
    </row>
    <row r="104" spans="1:20" s="10" customFormat="1" ht="18" customHeight="1" x14ac:dyDescent="0.25">
      <c r="A104" s="1"/>
      <c r="B104" s="14"/>
      <c r="C104" s="1"/>
      <c r="D104" s="14"/>
      <c r="F104" s="14"/>
      <c r="H104" s="14"/>
      <c r="J104" s="14"/>
      <c r="L104" s="14"/>
      <c r="N104" s="14"/>
      <c r="O104" s="17"/>
      <c r="S104" s="2"/>
    </row>
    <row r="105" spans="1:20" s="10" customFormat="1" ht="18" customHeight="1" x14ac:dyDescent="0.25">
      <c r="A105" s="1" t="s">
        <v>99</v>
      </c>
      <c r="B105" s="409" t="s">
        <v>100</v>
      </c>
      <c r="C105" s="409"/>
      <c r="D105" s="409" t="s">
        <v>101</v>
      </c>
      <c r="E105" s="409"/>
      <c r="F105" s="409"/>
      <c r="G105" s="409"/>
      <c r="H105" s="409"/>
      <c r="I105" s="409"/>
      <c r="J105" s="409"/>
      <c r="K105" s="409"/>
      <c r="L105" s="409"/>
      <c r="M105" s="409"/>
      <c r="N105" s="409"/>
      <c r="O105" s="409"/>
      <c r="P105" s="451"/>
    </row>
    <row r="106" spans="1:20" s="10" customFormat="1" ht="18" customHeight="1" x14ac:dyDescent="0.25">
      <c r="A106" s="1"/>
      <c r="B106" s="409"/>
      <c r="C106" s="409"/>
      <c r="D106" s="16" t="s">
        <v>102</v>
      </c>
      <c r="E106" s="16" t="s">
        <v>103</v>
      </c>
      <c r="F106" s="16" t="s">
        <v>104</v>
      </c>
      <c r="G106" s="16" t="s">
        <v>105</v>
      </c>
      <c r="H106" s="16" t="s">
        <v>106</v>
      </c>
      <c r="I106" s="16" t="s">
        <v>107</v>
      </c>
      <c r="J106" s="16" t="s">
        <v>108</v>
      </c>
      <c r="K106" s="16" t="s">
        <v>109</v>
      </c>
      <c r="L106" s="16" t="s">
        <v>110</v>
      </c>
      <c r="M106" s="16" t="s">
        <v>111</v>
      </c>
      <c r="N106" s="16" t="s">
        <v>112</v>
      </c>
      <c r="O106" s="16" t="s">
        <v>15</v>
      </c>
      <c r="P106" s="451"/>
    </row>
    <row r="107" spans="1:20" s="10" customFormat="1" ht="18" customHeight="1" x14ac:dyDescent="0.25">
      <c r="A107" s="1"/>
      <c r="B107" s="432" t="s">
        <v>113</v>
      </c>
      <c r="C107" s="433"/>
      <c r="D107" s="21">
        <v>5</v>
      </c>
      <c r="E107" s="21">
        <v>0</v>
      </c>
      <c r="F107" s="32"/>
      <c r="G107" s="32"/>
      <c r="H107" s="32"/>
      <c r="I107" s="32"/>
      <c r="J107" s="32"/>
      <c r="K107" s="32"/>
      <c r="L107" s="32"/>
      <c r="M107" s="32"/>
      <c r="N107" s="32"/>
      <c r="O107" s="33">
        <f>SUM(D107:E107)</f>
        <v>5</v>
      </c>
      <c r="P107" s="14"/>
      <c r="T107" s="14"/>
    </row>
    <row r="108" spans="1:20" s="10" customFormat="1" ht="18" customHeight="1" x14ac:dyDescent="0.25">
      <c r="A108" s="1"/>
      <c r="B108" s="432" t="s">
        <v>114</v>
      </c>
      <c r="C108" s="433"/>
      <c r="D108" s="21">
        <v>1</v>
      </c>
      <c r="E108" s="21">
        <v>7</v>
      </c>
      <c r="F108" s="21">
        <v>0</v>
      </c>
      <c r="G108" s="32"/>
      <c r="H108" s="32"/>
      <c r="I108" s="32"/>
      <c r="J108" s="32"/>
      <c r="K108" s="32"/>
      <c r="L108" s="32"/>
      <c r="M108" s="32"/>
      <c r="N108" s="32"/>
      <c r="O108" s="33">
        <f>SUM(D108:F108)</f>
        <v>8</v>
      </c>
      <c r="P108" s="14"/>
      <c r="T108" s="14"/>
    </row>
    <row r="109" spans="1:20" s="10" customFormat="1" ht="18" customHeight="1" x14ac:dyDescent="0.25">
      <c r="A109" s="1"/>
      <c r="B109" s="432" t="s">
        <v>115</v>
      </c>
      <c r="C109" s="433"/>
      <c r="D109" s="21">
        <v>0</v>
      </c>
      <c r="E109" s="21">
        <v>0</v>
      </c>
      <c r="F109" s="21">
        <v>4</v>
      </c>
      <c r="G109" s="21">
        <v>0</v>
      </c>
      <c r="H109" s="32"/>
      <c r="I109" s="32"/>
      <c r="J109" s="32"/>
      <c r="K109" s="32"/>
      <c r="L109" s="21"/>
      <c r="M109" s="21"/>
      <c r="N109" s="21"/>
      <c r="O109" s="33">
        <f>SUM(D109:G109)</f>
        <v>4</v>
      </c>
      <c r="P109" s="14"/>
      <c r="T109" s="14"/>
    </row>
    <row r="110" spans="1:20" s="10" customFormat="1" ht="18" customHeight="1" x14ac:dyDescent="0.25">
      <c r="A110" s="1"/>
      <c r="B110" s="432" t="s">
        <v>116</v>
      </c>
      <c r="C110" s="433"/>
      <c r="D110" s="21">
        <v>0</v>
      </c>
      <c r="E110" s="21">
        <v>0</v>
      </c>
      <c r="F110" s="21">
        <v>0</v>
      </c>
      <c r="G110" s="21">
        <v>0</v>
      </c>
      <c r="H110" s="32"/>
      <c r="I110" s="32"/>
      <c r="J110" s="32"/>
      <c r="K110" s="32"/>
      <c r="L110" s="21"/>
      <c r="M110" s="21"/>
      <c r="N110" s="21"/>
      <c r="O110" s="33">
        <f>SUM(D110:G110)</f>
        <v>0</v>
      </c>
      <c r="P110" s="14"/>
      <c r="T110" s="14"/>
    </row>
    <row r="111" spans="1:20" s="10" customFormat="1" ht="18" customHeight="1" x14ac:dyDescent="0.25">
      <c r="A111" s="1"/>
      <c r="B111" s="432" t="s">
        <v>117</v>
      </c>
      <c r="C111" s="433"/>
      <c r="D111" s="21">
        <v>3</v>
      </c>
      <c r="E111" s="21">
        <v>2</v>
      </c>
      <c r="F111" s="21">
        <v>3</v>
      </c>
      <c r="G111" s="21">
        <v>3</v>
      </c>
      <c r="H111" s="21">
        <v>3</v>
      </c>
      <c r="I111" s="21">
        <v>7</v>
      </c>
      <c r="J111" s="21">
        <v>8</v>
      </c>
      <c r="K111" s="21">
        <v>0</v>
      </c>
      <c r="L111" s="21">
        <v>0</v>
      </c>
      <c r="M111" s="21">
        <v>0</v>
      </c>
      <c r="N111" s="21">
        <v>0</v>
      </c>
      <c r="O111" s="33">
        <f>SUM(D111:N111)</f>
        <v>29</v>
      </c>
      <c r="P111" s="14"/>
      <c r="T111" s="14"/>
    </row>
    <row r="112" spans="1:20" s="10" customFormat="1" ht="18" customHeight="1" x14ac:dyDescent="0.25">
      <c r="A112" s="1"/>
      <c r="B112" s="432" t="s">
        <v>118</v>
      </c>
      <c r="C112" s="433"/>
      <c r="D112" s="21">
        <v>7</v>
      </c>
      <c r="E112" s="21">
        <v>2</v>
      </c>
      <c r="F112" s="21">
        <v>3</v>
      </c>
      <c r="G112" s="21">
        <v>2</v>
      </c>
      <c r="H112" s="21">
        <v>0</v>
      </c>
      <c r="I112" s="21">
        <v>0</v>
      </c>
      <c r="J112" s="34"/>
      <c r="K112" s="34"/>
      <c r="L112" s="34"/>
      <c r="M112" s="34"/>
      <c r="N112" s="34"/>
      <c r="O112" s="33">
        <f>SUM(D112:I112)</f>
        <v>14</v>
      </c>
      <c r="P112" s="14"/>
      <c r="T112" s="14"/>
    </row>
    <row r="113" spans="1:20" s="10" customFormat="1" ht="18" customHeight="1" x14ac:dyDescent="0.25">
      <c r="A113" s="1"/>
      <c r="B113" s="432" t="s">
        <v>119</v>
      </c>
      <c r="C113" s="433"/>
      <c r="D113" s="21">
        <v>10</v>
      </c>
      <c r="E113" s="21">
        <v>2</v>
      </c>
      <c r="F113" s="21">
        <v>0</v>
      </c>
      <c r="G113" s="21">
        <v>0</v>
      </c>
      <c r="H113" s="34"/>
      <c r="I113" s="34"/>
      <c r="J113" s="34"/>
      <c r="K113" s="34"/>
      <c r="L113" s="34"/>
      <c r="M113" s="34"/>
      <c r="N113" s="34"/>
      <c r="O113" s="33">
        <f>SUM(D113:G113)</f>
        <v>12</v>
      </c>
      <c r="P113" s="14"/>
      <c r="T113" s="14"/>
    </row>
    <row r="114" spans="1:20" s="10" customFormat="1" ht="18" customHeight="1" x14ac:dyDescent="0.25">
      <c r="A114" s="1"/>
      <c r="B114" s="432" t="s">
        <v>120</v>
      </c>
      <c r="C114" s="433"/>
      <c r="D114" s="21">
        <v>8</v>
      </c>
      <c r="E114" s="21">
        <v>6</v>
      </c>
      <c r="F114" s="21">
        <v>0</v>
      </c>
      <c r="G114" s="21">
        <v>0</v>
      </c>
      <c r="H114" s="34"/>
      <c r="I114" s="34"/>
      <c r="J114" s="34"/>
      <c r="K114" s="34"/>
      <c r="L114" s="34"/>
      <c r="M114" s="34"/>
      <c r="N114" s="34"/>
      <c r="O114" s="33">
        <f>SUM(D114:G114)</f>
        <v>14</v>
      </c>
      <c r="P114" s="14"/>
      <c r="T114" s="14"/>
    </row>
    <row r="115" spans="1:20" s="10" customFormat="1" ht="18" customHeight="1" x14ac:dyDescent="0.25">
      <c r="A115" s="1"/>
      <c r="B115" s="432" t="s">
        <v>121</v>
      </c>
      <c r="C115" s="433"/>
      <c r="D115" s="21">
        <v>5</v>
      </c>
      <c r="E115" s="2511">
        <v>4</v>
      </c>
      <c r="F115" s="21">
        <v>0</v>
      </c>
      <c r="G115" s="21">
        <v>0</v>
      </c>
      <c r="H115" s="34"/>
      <c r="I115" s="34"/>
      <c r="J115" s="34"/>
      <c r="K115" s="34"/>
      <c r="L115" s="34"/>
      <c r="M115" s="34"/>
      <c r="N115" s="34"/>
      <c r="O115" s="33">
        <f>SUM(D115:G115)</f>
        <v>9</v>
      </c>
      <c r="P115" s="14"/>
      <c r="T115" s="14"/>
    </row>
    <row r="116" spans="1:20" s="10" customFormat="1" ht="18" customHeight="1" x14ac:dyDescent="0.25">
      <c r="A116" s="1"/>
      <c r="B116" s="432" t="s">
        <v>122</v>
      </c>
      <c r="C116" s="433"/>
      <c r="D116" s="21">
        <v>3</v>
      </c>
      <c r="E116" s="35"/>
      <c r="F116" s="35"/>
      <c r="G116" s="35"/>
      <c r="H116" s="34"/>
      <c r="I116" s="34"/>
      <c r="J116" s="34"/>
      <c r="K116" s="34"/>
      <c r="L116" s="34"/>
      <c r="M116" s="34"/>
      <c r="N116" s="34"/>
      <c r="O116" s="33"/>
      <c r="P116" s="14"/>
      <c r="T116" s="14"/>
    </row>
    <row r="117" spans="1:20" s="10" customFormat="1" ht="18" customHeight="1" x14ac:dyDescent="0.25">
      <c r="A117" s="1"/>
      <c r="B117" s="432" t="s">
        <v>123</v>
      </c>
      <c r="C117" s="433"/>
      <c r="D117" s="21">
        <v>0</v>
      </c>
      <c r="E117" s="35"/>
      <c r="F117" s="35"/>
      <c r="G117" s="35"/>
      <c r="H117" s="34"/>
      <c r="I117" s="34"/>
      <c r="J117" s="34"/>
      <c r="K117" s="34"/>
      <c r="L117" s="34"/>
      <c r="M117" s="34"/>
      <c r="N117" s="34"/>
      <c r="O117" s="33"/>
      <c r="P117" s="14"/>
      <c r="T117" s="14"/>
    </row>
    <row r="118" spans="1:20" s="10" customFormat="1" ht="18" customHeight="1" x14ac:dyDescent="0.25">
      <c r="A118" s="1"/>
      <c r="B118" s="432" t="s">
        <v>124</v>
      </c>
      <c r="C118" s="433"/>
      <c r="D118" s="21">
        <v>1</v>
      </c>
      <c r="E118" s="35"/>
      <c r="F118" s="35"/>
      <c r="G118" s="35"/>
      <c r="H118" s="34"/>
      <c r="I118" s="34"/>
      <c r="J118" s="34"/>
      <c r="K118" s="34"/>
      <c r="L118" s="34"/>
      <c r="M118" s="34"/>
      <c r="N118" s="34"/>
      <c r="O118" s="33"/>
      <c r="P118" s="14"/>
      <c r="T118" s="14"/>
    </row>
    <row r="119" spans="1:20" s="10" customFormat="1" ht="18" customHeight="1" x14ac:dyDescent="0.25">
      <c r="A119" s="1"/>
      <c r="B119" s="432" t="s">
        <v>125</v>
      </c>
      <c r="C119" s="433"/>
      <c r="D119" s="21">
        <v>0</v>
      </c>
      <c r="E119" s="35"/>
      <c r="F119" s="35"/>
      <c r="G119" s="35"/>
      <c r="H119" s="34"/>
      <c r="I119" s="34"/>
      <c r="J119" s="34"/>
      <c r="K119" s="34"/>
      <c r="L119" s="34"/>
      <c r="M119" s="34"/>
      <c r="N119" s="34"/>
      <c r="O119" s="33"/>
      <c r="P119" s="14"/>
      <c r="T119" s="14"/>
    </row>
    <row r="120" spans="1:20" s="10" customFormat="1" ht="18" customHeight="1" x14ac:dyDescent="0.25">
      <c r="A120" s="1"/>
      <c r="B120" s="432" t="s">
        <v>126</v>
      </c>
      <c r="C120" s="433"/>
      <c r="D120" s="21">
        <v>1</v>
      </c>
      <c r="E120" s="35"/>
      <c r="F120" s="35"/>
      <c r="G120" s="35"/>
      <c r="H120" s="34"/>
      <c r="I120" s="34"/>
      <c r="J120" s="34"/>
      <c r="K120" s="34"/>
      <c r="L120" s="34"/>
      <c r="M120" s="34"/>
      <c r="N120" s="34"/>
      <c r="O120" s="33"/>
      <c r="P120" s="14"/>
      <c r="T120" s="14"/>
    </row>
    <row r="121" spans="1:20" s="10" customFormat="1" ht="18" customHeight="1" x14ac:dyDescent="0.25">
      <c r="A121" s="1"/>
      <c r="B121" s="432" t="s">
        <v>127</v>
      </c>
      <c r="C121" s="433"/>
      <c r="D121" s="21">
        <v>0</v>
      </c>
      <c r="E121" s="35"/>
      <c r="F121" s="35"/>
      <c r="G121" s="35"/>
      <c r="H121" s="34"/>
      <c r="I121" s="34"/>
      <c r="J121" s="34"/>
      <c r="K121" s="34"/>
      <c r="L121" s="34"/>
      <c r="M121" s="34"/>
      <c r="N121" s="34"/>
      <c r="O121" s="33"/>
      <c r="P121" s="14"/>
      <c r="T121" s="14"/>
    </row>
    <row r="122" spans="1:20" s="10" customFormat="1" ht="18" customHeight="1" x14ac:dyDescent="0.25">
      <c r="A122" s="1"/>
      <c r="B122" s="432" t="s">
        <v>128</v>
      </c>
      <c r="C122" s="433"/>
      <c r="D122" s="21">
        <v>0</v>
      </c>
      <c r="E122" s="35"/>
      <c r="F122" s="35"/>
      <c r="G122" s="35"/>
      <c r="H122" s="34"/>
      <c r="I122" s="34"/>
      <c r="J122" s="34"/>
      <c r="K122" s="34"/>
      <c r="L122" s="34"/>
      <c r="M122" s="34"/>
      <c r="N122" s="34"/>
      <c r="O122" s="33"/>
      <c r="P122" s="14"/>
      <c r="T122" s="14"/>
    </row>
    <row r="123" spans="1:20" s="10" customFormat="1" x14ac:dyDescent="0.25">
      <c r="A123" s="1"/>
      <c r="B123" s="10" t="str">
        <f>IF(P123&gt;0,"Si en la columna P aparecen valores es porque hay registros con valores INCORRECTOS en el campo LAB perdiendo niños con controles CRED, REVISE.","")</f>
        <v/>
      </c>
      <c r="F123" s="14"/>
      <c r="G123" s="14"/>
      <c r="H123" s="14"/>
      <c r="O123" s="17"/>
    </row>
    <row r="124" spans="1:20" s="10" customFormat="1" ht="18" customHeight="1" x14ac:dyDescent="0.25">
      <c r="A124" s="1"/>
      <c r="B124" s="14" t="s">
        <v>129</v>
      </c>
      <c r="F124" s="14"/>
      <c r="G124" s="14"/>
      <c r="H124" s="15"/>
      <c r="O124" s="17"/>
    </row>
    <row r="125" spans="1:20" s="10" customFormat="1" ht="18" customHeight="1" x14ac:dyDescent="0.25">
      <c r="A125" s="1" t="s">
        <v>130</v>
      </c>
      <c r="B125" s="409" t="s">
        <v>100</v>
      </c>
      <c r="C125" s="409"/>
      <c r="D125" s="409" t="s">
        <v>131</v>
      </c>
      <c r="E125" s="409"/>
      <c r="F125" s="409"/>
      <c r="G125" s="409"/>
      <c r="H125" s="409"/>
      <c r="I125" s="409"/>
      <c r="J125" s="409"/>
      <c r="K125" s="409"/>
      <c r="L125" s="409"/>
      <c r="M125" s="409"/>
      <c r="N125" s="409"/>
      <c r="O125" s="409"/>
      <c r="P125" s="451"/>
    </row>
    <row r="126" spans="1:20" s="10" customFormat="1" ht="18" customHeight="1" x14ac:dyDescent="0.25">
      <c r="A126" s="1"/>
      <c r="B126" s="409"/>
      <c r="C126" s="409"/>
      <c r="D126" s="16" t="s">
        <v>102</v>
      </c>
      <c r="E126" s="16" t="s">
        <v>103</v>
      </c>
      <c r="F126" s="16" t="s">
        <v>104</v>
      </c>
      <c r="G126" s="16" t="s">
        <v>105</v>
      </c>
      <c r="H126" s="16" t="s">
        <v>106</v>
      </c>
      <c r="I126" s="16" t="s">
        <v>107</v>
      </c>
      <c r="J126" s="16" t="s">
        <v>108</v>
      </c>
      <c r="K126" s="16" t="s">
        <v>109</v>
      </c>
      <c r="L126" s="16" t="s">
        <v>110</v>
      </c>
      <c r="M126" s="16" t="s">
        <v>111</v>
      </c>
      <c r="N126" s="16" t="s">
        <v>112</v>
      </c>
      <c r="O126" s="16" t="s">
        <v>15</v>
      </c>
      <c r="P126" s="451"/>
    </row>
    <row r="127" spans="1:20" s="10" customFormat="1" ht="18" customHeight="1" x14ac:dyDescent="0.25">
      <c r="A127" s="1"/>
      <c r="B127" s="432" t="s">
        <v>113</v>
      </c>
      <c r="C127" s="433"/>
      <c r="D127" s="21">
        <v>0</v>
      </c>
      <c r="E127" s="21">
        <v>0</v>
      </c>
      <c r="F127" s="35"/>
      <c r="G127" s="35"/>
      <c r="H127" s="35"/>
      <c r="I127" s="35"/>
      <c r="J127" s="35"/>
      <c r="K127" s="35"/>
      <c r="L127" s="35"/>
      <c r="M127" s="35"/>
      <c r="N127" s="35"/>
      <c r="O127" s="36">
        <f>SUM(D127:E127)</f>
        <v>0</v>
      </c>
      <c r="P127" s="14"/>
    </row>
    <row r="128" spans="1:20" s="10" customFormat="1" ht="18" customHeight="1" x14ac:dyDescent="0.25">
      <c r="A128" s="1"/>
      <c r="B128" s="432" t="s">
        <v>114</v>
      </c>
      <c r="C128" s="433"/>
      <c r="D128" s="21">
        <v>0</v>
      </c>
      <c r="E128" s="21">
        <v>0</v>
      </c>
      <c r="F128" s="21">
        <v>0</v>
      </c>
      <c r="G128" s="35"/>
      <c r="H128" s="35"/>
      <c r="I128" s="35"/>
      <c r="J128" s="35"/>
      <c r="K128" s="35"/>
      <c r="L128" s="35"/>
      <c r="M128" s="35"/>
      <c r="N128" s="35"/>
      <c r="O128" s="36">
        <f>SUM(D128:F128)</f>
        <v>0</v>
      </c>
      <c r="P128" s="14"/>
    </row>
    <row r="129" spans="1:24" s="10" customFormat="1" ht="18" customHeight="1" x14ac:dyDescent="0.25">
      <c r="A129" s="1"/>
      <c r="B129" s="432" t="s">
        <v>115</v>
      </c>
      <c r="C129" s="433"/>
      <c r="D129" s="21">
        <v>0</v>
      </c>
      <c r="E129" s="21">
        <v>0</v>
      </c>
      <c r="F129" s="21">
        <v>0</v>
      </c>
      <c r="G129" s="21">
        <v>0</v>
      </c>
      <c r="H129" s="35"/>
      <c r="I129" s="35"/>
      <c r="J129" s="35"/>
      <c r="K129" s="35"/>
      <c r="L129" s="35"/>
      <c r="M129" s="35"/>
      <c r="N129" s="35"/>
      <c r="O129" s="36">
        <f>SUM(D129:G129)</f>
        <v>0</v>
      </c>
      <c r="P129" s="14"/>
    </row>
    <row r="130" spans="1:24" s="10" customFormat="1" ht="18" customHeight="1" x14ac:dyDescent="0.25">
      <c r="A130" s="1"/>
      <c r="B130" s="432" t="s">
        <v>116</v>
      </c>
      <c r="C130" s="433"/>
      <c r="D130" s="21">
        <v>0</v>
      </c>
      <c r="E130" s="21">
        <v>0</v>
      </c>
      <c r="F130" s="21">
        <v>0</v>
      </c>
      <c r="G130" s="21">
        <v>0</v>
      </c>
      <c r="H130" s="35"/>
      <c r="I130" s="35"/>
      <c r="J130" s="35"/>
      <c r="K130" s="35"/>
      <c r="L130" s="35"/>
      <c r="M130" s="35"/>
      <c r="N130" s="35"/>
      <c r="O130" s="36">
        <f>SUM(D130:G130)</f>
        <v>0</v>
      </c>
      <c r="P130" s="14"/>
    </row>
    <row r="131" spans="1:24" s="10" customFormat="1" ht="18" customHeight="1" x14ac:dyDescent="0.25">
      <c r="A131" s="1"/>
      <c r="B131" s="432" t="s">
        <v>117</v>
      </c>
      <c r="C131" s="433"/>
      <c r="D131" s="21">
        <v>0</v>
      </c>
      <c r="E131" s="21">
        <v>0</v>
      </c>
      <c r="F131" s="21">
        <v>0</v>
      </c>
      <c r="G131" s="21">
        <v>0</v>
      </c>
      <c r="H131" s="21">
        <v>0</v>
      </c>
      <c r="I131" s="21">
        <v>0</v>
      </c>
      <c r="J131" s="21">
        <v>0</v>
      </c>
      <c r="K131" s="21">
        <v>0</v>
      </c>
      <c r="L131" s="21">
        <v>0</v>
      </c>
      <c r="M131" s="21">
        <v>0</v>
      </c>
      <c r="N131" s="21">
        <v>0</v>
      </c>
      <c r="O131" s="36">
        <f>SUM(D131:N131)</f>
        <v>0</v>
      </c>
      <c r="P131" s="14"/>
    </row>
    <row r="132" spans="1:24" s="10" customFormat="1" ht="18" customHeight="1" x14ac:dyDescent="0.25">
      <c r="A132" s="1"/>
      <c r="B132" s="432" t="s">
        <v>118</v>
      </c>
      <c r="C132" s="433"/>
      <c r="D132" s="21">
        <v>0</v>
      </c>
      <c r="E132" s="21">
        <v>0</v>
      </c>
      <c r="F132" s="21">
        <v>0</v>
      </c>
      <c r="G132" s="21">
        <v>0</v>
      </c>
      <c r="H132" s="21">
        <v>0</v>
      </c>
      <c r="I132" s="21">
        <v>0</v>
      </c>
      <c r="J132" s="35"/>
      <c r="K132" s="35"/>
      <c r="L132" s="35"/>
      <c r="M132" s="35"/>
      <c r="N132" s="35"/>
      <c r="O132" s="36">
        <f>SUM(D132:I132)</f>
        <v>0</v>
      </c>
      <c r="P132" s="14"/>
    </row>
    <row r="133" spans="1:24" s="10" customFormat="1" ht="18" customHeight="1" x14ac:dyDescent="0.25">
      <c r="A133" s="1"/>
      <c r="B133" s="432" t="s">
        <v>119</v>
      </c>
      <c r="C133" s="433"/>
      <c r="D133" s="21">
        <v>0</v>
      </c>
      <c r="E133" s="21">
        <v>0</v>
      </c>
      <c r="F133" s="21">
        <v>0</v>
      </c>
      <c r="G133" s="21">
        <v>0</v>
      </c>
      <c r="H133" s="35"/>
      <c r="I133" s="35"/>
      <c r="J133" s="35"/>
      <c r="K133" s="35"/>
      <c r="L133" s="35"/>
      <c r="M133" s="35"/>
      <c r="N133" s="35"/>
      <c r="O133" s="36">
        <f>SUM(D133:G133)</f>
        <v>0</v>
      </c>
      <c r="P133" s="14"/>
    </row>
    <row r="134" spans="1:24" s="10" customFormat="1" ht="18" customHeight="1" x14ac:dyDescent="0.25">
      <c r="A134" s="1"/>
      <c r="B134" s="432" t="s">
        <v>120</v>
      </c>
      <c r="C134" s="433"/>
      <c r="D134" s="21">
        <v>0</v>
      </c>
      <c r="E134" s="21">
        <v>0</v>
      </c>
      <c r="F134" s="21">
        <v>0</v>
      </c>
      <c r="G134" s="21">
        <v>0</v>
      </c>
      <c r="H134" s="35"/>
      <c r="I134" s="35"/>
      <c r="J134" s="35"/>
      <c r="K134" s="35"/>
      <c r="L134" s="35"/>
      <c r="M134" s="35"/>
      <c r="N134" s="35"/>
      <c r="O134" s="36">
        <f>SUM(D134:G134)</f>
        <v>0</v>
      </c>
      <c r="P134" s="14"/>
    </row>
    <row r="135" spans="1:24" s="10" customFormat="1" ht="18" customHeight="1" x14ac:dyDescent="0.25">
      <c r="A135" s="1"/>
      <c r="B135" s="432" t="s">
        <v>121</v>
      </c>
      <c r="C135" s="433"/>
      <c r="D135" s="21">
        <v>0</v>
      </c>
      <c r="E135" s="21">
        <v>0</v>
      </c>
      <c r="F135" s="21">
        <v>0</v>
      </c>
      <c r="G135" s="21">
        <v>0</v>
      </c>
      <c r="H135" s="35"/>
      <c r="I135" s="35"/>
      <c r="J135" s="35"/>
      <c r="K135" s="35"/>
      <c r="L135" s="35"/>
      <c r="M135" s="35"/>
      <c r="N135" s="35"/>
      <c r="O135" s="36">
        <f>SUM(D135:G135)</f>
        <v>0</v>
      </c>
      <c r="P135" s="14"/>
    </row>
    <row r="136" spans="1:24" s="10" customFormat="1" ht="18" customHeight="1" x14ac:dyDescent="0.25">
      <c r="A136" s="1"/>
      <c r="B136" s="432" t="s">
        <v>132</v>
      </c>
      <c r="C136" s="433"/>
      <c r="D136" s="21">
        <v>0</v>
      </c>
      <c r="E136" s="35"/>
      <c r="F136" s="35"/>
      <c r="G136" s="35"/>
      <c r="H136" s="35"/>
      <c r="I136" s="35"/>
      <c r="J136" s="35"/>
      <c r="K136" s="35"/>
      <c r="L136" s="35"/>
      <c r="M136" s="35"/>
      <c r="N136" s="35"/>
      <c r="O136" s="36">
        <f>D136</f>
        <v>0</v>
      </c>
      <c r="P136" s="14"/>
    </row>
    <row r="137" spans="1:24" s="10" customFormat="1" x14ac:dyDescent="0.25">
      <c r="A137" s="1"/>
      <c r="F137" s="14"/>
      <c r="G137" s="14"/>
      <c r="H137" s="14"/>
      <c r="O137" s="17"/>
    </row>
    <row r="138" spans="1:24" s="10" customFormat="1" ht="18" customHeight="1" x14ac:dyDescent="0.25">
      <c r="A138" s="326" t="s">
        <v>133</v>
      </c>
      <c r="B138" s="326"/>
      <c r="C138" s="326"/>
      <c r="D138" s="326"/>
      <c r="E138" s="326"/>
      <c r="F138" s="326"/>
      <c r="G138" s="15"/>
      <c r="H138" s="14"/>
      <c r="I138" s="14"/>
      <c r="J138" s="11"/>
      <c r="K138" s="11"/>
      <c r="L138" s="11"/>
      <c r="M138" s="11"/>
      <c r="N138" s="11"/>
      <c r="O138" s="11"/>
      <c r="P138" s="11"/>
      <c r="Q138" s="14"/>
    </row>
    <row r="139" spans="1:24" s="10" customFormat="1" ht="18" customHeight="1" x14ac:dyDescent="0.25">
      <c r="A139" s="1"/>
      <c r="B139" s="13"/>
      <c r="C139" s="14"/>
      <c r="D139" s="14"/>
      <c r="E139" s="14"/>
      <c r="F139" s="14"/>
      <c r="G139" s="14"/>
      <c r="H139" s="14"/>
      <c r="I139" s="14"/>
      <c r="J139" s="14"/>
      <c r="K139" s="14"/>
      <c r="L139" s="14"/>
      <c r="M139" s="14"/>
      <c r="N139" s="14"/>
      <c r="O139" s="11"/>
      <c r="P139" s="11"/>
      <c r="Q139" s="14"/>
    </row>
    <row r="140" spans="1:24" s="10" customFormat="1" ht="36.75" customHeight="1" x14ac:dyDescent="0.25">
      <c r="A140" s="1" t="s">
        <v>134</v>
      </c>
      <c r="B140" s="409" t="s">
        <v>5</v>
      </c>
      <c r="C140" s="409"/>
      <c r="D140" s="409"/>
      <c r="E140" s="409"/>
      <c r="F140" s="409"/>
      <c r="G140" s="409"/>
      <c r="H140" s="16" t="s">
        <v>135</v>
      </c>
      <c r="I140" s="16" t="s">
        <v>136</v>
      </c>
      <c r="J140" s="16" t="s">
        <v>137</v>
      </c>
      <c r="K140" s="16" t="s">
        <v>138</v>
      </c>
      <c r="L140" s="16" t="s">
        <v>139</v>
      </c>
      <c r="M140" s="16" t="s">
        <v>140</v>
      </c>
      <c r="N140" s="16" t="s">
        <v>141</v>
      </c>
      <c r="O140" s="16" t="s">
        <v>142</v>
      </c>
      <c r="P140" s="16" t="s">
        <v>143</v>
      </c>
      <c r="Q140" s="16" t="s">
        <v>144</v>
      </c>
      <c r="R140" s="16" t="s">
        <v>145</v>
      </c>
      <c r="S140" s="16" t="s">
        <v>146</v>
      </c>
      <c r="T140" s="16" t="s">
        <v>147</v>
      </c>
      <c r="U140" s="16" t="s">
        <v>15</v>
      </c>
      <c r="V140" s="37"/>
      <c r="W140" s="38" t="s">
        <v>148</v>
      </c>
      <c r="X140" s="38" t="s">
        <v>149</v>
      </c>
    </row>
    <row r="141" spans="1:24" s="10" customFormat="1" ht="18" customHeight="1" x14ac:dyDescent="0.25">
      <c r="A141" s="1"/>
      <c r="B141" s="455" t="s">
        <v>150</v>
      </c>
      <c r="C141" s="456"/>
      <c r="D141" s="452" t="s">
        <v>151</v>
      </c>
      <c r="E141" s="453"/>
      <c r="F141" s="453"/>
      <c r="G141" s="454"/>
      <c r="H141" s="21">
        <v>0</v>
      </c>
      <c r="I141" s="21">
        <v>0</v>
      </c>
      <c r="J141" s="21">
        <v>0</v>
      </c>
      <c r="K141" s="21">
        <v>0</v>
      </c>
      <c r="L141" s="21">
        <v>0</v>
      </c>
      <c r="M141" s="21">
        <v>0</v>
      </c>
      <c r="N141" s="21">
        <v>0</v>
      </c>
      <c r="O141" s="41">
        <v>0</v>
      </c>
      <c r="P141" s="41">
        <v>0</v>
      </c>
      <c r="Q141" s="41">
        <v>0</v>
      </c>
      <c r="R141" s="41">
        <v>0</v>
      </c>
      <c r="S141" s="41">
        <v>0</v>
      </c>
      <c r="T141" s="41">
        <v>0</v>
      </c>
      <c r="U141" s="33">
        <f>SUM(H141:N141)</f>
        <v>0</v>
      </c>
      <c r="V141" s="37"/>
      <c r="W141" s="21">
        <v>0</v>
      </c>
      <c r="X141" s="21">
        <v>0</v>
      </c>
    </row>
    <row r="142" spans="1:24" s="10" customFormat="1" ht="18" customHeight="1" x14ac:dyDescent="0.25">
      <c r="A142" s="1"/>
      <c r="B142" s="457"/>
      <c r="C142" s="458"/>
      <c r="D142" s="452" t="s">
        <v>152</v>
      </c>
      <c r="E142" s="453"/>
      <c r="F142" s="453"/>
      <c r="G142" s="454"/>
      <c r="H142" s="21">
        <v>0</v>
      </c>
      <c r="I142" s="21">
        <v>2</v>
      </c>
      <c r="J142" s="21">
        <v>14</v>
      </c>
      <c r="K142" s="21">
        <v>19</v>
      </c>
      <c r="L142" s="21">
        <v>9</v>
      </c>
      <c r="M142" s="21">
        <v>12</v>
      </c>
      <c r="N142" s="21">
        <v>3</v>
      </c>
      <c r="O142" s="41">
        <v>0</v>
      </c>
      <c r="P142" s="41">
        <v>1</v>
      </c>
      <c r="Q142" s="41">
        <v>0</v>
      </c>
      <c r="R142" s="41">
        <v>2</v>
      </c>
      <c r="S142" s="41">
        <v>0</v>
      </c>
      <c r="T142" s="41">
        <v>0</v>
      </c>
      <c r="U142" s="33">
        <f>SUM(H142:N142)</f>
        <v>59</v>
      </c>
      <c r="V142" s="37"/>
      <c r="W142" s="21">
        <v>1</v>
      </c>
      <c r="X142" s="21">
        <v>2</v>
      </c>
    </row>
    <row r="143" spans="1:24" s="10" customFormat="1" ht="18" customHeight="1" x14ac:dyDescent="0.25">
      <c r="A143" s="1"/>
      <c r="B143" s="455" t="s">
        <v>153</v>
      </c>
      <c r="C143" s="456"/>
      <c r="D143" s="452" t="s">
        <v>154</v>
      </c>
      <c r="E143" s="453"/>
      <c r="F143" s="453"/>
      <c r="G143" s="454"/>
      <c r="H143" s="35"/>
      <c r="I143" s="35"/>
      <c r="J143" s="21">
        <v>3</v>
      </c>
      <c r="K143" s="21">
        <v>3</v>
      </c>
      <c r="L143" s="21">
        <v>4</v>
      </c>
      <c r="M143" s="21">
        <v>3</v>
      </c>
      <c r="N143" s="21">
        <v>0</v>
      </c>
      <c r="O143" s="21">
        <v>0</v>
      </c>
      <c r="P143" s="21">
        <v>0</v>
      </c>
      <c r="Q143" s="21">
        <v>0</v>
      </c>
      <c r="R143" s="21">
        <v>0</v>
      </c>
      <c r="S143" s="21">
        <v>0</v>
      </c>
      <c r="T143" s="21">
        <v>0</v>
      </c>
      <c r="U143" s="33">
        <f>SUM(J143:T143)</f>
        <v>13</v>
      </c>
      <c r="V143" s="37"/>
      <c r="W143" s="17"/>
      <c r="X143" s="17"/>
    </row>
    <row r="144" spans="1:24" s="10" customFormat="1" ht="18" customHeight="1" x14ac:dyDescent="0.25">
      <c r="A144" s="1"/>
      <c r="B144" s="457"/>
      <c r="C144" s="458"/>
      <c r="D144" s="452" t="s">
        <v>155</v>
      </c>
      <c r="E144" s="453"/>
      <c r="F144" s="453"/>
      <c r="G144" s="454"/>
      <c r="H144" s="35"/>
      <c r="I144" s="35"/>
      <c r="J144" s="21">
        <v>3</v>
      </c>
      <c r="K144" s="21">
        <v>3</v>
      </c>
      <c r="L144" s="21">
        <v>4</v>
      </c>
      <c r="M144" s="21">
        <v>3</v>
      </c>
      <c r="N144" s="21">
        <v>0</v>
      </c>
      <c r="O144" s="21">
        <v>0</v>
      </c>
      <c r="P144" s="21">
        <v>0</v>
      </c>
      <c r="Q144" s="21">
        <v>0</v>
      </c>
      <c r="R144" s="21">
        <v>0</v>
      </c>
      <c r="S144" s="21">
        <v>0</v>
      </c>
      <c r="T144" s="21">
        <v>0</v>
      </c>
      <c r="U144" s="33">
        <f>SUM(J144:T144)</f>
        <v>13</v>
      </c>
      <c r="V144" s="37"/>
      <c r="W144" s="17"/>
      <c r="X144" s="17"/>
    </row>
    <row r="145" spans="1:27" s="10" customFormat="1" ht="18" customHeight="1" x14ac:dyDescent="0.25">
      <c r="A145" s="1"/>
      <c r="B145" s="2" t="s">
        <v>156</v>
      </c>
      <c r="O145" s="17"/>
    </row>
    <row r="146" spans="1:27" s="10" customFormat="1" ht="18" customHeight="1" x14ac:dyDescent="0.25">
      <c r="A146" s="1"/>
      <c r="B146" s="2"/>
      <c r="O146" s="17"/>
    </row>
    <row r="147" spans="1:27" s="10" customFormat="1" ht="18" customHeight="1" x14ac:dyDescent="0.25">
      <c r="A147" s="42" t="s">
        <v>157</v>
      </c>
      <c r="B147" s="42"/>
      <c r="C147" s="42"/>
      <c r="D147" s="42"/>
      <c r="E147" s="42"/>
      <c r="F147" s="42"/>
      <c r="G147" s="43"/>
      <c r="H147" s="15"/>
      <c r="O147" s="17"/>
      <c r="S147" s="2" t="s">
        <v>158</v>
      </c>
    </row>
    <row r="148" spans="1:27" s="10" customFormat="1" ht="18" customHeight="1" x14ac:dyDescent="0.25">
      <c r="A148" s="1"/>
      <c r="B148" s="13"/>
      <c r="C148" s="1"/>
      <c r="O148" s="17"/>
      <c r="S148" s="2"/>
    </row>
    <row r="149" spans="1:27" s="10" customFormat="1" ht="18" customHeight="1" x14ac:dyDescent="0.25">
      <c r="A149" s="1" t="s">
        <v>159</v>
      </c>
      <c r="B149" s="409" t="s">
        <v>5</v>
      </c>
      <c r="C149" s="409"/>
      <c r="D149" s="409"/>
      <c r="E149" s="409"/>
      <c r="F149" s="409" t="s">
        <v>118</v>
      </c>
      <c r="G149" s="409"/>
      <c r="H149" s="409" t="s">
        <v>119</v>
      </c>
      <c r="I149" s="409"/>
      <c r="J149" s="409" t="s">
        <v>120</v>
      </c>
      <c r="K149" s="409"/>
      <c r="L149" s="409" t="s">
        <v>160</v>
      </c>
      <c r="M149" s="409"/>
      <c r="N149" s="409" t="s">
        <v>122</v>
      </c>
      <c r="O149" s="409"/>
      <c r="P149" s="409" t="s">
        <v>123</v>
      </c>
      <c r="Q149" s="409"/>
      <c r="R149" s="409" t="s">
        <v>124</v>
      </c>
      <c r="S149" s="409"/>
      <c r="T149" s="409" t="s">
        <v>125</v>
      </c>
      <c r="U149" s="409"/>
      <c r="V149" s="409" t="s">
        <v>126</v>
      </c>
      <c r="W149" s="409"/>
      <c r="X149" s="409" t="s">
        <v>127</v>
      </c>
      <c r="Y149" s="409"/>
      <c r="Z149" s="409" t="s">
        <v>128</v>
      </c>
      <c r="AA149" s="409"/>
    </row>
    <row r="150" spans="1:27" s="10" customFormat="1" ht="18" customHeight="1" x14ac:dyDescent="0.25">
      <c r="A150" s="1"/>
      <c r="B150" s="409"/>
      <c r="C150" s="409"/>
      <c r="D150" s="409"/>
      <c r="E150" s="409"/>
      <c r="F150" s="16" t="s">
        <v>102</v>
      </c>
      <c r="G150" s="16" t="s">
        <v>103</v>
      </c>
      <c r="H150" s="16" t="s">
        <v>102</v>
      </c>
      <c r="I150" s="16" t="s">
        <v>103</v>
      </c>
      <c r="J150" s="16" t="s">
        <v>102</v>
      </c>
      <c r="K150" s="16" t="s">
        <v>103</v>
      </c>
      <c r="L150" s="16" t="s">
        <v>102</v>
      </c>
      <c r="M150" s="16" t="s">
        <v>103</v>
      </c>
      <c r="N150" s="16" t="s">
        <v>102</v>
      </c>
      <c r="O150" s="16" t="s">
        <v>103</v>
      </c>
      <c r="P150" s="16" t="s">
        <v>102</v>
      </c>
      <c r="Q150" s="16" t="s">
        <v>103</v>
      </c>
      <c r="R150" s="16" t="s">
        <v>102</v>
      </c>
      <c r="S150" s="16" t="s">
        <v>103</v>
      </c>
      <c r="T150" s="16" t="s">
        <v>102</v>
      </c>
      <c r="U150" s="16" t="s">
        <v>103</v>
      </c>
      <c r="V150" s="16" t="s">
        <v>102</v>
      </c>
      <c r="W150" s="16" t="s">
        <v>103</v>
      </c>
      <c r="X150" s="16" t="s">
        <v>102</v>
      </c>
      <c r="Y150" s="16" t="s">
        <v>103</v>
      </c>
      <c r="Z150" s="16" t="s">
        <v>102</v>
      </c>
      <c r="AA150" s="16" t="s">
        <v>103</v>
      </c>
    </row>
    <row r="151" spans="1:27" s="10" customFormat="1" ht="18" customHeight="1" x14ac:dyDescent="0.25">
      <c r="A151" s="1"/>
      <c r="B151" s="452" t="s">
        <v>161</v>
      </c>
      <c r="C151" s="453"/>
      <c r="D151" s="453"/>
      <c r="E151" s="454"/>
      <c r="F151" s="35"/>
      <c r="G151" s="35"/>
      <c r="H151" s="21">
        <v>9</v>
      </c>
      <c r="I151" s="21">
        <v>3</v>
      </c>
      <c r="J151" s="21">
        <v>7</v>
      </c>
      <c r="K151" s="21">
        <v>5</v>
      </c>
      <c r="L151" s="21">
        <v>6</v>
      </c>
      <c r="M151" s="21">
        <v>6</v>
      </c>
      <c r="N151" s="21">
        <v>2</v>
      </c>
      <c r="O151" s="21">
        <v>0</v>
      </c>
      <c r="P151" s="21">
        <v>0</v>
      </c>
      <c r="Q151" s="21">
        <v>0</v>
      </c>
      <c r="R151" s="21">
        <v>0</v>
      </c>
      <c r="S151" s="21">
        <v>0</v>
      </c>
      <c r="T151" s="21">
        <v>0</v>
      </c>
      <c r="U151" s="21">
        <v>0</v>
      </c>
      <c r="V151" s="21">
        <v>0</v>
      </c>
      <c r="W151" s="21">
        <v>0</v>
      </c>
      <c r="X151" s="21">
        <v>0</v>
      </c>
      <c r="Y151" s="21">
        <v>0</v>
      </c>
      <c r="Z151" s="21">
        <v>0</v>
      </c>
      <c r="AA151" s="21">
        <v>0</v>
      </c>
    </row>
    <row r="152" spans="1:27" s="10" customFormat="1" ht="18" customHeight="1" x14ac:dyDescent="0.25">
      <c r="A152" s="1"/>
      <c r="O152" s="17"/>
    </row>
    <row r="153" spans="1:27" s="10" customFormat="1" ht="18" customHeight="1" x14ac:dyDescent="0.25">
      <c r="A153" s="42" t="s">
        <v>162</v>
      </c>
      <c r="B153" s="42"/>
      <c r="C153" s="42"/>
      <c r="D153" s="42"/>
      <c r="E153" s="42"/>
      <c r="F153" s="42"/>
      <c r="G153" s="43"/>
      <c r="H153" s="43"/>
      <c r="O153" s="17"/>
    </row>
    <row r="154" spans="1:27" s="10" customFormat="1" ht="18" customHeight="1" x14ac:dyDescent="0.25">
      <c r="A154" s="44"/>
      <c r="B154" s="44"/>
      <c r="C154" s="44"/>
      <c r="D154" s="44"/>
      <c r="E154" s="44"/>
      <c r="O154" s="17"/>
    </row>
    <row r="155" spans="1:27" s="10" customFormat="1" ht="18" customHeight="1" x14ac:dyDescent="0.25">
      <c r="A155" s="1"/>
      <c r="B155" s="13" t="s">
        <v>163</v>
      </c>
      <c r="C155" s="14"/>
      <c r="D155" s="14"/>
      <c r="H155" s="15"/>
      <c r="O155" s="17"/>
    </row>
    <row r="156" spans="1:27" s="10" customFormat="1" ht="18" customHeight="1" x14ac:dyDescent="0.25">
      <c r="A156" s="1" t="s">
        <v>164</v>
      </c>
      <c r="B156" s="421" t="s">
        <v>5</v>
      </c>
      <c r="C156" s="421"/>
      <c r="D156" s="421"/>
      <c r="E156" s="421" t="s">
        <v>165</v>
      </c>
      <c r="F156" s="421"/>
      <c r="G156" s="421"/>
      <c r="H156" s="421"/>
      <c r="I156" s="421"/>
      <c r="J156" s="421"/>
      <c r="K156" s="421"/>
      <c r="L156" s="421"/>
      <c r="M156" s="421"/>
      <c r="N156" s="421"/>
      <c r="O156" s="421"/>
      <c r="P156" s="421"/>
      <c r="Q156" s="421"/>
      <c r="R156" s="451"/>
    </row>
    <row r="157" spans="1:27" s="10" customFormat="1" ht="18" customHeight="1" x14ac:dyDescent="0.25">
      <c r="A157" s="1"/>
      <c r="B157" s="421"/>
      <c r="C157" s="421"/>
      <c r="D157" s="421"/>
      <c r="E157" s="45" t="s">
        <v>102</v>
      </c>
      <c r="F157" s="45" t="s">
        <v>103</v>
      </c>
      <c r="G157" s="45" t="s">
        <v>104</v>
      </c>
      <c r="H157" s="45" t="s">
        <v>105</v>
      </c>
      <c r="I157" s="45" t="s">
        <v>106</v>
      </c>
      <c r="J157" s="45" t="s">
        <v>107</v>
      </c>
      <c r="K157" s="45" t="s">
        <v>108</v>
      </c>
      <c r="L157" s="45" t="s">
        <v>109</v>
      </c>
      <c r="M157" s="45" t="s">
        <v>110</v>
      </c>
      <c r="N157" s="45" t="s">
        <v>111</v>
      </c>
      <c r="O157" s="45" t="s">
        <v>112</v>
      </c>
      <c r="P157" s="45" t="s">
        <v>166</v>
      </c>
      <c r="Q157" s="46" t="s">
        <v>167</v>
      </c>
      <c r="R157" s="451"/>
    </row>
    <row r="158" spans="1:27" s="10" customFormat="1" ht="18" customHeight="1" x14ac:dyDescent="0.25">
      <c r="A158" s="1"/>
      <c r="B158" s="18" t="s">
        <v>168</v>
      </c>
      <c r="C158" s="39"/>
      <c r="D158" s="40"/>
      <c r="E158" s="21">
        <v>0</v>
      </c>
      <c r="F158" s="21">
        <v>0</v>
      </c>
      <c r="G158" s="21">
        <v>0</v>
      </c>
      <c r="H158" s="21">
        <v>1</v>
      </c>
      <c r="I158" s="21">
        <v>0</v>
      </c>
      <c r="J158" s="21">
        <v>0</v>
      </c>
      <c r="K158" s="21"/>
      <c r="L158" s="21"/>
      <c r="M158" s="21"/>
      <c r="N158" s="21"/>
      <c r="O158" s="21"/>
      <c r="P158" s="21"/>
      <c r="Q158" s="21"/>
      <c r="R158" s="14"/>
    </row>
    <row r="159" spans="1:27" s="10" customFormat="1" ht="18" customHeight="1" x14ac:dyDescent="0.25">
      <c r="A159" s="1"/>
      <c r="B159" s="18" t="s">
        <v>169</v>
      </c>
      <c r="C159" s="39"/>
      <c r="D159" s="40"/>
      <c r="E159" s="21">
        <v>2</v>
      </c>
      <c r="F159" s="21">
        <v>5</v>
      </c>
      <c r="G159" s="21">
        <v>0</v>
      </c>
      <c r="H159" s="21"/>
      <c r="I159" s="21"/>
      <c r="J159" s="21"/>
      <c r="K159" s="21"/>
      <c r="L159" s="21"/>
      <c r="M159" s="21"/>
      <c r="N159" s="21"/>
      <c r="O159" s="21"/>
      <c r="P159" s="21"/>
      <c r="Q159" s="21">
        <v>0</v>
      </c>
      <c r="R159" s="14"/>
    </row>
    <row r="160" spans="1:27" s="10" customFormat="1" ht="19.5" customHeight="1" x14ac:dyDescent="0.25">
      <c r="A160" s="1"/>
      <c r="B160" s="18" t="s">
        <v>170</v>
      </c>
      <c r="C160" s="39"/>
      <c r="D160" s="40"/>
      <c r="E160" s="21">
        <v>3</v>
      </c>
      <c r="F160" s="21">
        <v>9</v>
      </c>
      <c r="G160" s="21">
        <v>2</v>
      </c>
      <c r="H160" s="21">
        <v>4</v>
      </c>
      <c r="I160" s="21">
        <v>5</v>
      </c>
      <c r="J160" s="21">
        <v>1</v>
      </c>
      <c r="K160" s="21">
        <v>0</v>
      </c>
      <c r="L160" s="21">
        <v>0</v>
      </c>
      <c r="M160" s="21">
        <v>0</v>
      </c>
      <c r="N160" s="21">
        <v>0</v>
      </c>
      <c r="O160" s="21">
        <v>0</v>
      </c>
      <c r="P160" s="21">
        <v>0</v>
      </c>
      <c r="Q160" s="21">
        <v>3</v>
      </c>
      <c r="R160" s="14"/>
    </row>
    <row r="161" spans="1:18" s="10" customFormat="1" ht="18" customHeight="1" x14ac:dyDescent="0.25">
      <c r="A161" s="1"/>
      <c r="B161" s="18" t="s">
        <v>171</v>
      </c>
      <c r="C161" s="39"/>
      <c r="D161" s="40"/>
      <c r="E161" s="21">
        <v>5</v>
      </c>
      <c r="F161" s="21">
        <v>3</v>
      </c>
      <c r="G161" s="21">
        <v>5</v>
      </c>
      <c r="H161" s="21">
        <v>9</v>
      </c>
      <c r="I161" s="21">
        <v>2</v>
      </c>
      <c r="J161" s="21">
        <v>3</v>
      </c>
      <c r="K161" s="21">
        <v>0</v>
      </c>
      <c r="L161" s="21">
        <v>0</v>
      </c>
      <c r="M161" s="21">
        <v>0</v>
      </c>
      <c r="N161" s="21">
        <v>0</v>
      </c>
      <c r="O161" s="21">
        <v>0</v>
      </c>
      <c r="P161" s="21">
        <v>0</v>
      </c>
      <c r="Q161" s="21">
        <v>5</v>
      </c>
      <c r="R161" s="14"/>
    </row>
    <row r="162" spans="1:18" s="10" customFormat="1" ht="18" customHeight="1" x14ac:dyDescent="0.25">
      <c r="A162" s="1"/>
      <c r="B162" s="18" t="s">
        <v>172</v>
      </c>
      <c r="C162" s="39"/>
      <c r="D162" s="40"/>
      <c r="E162" s="21">
        <v>10</v>
      </c>
      <c r="F162" s="21">
        <v>9</v>
      </c>
      <c r="G162" s="21">
        <v>3</v>
      </c>
      <c r="H162" s="21">
        <v>3</v>
      </c>
      <c r="I162" s="21">
        <v>5</v>
      </c>
      <c r="J162" s="21">
        <v>4</v>
      </c>
      <c r="K162" s="21">
        <v>0</v>
      </c>
      <c r="L162" s="21">
        <v>0</v>
      </c>
      <c r="M162" s="21">
        <v>0</v>
      </c>
      <c r="N162" s="21">
        <v>0</v>
      </c>
      <c r="O162" s="21">
        <v>0</v>
      </c>
      <c r="P162" s="21">
        <v>0</v>
      </c>
      <c r="Q162" s="21">
        <v>1</v>
      </c>
      <c r="R162" s="14"/>
    </row>
    <row r="163" spans="1:18" s="10" customFormat="1" ht="18" customHeight="1" x14ac:dyDescent="0.25">
      <c r="A163" s="1"/>
      <c r="B163" s="18" t="s">
        <v>173</v>
      </c>
      <c r="C163" s="39"/>
      <c r="D163" s="40"/>
      <c r="E163" s="21">
        <v>7</v>
      </c>
      <c r="F163" s="21">
        <v>7</v>
      </c>
      <c r="G163" s="21">
        <v>1</v>
      </c>
      <c r="H163" s="21">
        <v>0</v>
      </c>
      <c r="I163" s="21">
        <v>1</v>
      </c>
      <c r="J163" s="21">
        <v>0</v>
      </c>
      <c r="K163" s="21">
        <v>0</v>
      </c>
      <c r="L163" s="21">
        <v>0</v>
      </c>
      <c r="M163" s="21">
        <v>0</v>
      </c>
      <c r="N163" s="21">
        <v>0</v>
      </c>
      <c r="O163" s="21">
        <v>0</v>
      </c>
      <c r="P163" s="21">
        <v>0</v>
      </c>
      <c r="Q163" s="21">
        <v>1</v>
      </c>
      <c r="R163" s="14"/>
    </row>
    <row r="164" spans="1:18" s="10" customFormat="1" ht="18" customHeight="1" x14ac:dyDescent="0.25">
      <c r="A164" s="1"/>
      <c r="B164" s="18" t="s">
        <v>174</v>
      </c>
      <c r="C164" s="39"/>
      <c r="D164" s="40"/>
      <c r="E164" s="21">
        <v>3</v>
      </c>
      <c r="F164" s="21">
        <v>4</v>
      </c>
      <c r="G164" s="21">
        <v>4</v>
      </c>
      <c r="H164" s="21">
        <v>2</v>
      </c>
      <c r="I164" s="21">
        <v>0</v>
      </c>
      <c r="J164" s="21">
        <v>0</v>
      </c>
      <c r="K164" s="21">
        <v>0</v>
      </c>
      <c r="L164" s="21">
        <v>0</v>
      </c>
      <c r="M164" s="21">
        <v>0</v>
      </c>
      <c r="N164" s="21">
        <v>0</v>
      </c>
      <c r="O164" s="21">
        <v>0</v>
      </c>
      <c r="P164" s="21">
        <v>0</v>
      </c>
      <c r="Q164" s="21">
        <v>4</v>
      </c>
      <c r="R164" s="14"/>
    </row>
    <row r="165" spans="1:18" s="10" customFormat="1" x14ac:dyDescent="0.25">
      <c r="A165" s="1"/>
      <c r="B165" s="14"/>
      <c r="C165" s="14"/>
      <c r="D165" s="14"/>
      <c r="O165" s="17"/>
    </row>
    <row r="166" spans="1:18" s="10" customFormat="1" x14ac:dyDescent="0.25">
      <c r="A166" s="1"/>
      <c r="B166" s="13" t="s">
        <v>175</v>
      </c>
      <c r="C166" s="14"/>
      <c r="D166" s="14"/>
      <c r="H166" s="15"/>
      <c r="O166" s="17"/>
    </row>
    <row r="167" spans="1:18" s="10" customFormat="1" ht="18" customHeight="1" x14ac:dyDescent="0.25">
      <c r="A167" s="1" t="s">
        <v>176</v>
      </c>
      <c r="B167" s="421" t="s">
        <v>5</v>
      </c>
      <c r="C167" s="421"/>
      <c r="D167" s="421"/>
      <c r="E167" s="421" t="s">
        <v>165</v>
      </c>
      <c r="F167" s="421"/>
      <c r="G167" s="421"/>
      <c r="H167" s="421"/>
      <c r="I167" s="421"/>
      <c r="J167" s="421"/>
      <c r="K167" s="421"/>
      <c r="L167" s="421"/>
      <c r="M167" s="421"/>
      <c r="N167" s="421"/>
      <c r="O167" s="421"/>
      <c r="P167" s="421"/>
      <c r="Q167" s="421"/>
      <c r="R167" s="451"/>
    </row>
    <row r="168" spans="1:18" s="10" customFormat="1" ht="18" customHeight="1" x14ac:dyDescent="0.25">
      <c r="A168" s="1"/>
      <c r="B168" s="421"/>
      <c r="C168" s="421"/>
      <c r="D168" s="421"/>
      <c r="E168" s="45" t="s">
        <v>102</v>
      </c>
      <c r="F168" s="45" t="s">
        <v>103</v>
      </c>
      <c r="G168" s="45" t="s">
        <v>104</v>
      </c>
      <c r="H168" s="45" t="s">
        <v>105</v>
      </c>
      <c r="I168" s="45" t="s">
        <v>106</v>
      </c>
      <c r="J168" s="45" t="s">
        <v>107</v>
      </c>
      <c r="K168" s="45" t="s">
        <v>108</v>
      </c>
      <c r="L168" s="45" t="s">
        <v>109</v>
      </c>
      <c r="M168" s="45" t="s">
        <v>110</v>
      </c>
      <c r="N168" s="45" t="s">
        <v>111</v>
      </c>
      <c r="O168" s="45" t="s">
        <v>112</v>
      </c>
      <c r="P168" s="45" t="s">
        <v>166</v>
      </c>
      <c r="Q168" s="46"/>
      <c r="R168" s="451"/>
    </row>
    <row r="169" spans="1:18" s="10" customFormat="1" ht="18" customHeight="1" x14ac:dyDescent="0.25">
      <c r="A169" s="1"/>
      <c r="B169" s="18" t="s">
        <v>168</v>
      </c>
      <c r="C169" s="39"/>
      <c r="D169" s="40"/>
      <c r="E169" s="21">
        <v>0</v>
      </c>
      <c r="F169" s="21">
        <v>0</v>
      </c>
      <c r="G169" s="21">
        <v>0</v>
      </c>
      <c r="H169" s="21">
        <v>0</v>
      </c>
      <c r="I169" s="21">
        <v>0</v>
      </c>
      <c r="J169" s="21"/>
      <c r="K169" s="21"/>
      <c r="L169" s="21"/>
      <c r="M169" s="21"/>
      <c r="N169" s="21"/>
      <c r="O169" s="21"/>
      <c r="P169" s="21"/>
      <c r="Q169" s="21"/>
      <c r="R169" s="14"/>
    </row>
    <row r="170" spans="1:18" s="10" customFormat="1" ht="18" customHeight="1" x14ac:dyDescent="0.25">
      <c r="A170" s="1"/>
      <c r="B170" s="18" t="s">
        <v>169</v>
      </c>
      <c r="C170" s="39"/>
      <c r="D170" s="40"/>
      <c r="E170" s="21">
        <v>0</v>
      </c>
      <c r="F170" s="21">
        <v>0</v>
      </c>
      <c r="G170" s="21">
        <v>0</v>
      </c>
      <c r="H170" s="21">
        <v>0</v>
      </c>
      <c r="I170" s="21">
        <v>0</v>
      </c>
      <c r="J170" s="21">
        <v>0</v>
      </c>
      <c r="K170" s="21"/>
      <c r="L170" s="21"/>
      <c r="M170" s="21"/>
      <c r="N170" s="21"/>
      <c r="O170" s="21"/>
      <c r="P170" s="21"/>
      <c r="Q170" s="21"/>
      <c r="R170" s="14"/>
    </row>
    <row r="171" spans="1:18" s="10" customFormat="1" ht="18" customHeight="1" x14ac:dyDescent="0.25">
      <c r="A171" s="1"/>
      <c r="B171" s="18" t="s">
        <v>170</v>
      </c>
      <c r="C171" s="39"/>
      <c r="D171" s="40"/>
      <c r="E171" s="21">
        <v>0</v>
      </c>
      <c r="F171" s="21">
        <v>0</v>
      </c>
      <c r="G171" s="21">
        <v>0</v>
      </c>
      <c r="H171" s="21">
        <v>0</v>
      </c>
      <c r="I171" s="21">
        <v>0</v>
      </c>
      <c r="J171" s="21">
        <v>0</v>
      </c>
      <c r="K171" s="21">
        <v>0</v>
      </c>
      <c r="L171" s="21">
        <v>0</v>
      </c>
      <c r="M171" s="21">
        <v>0</v>
      </c>
      <c r="N171" s="21">
        <v>0</v>
      </c>
      <c r="O171" s="21">
        <v>0</v>
      </c>
      <c r="P171" s="21">
        <v>0</v>
      </c>
      <c r="Q171" s="21"/>
      <c r="R171" s="14"/>
    </row>
    <row r="172" spans="1:18" s="10" customFormat="1" ht="18" customHeight="1" x14ac:dyDescent="0.25">
      <c r="A172" s="1"/>
      <c r="B172" s="18" t="s">
        <v>171</v>
      </c>
      <c r="C172" s="39"/>
      <c r="D172" s="40"/>
      <c r="E172" s="21">
        <v>0</v>
      </c>
      <c r="F172" s="21">
        <v>0</v>
      </c>
      <c r="G172" s="21">
        <v>0</v>
      </c>
      <c r="H172" s="21">
        <v>0</v>
      </c>
      <c r="I172" s="21">
        <v>0</v>
      </c>
      <c r="J172" s="21">
        <v>0</v>
      </c>
      <c r="K172" s="21">
        <v>0</v>
      </c>
      <c r="L172" s="21">
        <v>0</v>
      </c>
      <c r="M172" s="21">
        <v>0</v>
      </c>
      <c r="N172" s="21">
        <v>0</v>
      </c>
      <c r="O172" s="21">
        <v>0</v>
      </c>
      <c r="P172" s="21">
        <v>0</v>
      </c>
      <c r="Q172" s="21"/>
      <c r="R172" s="14"/>
    </row>
    <row r="173" spans="1:18" s="10" customFormat="1" ht="18" customHeight="1" x14ac:dyDescent="0.25">
      <c r="A173" s="1"/>
      <c r="B173" s="18" t="s">
        <v>172</v>
      </c>
      <c r="C173" s="39"/>
      <c r="D173" s="40"/>
      <c r="E173" s="21">
        <v>0</v>
      </c>
      <c r="F173" s="21">
        <v>0</v>
      </c>
      <c r="G173" s="21">
        <v>0</v>
      </c>
      <c r="H173" s="21">
        <v>0</v>
      </c>
      <c r="I173" s="21">
        <v>0</v>
      </c>
      <c r="J173" s="21">
        <v>0</v>
      </c>
      <c r="K173" s="21">
        <v>0</v>
      </c>
      <c r="L173" s="21">
        <v>0</v>
      </c>
      <c r="M173" s="21">
        <v>0</v>
      </c>
      <c r="N173" s="21">
        <v>0</v>
      </c>
      <c r="O173" s="21">
        <v>0</v>
      </c>
      <c r="P173" s="21">
        <v>0</v>
      </c>
      <c r="Q173" s="21"/>
      <c r="R173" s="14"/>
    </row>
    <row r="174" spans="1:18" s="10" customFormat="1" ht="18" customHeight="1" x14ac:dyDescent="0.25">
      <c r="A174" s="1"/>
      <c r="B174" s="18" t="s">
        <v>173</v>
      </c>
      <c r="C174" s="39"/>
      <c r="D174" s="40"/>
      <c r="E174" s="21">
        <v>0</v>
      </c>
      <c r="F174" s="21">
        <v>0</v>
      </c>
      <c r="G174" s="21">
        <v>0</v>
      </c>
      <c r="H174" s="21">
        <v>0</v>
      </c>
      <c r="I174" s="21">
        <v>0</v>
      </c>
      <c r="J174" s="21">
        <v>0</v>
      </c>
      <c r="K174" s="21">
        <v>0</v>
      </c>
      <c r="L174" s="21">
        <v>0</v>
      </c>
      <c r="M174" s="21">
        <v>0</v>
      </c>
      <c r="N174" s="21">
        <v>0</v>
      </c>
      <c r="O174" s="21">
        <v>0</v>
      </c>
      <c r="P174" s="21">
        <v>0</v>
      </c>
      <c r="Q174" s="21"/>
      <c r="R174" s="14"/>
    </row>
    <row r="175" spans="1:18" s="10" customFormat="1" ht="18" customHeight="1" x14ac:dyDescent="0.25">
      <c r="A175" s="1"/>
      <c r="B175" s="18" t="s">
        <v>174</v>
      </c>
      <c r="C175" s="39"/>
      <c r="D175" s="40"/>
      <c r="E175" s="21">
        <v>0</v>
      </c>
      <c r="F175" s="21">
        <v>0</v>
      </c>
      <c r="G175" s="21">
        <v>0</v>
      </c>
      <c r="H175" s="21">
        <v>0</v>
      </c>
      <c r="I175" s="21">
        <v>0</v>
      </c>
      <c r="J175" s="21">
        <v>0</v>
      </c>
      <c r="K175" s="21">
        <v>0</v>
      </c>
      <c r="L175" s="21">
        <v>0</v>
      </c>
      <c r="M175" s="21">
        <v>0</v>
      </c>
      <c r="N175" s="21">
        <v>0</v>
      </c>
      <c r="O175" s="21">
        <v>0</v>
      </c>
      <c r="P175" s="21">
        <v>0</v>
      </c>
      <c r="Q175" s="21"/>
      <c r="R175" s="14"/>
    </row>
    <row r="176" spans="1:18" s="10" customFormat="1" ht="18" customHeight="1" x14ac:dyDescent="0.25">
      <c r="A176" s="1"/>
      <c r="O176" s="17"/>
    </row>
    <row r="177" spans="1:18" s="10" customFormat="1" ht="18" customHeight="1" x14ac:dyDescent="0.25">
      <c r="A177" s="1"/>
      <c r="B177" s="13" t="s">
        <v>177</v>
      </c>
      <c r="C177" s="14"/>
      <c r="D177" s="14"/>
      <c r="H177" s="15"/>
      <c r="O177" s="17"/>
    </row>
    <row r="178" spans="1:18" s="10" customFormat="1" ht="18" customHeight="1" x14ac:dyDescent="0.25">
      <c r="A178" s="1" t="s">
        <v>178</v>
      </c>
      <c r="B178" s="421" t="s">
        <v>5</v>
      </c>
      <c r="C178" s="421"/>
      <c r="D178" s="421"/>
      <c r="E178" s="421" t="s">
        <v>165</v>
      </c>
      <c r="F178" s="421"/>
      <c r="G178" s="421"/>
      <c r="H178" s="421"/>
      <c r="I178" s="421"/>
      <c r="J178" s="421"/>
      <c r="K178" s="421"/>
      <c r="L178" s="421"/>
      <c r="M178" s="421"/>
      <c r="N178" s="421"/>
      <c r="O178" s="421"/>
      <c r="P178" s="421"/>
      <c r="Q178" s="421"/>
      <c r="R178" s="451"/>
    </row>
    <row r="179" spans="1:18" s="10" customFormat="1" ht="18" customHeight="1" x14ac:dyDescent="0.25">
      <c r="A179" s="1"/>
      <c r="B179" s="421"/>
      <c r="C179" s="421"/>
      <c r="D179" s="421"/>
      <c r="E179" s="45" t="s">
        <v>102</v>
      </c>
      <c r="F179" s="45" t="s">
        <v>103</v>
      </c>
      <c r="G179" s="45" t="s">
        <v>104</v>
      </c>
      <c r="H179" s="45" t="s">
        <v>105</v>
      </c>
      <c r="I179" s="45" t="s">
        <v>106</v>
      </c>
      <c r="J179" s="45" t="s">
        <v>107</v>
      </c>
      <c r="K179" s="45" t="s">
        <v>108</v>
      </c>
      <c r="L179" s="45" t="s">
        <v>109</v>
      </c>
      <c r="M179" s="45" t="s">
        <v>110</v>
      </c>
      <c r="N179" s="45" t="s">
        <v>111</v>
      </c>
      <c r="O179" s="45" t="s">
        <v>112</v>
      </c>
      <c r="P179" s="45" t="s">
        <v>166</v>
      </c>
      <c r="Q179" s="46" t="s">
        <v>167</v>
      </c>
      <c r="R179" s="451"/>
    </row>
    <row r="180" spans="1:18" s="10" customFormat="1" ht="19.5" customHeight="1" x14ac:dyDescent="0.25">
      <c r="A180" s="1"/>
      <c r="B180" s="18" t="s">
        <v>170</v>
      </c>
      <c r="C180" s="39"/>
      <c r="D180" s="40"/>
      <c r="E180" s="21">
        <v>0</v>
      </c>
      <c r="F180" s="21">
        <v>0</v>
      </c>
      <c r="G180" s="21">
        <v>0</v>
      </c>
      <c r="H180" s="21">
        <v>0</v>
      </c>
      <c r="I180" s="21">
        <v>0</v>
      </c>
      <c r="J180" s="21">
        <v>0</v>
      </c>
      <c r="K180" s="21">
        <v>0</v>
      </c>
      <c r="L180" s="21">
        <v>0</v>
      </c>
      <c r="M180" s="21">
        <v>0</v>
      </c>
      <c r="N180" s="21">
        <v>0</v>
      </c>
      <c r="O180" s="21">
        <v>0</v>
      </c>
      <c r="P180" s="21">
        <v>0</v>
      </c>
      <c r="Q180" s="21">
        <v>0</v>
      </c>
      <c r="R180" s="14"/>
    </row>
    <row r="181" spans="1:18" s="10" customFormat="1" ht="18" customHeight="1" x14ac:dyDescent="0.25">
      <c r="A181" s="1"/>
      <c r="B181" s="18" t="s">
        <v>171</v>
      </c>
      <c r="C181" s="39"/>
      <c r="D181" s="40"/>
      <c r="E181" s="21">
        <v>0</v>
      </c>
      <c r="F181" s="21">
        <v>0</v>
      </c>
      <c r="G181" s="21">
        <v>0</v>
      </c>
      <c r="H181" s="21">
        <v>0</v>
      </c>
      <c r="I181" s="21">
        <v>0</v>
      </c>
      <c r="J181" s="21">
        <v>0</v>
      </c>
      <c r="K181" s="21">
        <v>0</v>
      </c>
      <c r="L181" s="21">
        <v>0</v>
      </c>
      <c r="M181" s="21">
        <v>0</v>
      </c>
      <c r="N181" s="21">
        <v>0</v>
      </c>
      <c r="O181" s="21">
        <v>0</v>
      </c>
      <c r="P181" s="21">
        <v>0</v>
      </c>
      <c r="Q181" s="21">
        <v>0</v>
      </c>
      <c r="R181" s="14"/>
    </row>
    <row r="182" spans="1:18" s="10" customFormat="1" ht="18" customHeight="1" x14ac:dyDescent="0.25">
      <c r="A182" s="1"/>
      <c r="B182" s="18" t="s">
        <v>172</v>
      </c>
      <c r="C182" s="39"/>
      <c r="D182" s="40"/>
      <c r="E182" s="21">
        <v>0</v>
      </c>
      <c r="F182" s="21">
        <v>3</v>
      </c>
      <c r="G182" s="21">
        <v>1</v>
      </c>
      <c r="H182" s="21">
        <v>1</v>
      </c>
      <c r="I182" s="21">
        <v>2</v>
      </c>
      <c r="J182" s="21">
        <v>1</v>
      </c>
      <c r="K182" s="21">
        <v>0</v>
      </c>
      <c r="L182" s="21">
        <v>0</v>
      </c>
      <c r="M182" s="21">
        <v>0</v>
      </c>
      <c r="N182" s="21">
        <v>0</v>
      </c>
      <c r="O182" s="21">
        <v>0</v>
      </c>
      <c r="P182" s="21">
        <v>0</v>
      </c>
      <c r="Q182" s="21">
        <v>1</v>
      </c>
      <c r="R182" s="14"/>
    </row>
    <row r="183" spans="1:18" s="10" customFormat="1" ht="18" customHeight="1" x14ac:dyDescent="0.25">
      <c r="A183" s="1"/>
      <c r="B183" s="18" t="s">
        <v>173</v>
      </c>
      <c r="C183" s="39"/>
      <c r="D183" s="40"/>
      <c r="E183" s="21">
        <v>1</v>
      </c>
      <c r="F183" s="21">
        <v>2</v>
      </c>
      <c r="G183" s="21">
        <v>1</v>
      </c>
      <c r="H183" s="21">
        <v>0</v>
      </c>
      <c r="I183" s="21">
        <v>0</v>
      </c>
      <c r="J183" s="21">
        <v>0</v>
      </c>
      <c r="K183" s="21">
        <v>0</v>
      </c>
      <c r="L183" s="21">
        <v>0</v>
      </c>
      <c r="M183" s="21">
        <v>0</v>
      </c>
      <c r="N183" s="21">
        <v>0</v>
      </c>
      <c r="O183" s="21">
        <v>0</v>
      </c>
      <c r="P183" s="21">
        <v>0</v>
      </c>
      <c r="Q183" s="21">
        <v>0</v>
      </c>
      <c r="R183" s="14"/>
    </row>
    <row r="184" spans="1:18" s="10" customFormat="1" ht="18" customHeight="1" x14ac:dyDescent="0.25">
      <c r="A184" s="1"/>
      <c r="B184" s="18" t="s">
        <v>174</v>
      </c>
      <c r="C184" s="39"/>
      <c r="D184" s="40"/>
      <c r="E184" s="21">
        <v>0</v>
      </c>
      <c r="F184" s="21">
        <v>4</v>
      </c>
      <c r="G184" s="21">
        <v>2</v>
      </c>
      <c r="H184" s="21">
        <v>0</v>
      </c>
      <c r="I184" s="21">
        <v>0</v>
      </c>
      <c r="J184" s="21">
        <v>0</v>
      </c>
      <c r="K184" s="21">
        <v>0</v>
      </c>
      <c r="L184" s="21">
        <v>0</v>
      </c>
      <c r="M184" s="21">
        <v>0</v>
      </c>
      <c r="N184" s="21">
        <v>0</v>
      </c>
      <c r="O184" s="21">
        <v>0</v>
      </c>
      <c r="P184" s="21">
        <v>0</v>
      </c>
      <c r="Q184" s="21">
        <v>0</v>
      </c>
      <c r="R184" s="14"/>
    </row>
    <row r="185" spans="1:18" s="10" customFormat="1" ht="18" customHeight="1" x14ac:dyDescent="0.25">
      <c r="A185" s="1"/>
      <c r="B185" s="47" t="s">
        <v>179</v>
      </c>
      <c r="C185" s="48"/>
      <c r="D185" s="48"/>
      <c r="E185" s="49"/>
      <c r="F185" s="49"/>
      <c r="G185" s="49"/>
      <c r="H185" s="49"/>
      <c r="I185" s="49"/>
      <c r="J185" s="49"/>
      <c r="K185" s="49"/>
      <c r="L185" s="49"/>
      <c r="M185" s="49"/>
      <c r="N185" s="49"/>
      <c r="O185" s="50"/>
      <c r="P185" s="49"/>
      <c r="Q185" s="49"/>
    </row>
    <row r="186" spans="1:18" s="10" customFormat="1" ht="18" customHeight="1" x14ac:dyDescent="0.25">
      <c r="A186" s="1"/>
      <c r="B186" s="51"/>
      <c r="C186" s="14"/>
      <c r="D186" s="14"/>
      <c r="O186" s="17"/>
    </row>
    <row r="187" spans="1:18" s="10" customFormat="1" x14ac:dyDescent="0.25">
      <c r="A187" s="1"/>
      <c r="B187" s="13" t="s">
        <v>180</v>
      </c>
      <c r="C187" s="14"/>
      <c r="D187" s="14"/>
      <c r="F187" s="14"/>
      <c r="H187" s="14"/>
      <c r="J187" s="14"/>
      <c r="L187" s="14"/>
      <c r="O187" s="17"/>
    </row>
    <row r="188" spans="1:18" s="10" customFormat="1" ht="18" customHeight="1" x14ac:dyDescent="0.25">
      <c r="A188" s="1" t="s">
        <v>181</v>
      </c>
      <c r="B188" s="409" t="s">
        <v>182</v>
      </c>
      <c r="C188" s="409"/>
      <c r="D188" s="409" t="s">
        <v>183</v>
      </c>
      <c r="E188" s="409"/>
      <c r="F188" s="409" t="s">
        <v>118</v>
      </c>
      <c r="G188" s="409"/>
      <c r="H188" s="409" t="s">
        <v>184</v>
      </c>
      <c r="I188" s="409"/>
      <c r="J188" s="409" t="s">
        <v>185</v>
      </c>
      <c r="K188" s="409"/>
      <c r="L188" s="409" t="s">
        <v>160</v>
      </c>
      <c r="M188" s="409"/>
      <c r="O188" s="17"/>
      <c r="P188" s="52"/>
    </row>
    <row r="189" spans="1:18" s="10" customFormat="1" ht="18" customHeight="1" x14ac:dyDescent="0.25">
      <c r="A189" s="1"/>
      <c r="B189" s="409"/>
      <c r="C189" s="409"/>
      <c r="D189" s="16" t="s">
        <v>186</v>
      </c>
      <c r="E189" s="16" t="s">
        <v>187</v>
      </c>
      <c r="F189" s="16" t="s">
        <v>186</v>
      </c>
      <c r="G189" s="16" t="s">
        <v>187</v>
      </c>
      <c r="H189" s="16" t="s">
        <v>186</v>
      </c>
      <c r="I189" s="16" t="s">
        <v>187</v>
      </c>
      <c r="J189" s="16" t="s">
        <v>186</v>
      </c>
      <c r="K189" s="16" t="s">
        <v>187</v>
      </c>
      <c r="L189" s="16" t="s">
        <v>186</v>
      </c>
      <c r="M189" s="16" t="s">
        <v>187</v>
      </c>
      <c r="O189" s="17"/>
    </row>
    <row r="190" spans="1:18" s="10" customFormat="1" x14ac:dyDescent="0.25">
      <c r="A190" s="1"/>
      <c r="B190" s="449" t="s">
        <v>188</v>
      </c>
      <c r="C190" s="449"/>
      <c r="D190" s="21">
        <v>3</v>
      </c>
      <c r="E190" s="21">
        <v>0</v>
      </c>
      <c r="F190" s="21">
        <v>7</v>
      </c>
      <c r="G190" s="21">
        <v>8</v>
      </c>
      <c r="H190" s="21">
        <v>8</v>
      </c>
      <c r="I190" s="21">
        <v>7</v>
      </c>
      <c r="J190" s="21">
        <v>8</v>
      </c>
      <c r="K190" s="21">
        <v>7</v>
      </c>
      <c r="L190" s="21">
        <v>5</v>
      </c>
      <c r="M190" s="21">
        <v>5</v>
      </c>
      <c r="O190" s="17"/>
    </row>
    <row r="191" spans="1:18" s="10" customFormat="1" x14ac:dyDescent="0.25">
      <c r="A191" s="1"/>
      <c r="O191" s="17"/>
    </row>
    <row r="192" spans="1:18" s="10" customFormat="1" ht="18" customHeight="1" x14ac:dyDescent="0.25">
      <c r="A192" s="42" t="s">
        <v>189</v>
      </c>
      <c r="B192" s="42"/>
      <c r="C192" s="42"/>
      <c r="D192" s="42"/>
      <c r="E192" s="42"/>
      <c r="F192" s="42"/>
      <c r="G192" s="43"/>
      <c r="H192" s="43"/>
      <c r="O192" s="17"/>
    </row>
    <row r="193" spans="1:18" s="10" customFormat="1" ht="18" customHeight="1" x14ac:dyDescent="0.25">
      <c r="A193" s="44"/>
      <c r="B193" s="44"/>
      <c r="C193" s="44"/>
      <c r="D193" s="44"/>
      <c r="E193" s="44"/>
      <c r="O193" s="17"/>
    </row>
    <row r="194" spans="1:18" s="10" customFormat="1" ht="18" customHeight="1" x14ac:dyDescent="0.25">
      <c r="A194" s="1"/>
      <c r="B194" s="13" t="s">
        <v>163</v>
      </c>
      <c r="C194" s="14"/>
      <c r="D194" s="14"/>
      <c r="H194" s="15"/>
      <c r="O194" s="17"/>
    </row>
    <row r="195" spans="1:18" s="10" customFormat="1" ht="18" customHeight="1" x14ac:dyDescent="0.25">
      <c r="A195" s="1" t="s">
        <v>190</v>
      </c>
      <c r="B195" s="421" t="s">
        <v>5</v>
      </c>
      <c r="C195" s="421"/>
      <c r="D195" s="421"/>
      <c r="E195" s="421" t="s">
        <v>165</v>
      </c>
      <c r="F195" s="421"/>
      <c r="G195" s="421"/>
      <c r="H195" s="421"/>
      <c r="I195" s="421"/>
      <c r="J195" s="421"/>
      <c r="K195" s="421"/>
      <c r="L195" s="421"/>
      <c r="M195" s="421"/>
      <c r="N195" s="421"/>
      <c r="O195" s="421"/>
      <c r="P195" s="421"/>
      <c r="Q195" s="421"/>
      <c r="R195" s="451"/>
    </row>
    <row r="196" spans="1:18" s="10" customFormat="1" ht="18" customHeight="1" x14ac:dyDescent="0.25">
      <c r="A196" s="1"/>
      <c r="B196" s="421"/>
      <c r="C196" s="421"/>
      <c r="D196" s="421"/>
      <c r="E196" s="45" t="s">
        <v>102</v>
      </c>
      <c r="F196" s="45" t="s">
        <v>103</v>
      </c>
      <c r="G196" s="45" t="s">
        <v>104</v>
      </c>
      <c r="H196" s="45" t="s">
        <v>105</v>
      </c>
      <c r="I196" s="45" t="s">
        <v>106</v>
      </c>
      <c r="J196" s="45" t="s">
        <v>107</v>
      </c>
      <c r="K196" s="45" t="s">
        <v>108</v>
      </c>
      <c r="L196" s="45" t="s">
        <v>109</v>
      </c>
      <c r="M196" s="45" t="s">
        <v>110</v>
      </c>
      <c r="N196" s="45" t="s">
        <v>111</v>
      </c>
      <c r="O196" s="45" t="s">
        <v>112</v>
      </c>
      <c r="P196" s="45" t="s">
        <v>166</v>
      </c>
      <c r="Q196" s="46" t="s">
        <v>167</v>
      </c>
      <c r="R196" s="451"/>
    </row>
    <row r="197" spans="1:18" s="10" customFormat="1" ht="18" customHeight="1" x14ac:dyDescent="0.25">
      <c r="A197" s="1"/>
      <c r="B197" s="18" t="s">
        <v>168</v>
      </c>
      <c r="C197" s="39"/>
      <c r="D197" s="40"/>
      <c r="E197" s="21">
        <v>0</v>
      </c>
      <c r="F197" s="21">
        <v>0</v>
      </c>
      <c r="G197" s="21">
        <v>0</v>
      </c>
      <c r="H197" s="21">
        <v>0</v>
      </c>
      <c r="I197" s="21">
        <v>0</v>
      </c>
      <c r="J197" s="21"/>
      <c r="K197" s="21"/>
      <c r="L197" s="21"/>
      <c r="M197" s="21"/>
      <c r="N197" s="21"/>
      <c r="O197" s="21"/>
      <c r="P197" s="21"/>
      <c r="Q197" s="53"/>
      <c r="R197" s="14"/>
    </row>
    <row r="198" spans="1:18" s="10" customFormat="1" ht="18" customHeight="1" x14ac:dyDescent="0.25">
      <c r="A198" s="1"/>
      <c r="B198" s="18" t="s">
        <v>169</v>
      </c>
      <c r="C198" s="39"/>
      <c r="D198" s="40"/>
      <c r="E198" s="21">
        <v>0</v>
      </c>
      <c r="F198" s="21">
        <v>0</v>
      </c>
      <c r="G198" s="21"/>
      <c r="H198" s="21"/>
      <c r="I198" s="21"/>
      <c r="J198" s="21"/>
      <c r="K198" s="21"/>
      <c r="L198" s="21"/>
      <c r="M198" s="21"/>
      <c r="N198" s="21"/>
      <c r="O198" s="21"/>
      <c r="P198" s="21"/>
      <c r="Q198" s="53"/>
      <c r="R198" s="14"/>
    </row>
    <row r="199" spans="1:18" s="10" customFormat="1" ht="19.5" customHeight="1" x14ac:dyDescent="0.25">
      <c r="A199" s="1"/>
      <c r="B199" s="18" t="s">
        <v>170</v>
      </c>
      <c r="C199" s="39"/>
      <c r="D199" s="40"/>
      <c r="E199" s="21">
        <v>0</v>
      </c>
      <c r="F199" s="21">
        <v>0</v>
      </c>
      <c r="G199" s="21">
        <v>0</v>
      </c>
      <c r="H199" s="21">
        <v>1</v>
      </c>
      <c r="I199" s="21">
        <v>1</v>
      </c>
      <c r="J199" s="21">
        <v>0</v>
      </c>
      <c r="K199" s="21">
        <v>0</v>
      </c>
      <c r="L199" s="21">
        <v>0</v>
      </c>
      <c r="M199" s="21">
        <v>0</v>
      </c>
      <c r="N199" s="21">
        <v>0</v>
      </c>
      <c r="O199" s="21">
        <v>0</v>
      </c>
      <c r="P199" s="21">
        <v>0</v>
      </c>
      <c r="Q199" s="53">
        <v>0</v>
      </c>
      <c r="R199" s="14"/>
    </row>
    <row r="200" spans="1:18" s="10" customFormat="1" ht="18" customHeight="1" x14ac:dyDescent="0.25">
      <c r="A200" s="1"/>
      <c r="B200" s="18" t="s">
        <v>171</v>
      </c>
      <c r="C200" s="39"/>
      <c r="D200" s="40"/>
      <c r="E200" s="21">
        <v>2</v>
      </c>
      <c r="F200" s="21">
        <v>0</v>
      </c>
      <c r="G200" s="21">
        <v>0</v>
      </c>
      <c r="H200" s="21">
        <v>3</v>
      </c>
      <c r="I200" s="21">
        <v>0</v>
      </c>
      <c r="J200" s="21">
        <v>2</v>
      </c>
      <c r="K200" s="21">
        <v>0</v>
      </c>
      <c r="L200" s="21">
        <v>0</v>
      </c>
      <c r="M200" s="21">
        <v>0</v>
      </c>
      <c r="N200" s="21">
        <v>0</v>
      </c>
      <c r="O200" s="21">
        <v>0</v>
      </c>
      <c r="P200" s="21">
        <v>0</v>
      </c>
      <c r="Q200" s="21">
        <v>0</v>
      </c>
      <c r="R200" s="14"/>
    </row>
    <row r="201" spans="1:18" s="10" customFormat="1" ht="18" customHeight="1" x14ac:dyDescent="0.25">
      <c r="A201" s="1"/>
      <c r="B201" s="18" t="s">
        <v>172</v>
      </c>
      <c r="C201" s="39"/>
      <c r="D201" s="40"/>
      <c r="E201" s="21">
        <v>4</v>
      </c>
      <c r="F201" s="21">
        <v>1</v>
      </c>
      <c r="G201" s="21">
        <v>2</v>
      </c>
      <c r="H201" s="21">
        <v>0</v>
      </c>
      <c r="I201" s="21">
        <v>1</v>
      </c>
      <c r="J201" s="21">
        <v>1</v>
      </c>
      <c r="K201" s="21">
        <v>0</v>
      </c>
      <c r="L201" s="21">
        <v>0</v>
      </c>
      <c r="M201" s="21">
        <v>0</v>
      </c>
      <c r="N201" s="21">
        <v>0</v>
      </c>
      <c r="O201" s="21">
        <v>0</v>
      </c>
      <c r="P201" s="21">
        <v>0</v>
      </c>
      <c r="Q201" s="21">
        <v>0</v>
      </c>
      <c r="R201" s="14"/>
    </row>
    <row r="202" spans="1:18" s="10" customFormat="1" ht="18" customHeight="1" x14ac:dyDescent="0.25">
      <c r="A202" s="1"/>
      <c r="B202" s="18" t="s">
        <v>173</v>
      </c>
      <c r="C202" s="39"/>
      <c r="D202" s="40"/>
      <c r="E202" s="21">
        <v>1</v>
      </c>
      <c r="F202" s="21">
        <v>3</v>
      </c>
      <c r="G202" s="21">
        <v>0</v>
      </c>
      <c r="H202" s="21">
        <v>0</v>
      </c>
      <c r="I202" s="21">
        <v>0</v>
      </c>
      <c r="J202" s="21">
        <v>0</v>
      </c>
      <c r="K202" s="21">
        <v>0</v>
      </c>
      <c r="L202" s="21">
        <v>0</v>
      </c>
      <c r="M202" s="21">
        <v>0</v>
      </c>
      <c r="N202" s="21">
        <v>0</v>
      </c>
      <c r="O202" s="21">
        <v>0</v>
      </c>
      <c r="P202" s="21">
        <v>0</v>
      </c>
      <c r="Q202" s="21">
        <v>0</v>
      </c>
      <c r="R202" s="14"/>
    </row>
    <row r="203" spans="1:18" s="10" customFormat="1" ht="18" customHeight="1" x14ac:dyDescent="0.25">
      <c r="A203" s="1"/>
      <c r="B203" s="18" t="s">
        <v>174</v>
      </c>
      <c r="C203" s="39"/>
      <c r="D203" s="40"/>
      <c r="E203" s="21">
        <v>0</v>
      </c>
      <c r="F203" s="21">
        <v>1</v>
      </c>
      <c r="G203" s="21">
        <v>0</v>
      </c>
      <c r="H203" s="21">
        <v>2</v>
      </c>
      <c r="I203" s="21">
        <v>0</v>
      </c>
      <c r="J203" s="21">
        <v>0</v>
      </c>
      <c r="K203" s="21">
        <v>0</v>
      </c>
      <c r="L203" s="21">
        <v>0</v>
      </c>
      <c r="M203" s="21">
        <v>0</v>
      </c>
      <c r="N203" s="21">
        <v>0</v>
      </c>
      <c r="O203" s="21">
        <v>0</v>
      </c>
      <c r="P203" s="21">
        <v>0</v>
      </c>
      <c r="Q203" s="21">
        <v>0</v>
      </c>
      <c r="R203" s="14"/>
    </row>
    <row r="204" spans="1:18" s="10" customFormat="1" x14ac:dyDescent="0.25">
      <c r="A204" s="1"/>
      <c r="B204" s="14"/>
      <c r="C204" s="14"/>
      <c r="D204" s="14"/>
      <c r="O204" s="17"/>
    </row>
    <row r="205" spans="1:18" s="10" customFormat="1" x14ac:dyDescent="0.25">
      <c r="A205" s="1"/>
      <c r="B205" s="13" t="s">
        <v>175</v>
      </c>
      <c r="C205" s="14"/>
      <c r="D205" s="14"/>
      <c r="H205" s="15"/>
      <c r="O205" s="17"/>
    </row>
    <row r="206" spans="1:18" s="10" customFormat="1" ht="18" customHeight="1" x14ac:dyDescent="0.25">
      <c r="A206" s="1" t="s">
        <v>191</v>
      </c>
      <c r="B206" s="421" t="s">
        <v>5</v>
      </c>
      <c r="C206" s="421"/>
      <c r="D206" s="421"/>
      <c r="E206" s="421" t="s">
        <v>165</v>
      </c>
      <c r="F206" s="421"/>
      <c r="G206" s="421"/>
      <c r="H206" s="421"/>
      <c r="I206" s="421"/>
      <c r="J206" s="421"/>
      <c r="K206" s="421"/>
      <c r="L206" s="421"/>
      <c r="M206" s="421"/>
      <c r="N206" s="421"/>
      <c r="O206" s="421"/>
      <c r="P206" s="421"/>
      <c r="Q206" s="421"/>
      <c r="R206" s="451"/>
    </row>
    <row r="207" spans="1:18" s="10" customFormat="1" ht="18" customHeight="1" x14ac:dyDescent="0.25">
      <c r="A207" s="1"/>
      <c r="B207" s="421"/>
      <c r="C207" s="421"/>
      <c r="D207" s="421"/>
      <c r="E207" s="45" t="s">
        <v>102</v>
      </c>
      <c r="F207" s="45" t="s">
        <v>103</v>
      </c>
      <c r="G207" s="45" t="s">
        <v>104</v>
      </c>
      <c r="H207" s="45" t="s">
        <v>105</v>
      </c>
      <c r="I207" s="45" t="s">
        <v>106</v>
      </c>
      <c r="J207" s="45" t="s">
        <v>107</v>
      </c>
      <c r="K207" s="45" t="s">
        <v>108</v>
      </c>
      <c r="L207" s="45" t="s">
        <v>109</v>
      </c>
      <c r="M207" s="45" t="s">
        <v>110</v>
      </c>
      <c r="N207" s="45" t="s">
        <v>111</v>
      </c>
      <c r="O207" s="45" t="s">
        <v>112</v>
      </c>
      <c r="P207" s="45" t="s">
        <v>166</v>
      </c>
      <c r="Q207" s="46" t="s">
        <v>167</v>
      </c>
      <c r="R207" s="451"/>
    </row>
    <row r="208" spans="1:18" s="10" customFormat="1" ht="18" customHeight="1" x14ac:dyDescent="0.25">
      <c r="A208" s="1"/>
      <c r="B208" s="18" t="s">
        <v>168</v>
      </c>
      <c r="C208" s="39"/>
      <c r="D208" s="40"/>
      <c r="E208" s="21">
        <v>0</v>
      </c>
      <c r="F208" s="21">
        <v>0</v>
      </c>
      <c r="G208" s="21">
        <v>0</v>
      </c>
      <c r="H208" s="21">
        <v>0</v>
      </c>
      <c r="I208" s="21">
        <v>0</v>
      </c>
      <c r="J208" s="21"/>
      <c r="K208" s="21"/>
      <c r="L208" s="21"/>
      <c r="M208" s="21"/>
      <c r="N208" s="21"/>
      <c r="O208" s="21"/>
      <c r="P208" s="21"/>
      <c r="Q208" s="53"/>
      <c r="R208" s="14"/>
    </row>
    <row r="209" spans="1:18" s="10" customFormat="1" ht="18" customHeight="1" x14ac:dyDescent="0.25">
      <c r="A209" s="1"/>
      <c r="B209" s="18" t="s">
        <v>169</v>
      </c>
      <c r="C209" s="39"/>
      <c r="D209" s="40"/>
      <c r="E209" s="21">
        <v>0</v>
      </c>
      <c r="F209" s="21">
        <v>0</v>
      </c>
      <c r="G209" s="21"/>
      <c r="H209" s="21"/>
      <c r="I209" s="21"/>
      <c r="J209" s="21"/>
      <c r="K209" s="21"/>
      <c r="L209" s="21"/>
      <c r="M209" s="21"/>
      <c r="N209" s="21"/>
      <c r="O209" s="21"/>
      <c r="P209" s="21"/>
      <c r="Q209" s="53"/>
      <c r="R209" s="14"/>
    </row>
    <row r="210" spans="1:18" s="10" customFormat="1" ht="18" customHeight="1" x14ac:dyDescent="0.25">
      <c r="A210" s="1"/>
      <c r="B210" s="18" t="s">
        <v>170</v>
      </c>
      <c r="C210" s="39"/>
      <c r="D210" s="40"/>
      <c r="E210" s="21">
        <v>0</v>
      </c>
      <c r="F210" s="21">
        <v>0</v>
      </c>
      <c r="G210" s="21">
        <v>0</v>
      </c>
      <c r="H210" s="21">
        <v>0</v>
      </c>
      <c r="I210" s="21">
        <v>0</v>
      </c>
      <c r="J210" s="21">
        <v>0</v>
      </c>
      <c r="K210" s="21">
        <v>0</v>
      </c>
      <c r="L210" s="21">
        <v>0</v>
      </c>
      <c r="M210" s="21">
        <v>0</v>
      </c>
      <c r="N210" s="21">
        <v>0</v>
      </c>
      <c r="O210" s="21">
        <v>0</v>
      </c>
      <c r="P210" s="21">
        <v>0</v>
      </c>
      <c r="Q210" s="53"/>
      <c r="R210" s="14"/>
    </row>
    <row r="211" spans="1:18" s="10" customFormat="1" ht="18" customHeight="1" x14ac:dyDescent="0.25">
      <c r="A211" s="1"/>
      <c r="B211" s="18" t="s">
        <v>171</v>
      </c>
      <c r="C211" s="39"/>
      <c r="D211" s="40"/>
      <c r="E211" s="21">
        <v>0</v>
      </c>
      <c r="F211" s="21">
        <v>0</v>
      </c>
      <c r="G211" s="21">
        <v>0</v>
      </c>
      <c r="H211" s="21">
        <v>0</v>
      </c>
      <c r="I211" s="21">
        <v>0</v>
      </c>
      <c r="J211" s="21">
        <v>0</v>
      </c>
      <c r="K211" s="21">
        <v>0</v>
      </c>
      <c r="L211" s="21">
        <v>0</v>
      </c>
      <c r="M211" s="21">
        <v>0</v>
      </c>
      <c r="N211" s="21">
        <v>0</v>
      </c>
      <c r="O211" s="21">
        <v>0</v>
      </c>
      <c r="P211" s="21">
        <v>0</v>
      </c>
      <c r="Q211" s="21"/>
      <c r="R211" s="14"/>
    </row>
    <row r="212" spans="1:18" s="10" customFormat="1" ht="18" customHeight="1" x14ac:dyDescent="0.25">
      <c r="A212" s="1"/>
      <c r="B212" s="18" t="s">
        <v>172</v>
      </c>
      <c r="C212" s="39"/>
      <c r="D212" s="40"/>
      <c r="E212" s="21">
        <v>0</v>
      </c>
      <c r="F212" s="21">
        <v>0</v>
      </c>
      <c r="G212" s="21">
        <v>0</v>
      </c>
      <c r="H212" s="21">
        <v>0</v>
      </c>
      <c r="I212" s="21">
        <v>0</v>
      </c>
      <c r="J212" s="21">
        <v>0</v>
      </c>
      <c r="K212" s="21">
        <v>0</v>
      </c>
      <c r="L212" s="21">
        <v>0</v>
      </c>
      <c r="M212" s="21">
        <v>0</v>
      </c>
      <c r="N212" s="21">
        <v>0</v>
      </c>
      <c r="O212" s="21">
        <v>0</v>
      </c>
      <c r="P212" s="21">
        <v>0</v>
      </c>
      <c r="Q212" s="21"/>
      <c r="R212" s="14"/>
    </row>
    <row r="213" spans="1:18" s="10" customFormat="1" ht="18" customHeight="1" x14ac:dyDescent="0.25">
      <c r="A213" s="1"/>
      <c r="B213" s="18" t="s">
        <v>173</v>
      </c>
      <c r="C213" s="39"/>
      <c r="D213" s="40"/>
      <c r="E213" s="21">
        <v>0</v>
      </c>
      <c r="F213" s="21">
        <v>0</v>
      </c>
      <c r="G213" s="21">
        <v>0</v>
      </c>
      <c r="H213" s="21">
        <v>0</v>
      </c>
      <c r="I213" s="21">
        <v>0</v>
      </c>
      <c r="J213" s="21">
        <v>0</v>
      </c>
      <c r="K213" s="21">
        <v>0</v>
      </c>
      <c r="L213" s="21">
        <v>0</v>
      </c>
      <c r="M213" s="21">
        <v>0</v>
      </c>
      <c r="N213" s="21">
        <v>0</v>
      </c>
      <c r="O213" s="21">
        <v>0</v>
      </c>
      <c r="P213" s="21">
        <v>0</v>
      </c>
      <c r="Q213" s="21"/>
      <c r="R213" s="14"/>
    </row>
    <row r="214" spans="1:18" s="10" customFormat="1" ht="18" customHeight="1" x14ac:dyDescent="0.25">
      <c r="A214" s="1"/>
      <c r="B214" s="18" t="s">
        <v>174</v>
      </c>
      <c r="C214" s="39"/>
      <c r="D214" s="40"/>
      <c r="E214" s="21">
        <v>0</v>
      </c>
      <c r="F214" s="21">
        <v>0</v>
      </c>
      <c r="G214" s="21">
        <v>0</v>
      </c>
      <c r="H214" s="21">
        <v>0</v>
      </c>
      <c r="I214" s="21">
        <v>0</v>
      </c>
      <c r="J214" s="21">
        <v>0</v>
      </c>
      <c r="K214" s="21">
        <v>0</v>
      </c>
      <c r="L214" s="21">
        <v>0</v>
      </c>
      <c r="M214" s="21">
        <v>0</v>
      </c>
      <c r="N214" s="21">
        <v>0</v>
      </c>
      <c r="O214" s="21">
        <v>0</v>
      </c>
      <c r="P214" s="21">
        <v>0</v>
      </c>
      <c r="Q214" s="21"/>
      <c r="R214" s="14"/>
    </row>
    <row r="215" spans="1:18" s="10" customFormat="1" ht="18" customHeight="1" x14ac:dyDescent="0.25">
      <c r="A215" s="1"/>
      <c r="O215" s="17"/>
    </row>
    <row r="216" spans="1:18" s="10" customFormat="1" ht="18" customHeight="1" x14ac:dyDescent="0.25">
      <c r="A216" s="326" t="s">
        <v>192</v>
      </c>
      <c r="B216" s="326"/>
      <c r="C216" s="326"/>
      <c r="D216" s="326"/>
      <c r="E216" s="326"/>
      <c r="F216" s="326"/>
      <c r="O216" s="17"/>
      <c r="R216" s="52"/>
    </row>
    <row r="217" spans="1:18" s="10" customFormat="1" ht="18" customHeight="1" x14ac:dyDescent="0.25">
      <c r="A217" s="54"/>
      <c r="B217" s="54"/>
      <c r="C217" s="54"/>
      <c r="D217" s="54"/>
      <c r="E217" s="54"/>
      <c r="F217" s="52"/>
      <c r="O217" s="17"/>
      <c r="R217" s="52"/>
    </row>
    <row r="218" spans="1:18" s="10" customFormat="1" ht="18" customHeight="1" x14ac:dyDescent="0.25">
      <c r="A218" s="1" t="s">
        <v>193</v>
      </c>
      <c r="B218" s="409" t="s">
        <v>11</v>
      </c>
      <c r="C218" s="409"/>
      <c r="D218" s="409"/>
      <c r="E218" s="16" t="s">
        <v>6</v>
      </c>
      <c r="G218" s="14"/>
      <c r="H218" s="14"/>
      <c r="I218" s="14"/>
      <c r="J218" s="14"/>
      <c r="K218" s="14"/>
      <c r="L218" s="14"/>
      <c r="M218" s="14"/>
      <c r="N218" s="14"/>
      <c r="O218" s="14"/>
      <c r="P218" s="11"/>
    </row>
    <row r="219" spans="1:18" s="10" customFormat="1" x14ac:dyDescent="0.25">
      <c r="A219" s="1"/>
      <c r="B219" s="450" t="s">
        <v>194</v>
      </c>
      <c r="C219" s="450"/>
      <c r="D219" s="450"/>
      <c r="E219" s="21">
        <v>1</v>
      </c>
      <c r="O219" s="17"/>
    </row>
    <row r="220" spans="1:18" s="10" customFormat="1" x14ac:dyDescent="0.25">
      <c r="A220" s="1"/>
      <c r="B220" s="450" t="s">
        <v>195</v>
      </c>
      <c r="C220" s="450"/>
      <c r="D220" s="450"/>
      <c r="E220" s="21">
        <v>0</v>
      </c>
      <c r="O220" s="17"/>
    </row>
    <row r="221" spans="1:18" s="10" customFormat="1" x14ac:dyDescent="0.25">
      <c r="A221" s="1"/>
      <c r="B221" s="55"/>
      <c r="C221" s="55"/>
      <c r="D221" s="56" t="s">
        <v>196</v>
      </c>
      <c r="E221" s="57">
        <f>E219-E220</f>
        <v>1</v>
      </c>
      <c r="O221" s="17"/>
    </row>
    <row r="222" spans="1:18" s="10" customFormat="1" ht="18" customHeight="1" x14ac:dyDescent="0.25">
      <c r="A222" s="1"/>
      <c r="B222" s="2" t="s">
        <v>197</v>
      </c>
      <c r="G222" s="14"/>
      <c r="H222" s="27"/>
      <c r="O222" s="17"/>
    </row>
    <row r="223" spans="1:18" s="10" customFormat="1" ht="18" customHeight="1" x14ac:dyDescent="0.25">
      <c r="A223" s="1"/>
      <c r="B223" s="14"/>
      <c r="C223" s="14"/>
      <c r="D223" s="14"/>
      <c r="E223" s="14"/>
      <c r="F223" s="14"/>
      <c r="G223" s="14"/>
      <c r="H223" s="27"/>
      <c r="I223" s="27"/>
      <c r="O223" s="17"/>
    </row>
    <row r="224" spans="1:18" s="10" customFormat="1" ht="18" customHeight="1" x14ac:dyDescent="0.25">
      <c r="A224" s="326" t="s">
        <v>198</v>
      </c>
      <c r="B224" s="326"/>
      <c r="C224" s="326"/>
      <c r="D224" s="326"/>
      <c r="E224" s="326"/>
      <c r="F224" s="326"/>
      <c r="G224" s="14"/>
      <c r="H224" s="27"/>
      <c r="I224" s="27"/>
      <c r="O224" s="17"/>
    </row>
    <row r="225" spans="1:19" s="10" customFormat="1" ht="18" customHeight="1" x14ac:dyDescent="0.25">
      <c r="A225" s="14"/>
      <c r="B225" s="13"/>
      <c r="E225" s="14"/>
      <c r="F225" s="14"/>
      <c r="G225" s="14"/>
      <c r="H225" s="27"/>
      <c r="I225" s="27"/>
      <c r="O225" s="17"/>
    </row>
    <row r="226" spans="1:19" s="10" customFormat="1" ht="18" customHeight="1" x14ac:dyDescent="0.25">
      <c r="A226" s="1" t="s">
        <v>199</v>
      </c>
      <c r="B226" s="409" t="s">
        <v>11</v>
      </c>
      <c r="C226" s="409"/>
      <c r="D226" s="409"/>
      <c r="E226" s="409"/>
      <c r="F226" s="409"/>
      <c r="G226" s="16" t="s">
        <v>6</v>
      </c>
      <c r="H226" s="27"/>
      <c r="I226" s="27"/>
      <c r="O226" s="17"/>
    </row>
    <row r="227" spans="1:19" s="10" customFormat="1" ht="37.5" customHeight="1" x14ac:dyDescent="0.25">
      <c r="A227" s="14"/>
      <c r="B227" s="448" t="s">
        <v>200</v>
      </c>
      <c r="C227" s="448"/>
      <c r="D227" s="448"/>
      <c r="E227" s="448"/>
      <c r="F227" s="448"/>
      <c r="G227" s="21">
        <v>2</v>
      </c>
      <c r="H227" s="27"/>
      <c r="I227" s="27"/>
      <c r="O227" s="17"/>
    </row>
    <row r="228" spans="1:19" s="10" customFormat="1" ht="18" customHeight="1" x14ac:dyDescent="0.25">
      <c r="A228" s="1"/>
      <c r="B228" s="14"/>
      <c r="C228" s="14"/>
      <c r="D228" s="14"/>
      <c r="E228" s="14"/>
      <c r="F228" s="14"/>
      <c r="G228" s="14"/>
      <c r="H228" s="27"/>
      <c r="I228" s="27"/>
      <c r="O228" s="17"/>
    </row>
    <row r="229" spans="1:19" s="10" customFormat="1" ht="18" customHeight="1" x14ac:dyDescent="0.25">
      <c r="A229" s="326" t="s">
        <v>201</v>
      </c>
      <c r="B229" s="326"/>
      <c r="C229" s="326"/>
      <c r="D229" s="326"/>
      <c r="E229" s="326"/>
      <c r="F229" s="326"/>
      <c r="O229" s="17"/>
    </row>
    <row r="230" spans="1:19" s="10" customFormat="1" ht="18" customHeight="1" x14ac:dyDescent="0.25">
      <c r="A230" s="58"/>
      <c r="B230" s="58"/>
      <c r="C230" s="58"/>
      <c r="D230" s="58"/>
      <c r="E230" s="58"/>
      <c r="F230" s="14"/>
      <c r="O230" s="17"/>
    </row>
    <row r="231" spans="1:19" s="10" customFormat="1" ht="18" customHeight="1" x14ac:dyDescent="0.25">
      <c r="A231" s="1"/>
      <c r="B231" s="59" t="s">
        <v>202</v>
      </c>
      <c r="C231" s="60"/>
      <c r="D231" s="61"/>
      <c r="E231" s="14"/>
      <c r="F231" s="14"/>
      <c r="O231" s="62"/>
      <c r="P231" s="52"/>
      <c r="Q231" s="52"/>
      <c r="S231" s="2"/>
    </row>
    <row r="232" spans="1:19" s="17" customFormat="1" ht="18" customHeight="1" x14ac:dyDescent="0.25">
      <c r="A232" s="1"/>
      <c r="B232" s="1"/>
      <c r="D232" s="11"/>
      <c r="E232" s="11"/>
      <c r="F232" s="11"/>
      <c r="G232" s="11"/>
      <c r="H232" s="11"/>
      <c r="S232" s="3"/>
    </row>
    <row r="233" spans="1:19" s="14" customFormat="1" ht="18" customHeight="1" x14ac:dyDescent="0.25">
      <c r="A233" s="1" t="s">
        <v>203</v>
      </c>
      <c r="B233" s="444" t="s">
        <v>204</v>
      </c>
      <c r="C233" s="444"/>
      <c r="D233" s="445" t="s">
        <v>205</v>
      </c>
      <c r="E233" s="445"/>
      <c r="F233" s="445"/>
      <c r="G233" s="445"/>
      <c r="H233" s="445" t="s">
        <v>206</v>
      </c>
      <c r="O233" s="11"/>
    </row>
    <row r="234" spans="1:19" s="14" customFormat="1" ht="18" customHeight="1" x14ac:dyDescent="0.25">
      <c r="A234" s="1"/>
      <c r="B234" s="444"/>
      <c r="C234" s="444"/>
      <c r="D234" s="445" t="s">
        <v>207</v>
      </c>
      <c r="E234" s="445"/>
      <c r="F234" s="445" t="s">
        <v>208</v>
      </c>
      <c r="G234" s="445"/>
      <c r="H234" s="445"/>
      <c r="O234" s="11"/>
    </row>
    <row r="235" spans="1:19" s="14" customFormat="1" ht="18" customHeight="1" x14ac:dyDescent="0.25">
      <c r="A235" s="1"/>
      <c r="B235" s="444"/>
      <c r="C235" s="444"/>
      <c r="D235" s="63" t="s">
        <v>209</v>
      </c>
      <c r="E235" s="63" t="s">
        <v>210</v>
      </c>
      <c r="F235" s="63" t="s">
        <v>209</v>
      </c>
      <c r="G235" s="63" t="s">
        <v>210</v>
      </c>
      <c r="H235" s="445"/>
      <c r="O235" s="11"/>
      <c r="P235" s="10"/>
      <c r="Q235" s="10"/>
    </row>
    <row r="236" spans="1:19" s="14" customFormat="1" ht="18" customHeight="1" x14ac:dyDescent="0.25">
      <c r="A236" s="1"/>
      <c r="B236" s="447" t="s">
        <v>211</v>
      </c>
      <c r="C236" s="447"/>
      <c r="D236" s="64">
        <v>0</v>
      </c>
      <c r="E236" s="64">
        <v>0</v>
      </c>
      <c r="F236" s="64">
        <v>0</v>
      </c>
      <c r="G236" s="64">
        <v>0</v>
      </c>
      <c r="H236" s="65">
        <v>0</v>
      </c>
      <c r="O236" s="11"/>
      <c r="P236" s="10"/>
      <c r="Q236" s="10"/>
    </row>
    <row r="237" spans="1:19" s="14" customFormat="1" ht="18" customHeight="1" x14ac:dyDescent="0.25">
      <c r="A237" s="1"/>
      <c r="B237" s="447" t="s">
        <v>212</v>
      </c>
      <c r="C237" s="447"/>
      <c r="D237" s="64">
        <v>0</v>
      </c>
      <c r="E237" s="64">
        <v>0</v>
      </c>
      <c r="F237" s="64">
        <v>0</v>
      </c>
      <c r="G237" s="64">
        <v>0</v>
      </c>
      <c r="H237" s="66">
        <v>0</v>
      </c>
      <c r="O237" s="11"/>
    </row>
    <row r="238" spans="1:19" s="10" customFormat="1" ht="18" customHeight="1" x14ac:dyDescent="0.25">
      <c r="A238" s="1"/>
      <c r="B238" s="447" t="s">
        <v>213</v>
      </c>
      <c r="C238" s="447"/>
      <c r="D238" s="64">
        <v>0</v>
      </c>
      <c r="E238" s="64">
        <v>0</v>
      </c>
      <c r="F238" s="64">
        <v>0</v>
      </c>
      <c r="G238" s="64">
        <v>0</v>
      </c>
      <c r="H238" s="66">
        <v>0</v>
      </c>
      <c r="M238" s="14"/>
      <c r="N238" s="14"/>
      <c r="O238" s="17"/>
    </row>
    <row r="239" spans="1:19" s="10" customFormat="1" ht="18" customHeight="1" x14ac:dyDescent="0.25">
      <c r="A239" s="1"/>
      <c r="B239" s="447" t="s">
        <v>214</v>
      </c>
      <c r="C239" s="447"/>
      <c r="D239" s="64">
        <v>0</v>
      </c>
      <c r="E239" s="64">
        <v>0</v>
      </c>
      <c r="F239" s="64">
        <v>0</v>
      </c>
      <c r="G239" s="64">
        <v>0</v>
      </c>
      <c r="H239" s="66">
        <v>0</v>
      </c>
      <c r="M239" s="14"/>
      <c r="N239" s="14"/>
      <c r="O239" s="17"/>
    </row>
    <row r="240" spans="1:19" s="10" customFormat="1" ht="18" customHeight="1" x14ac:dyDescent="0.25">
      <c r="A240" s="1"/>
      <c r="B240" s="447" t="s">
        <v>215</v>
      </c>
      <c r="C240" s="447"/>
      <c r="D240" s="64">
        <v>0</v>
      </c>
      <c r="E240" s="64">
        <v>0</v>
      </c>
      <c r="F240" s="64">
        <v>0</v>
      </c>
      <c r="G240" s="64">
        <v>0</v>
      </c>
      <c r="H240" s="66">
        <v>0</v>
      </c>
      <c r="M240" s="14"/>
      <c r="N240" s="14"/>
      <c r="O240" s="17"/>
    </row>
    <row r="241" spans="1:27" s="10" customFormat="1" ht="18" customHeight="1" x14ac:dyDescent="0.25">
      <c r="A241" s="1"/>
      <c r="B241" s="447" t="s">
        <v>121</v>
      </c>
      <c r="C241" s="447"/>
      <c r="D241" s="64">
        <v>0</v>
      </c>
      <c r="E241" s="64">
        <v>0</v>
      </c>
      <c r="F241" s="64">
        <v>0</v>
      </c>
      <c r="G241" s="64">
        <v>0</v>
      </c>
      <c r="H241" s="66">
        <v>0</v>
      </c>
      <c r="M241" s="14"/>
      <c r="N241" s="14"/>
      <c r="O241" s="17"/>
    </row>
    <row r="242" spans="1:27" s="10" customFormat="1" x14ac:dyDescent="0.25">
      <c r="A242" s="1"/>
      <c r="B242" s="51" t="s">
        <v>216</v>
      </c>
      <c r="C242" s="51" t="s">
        <v>217</v>
      </c>
      <c r="D242" s="2"/>
      <c r="M242" s="52"/>
      <c r="N242" s="14"/>
      <c r="O242" s="17"/>
      <c r="Y242" s="14"/>
      <c r="Z242" s="14"/>
      <c r="AA242" s="14"/>
    </row>
    <row r="243" spans="1:27" s="11" customFormat="1" x14ac:dyDescent="0.25">
      <c r="B243" s="1"/>
    </row>
    <row r="244" spans="1:27" s="10" customFormat="1" ht="18" customHeight="1" x14ac:dyDescent="0.25">
      <c r="A244" s="1" t="s">
        <v>218</v>
      </c>
      <c r="B244" s="444" t="s">
        <v>219</v>
      </c>
      <c r="C244" s="444"/>
      <c r="D244" s="445" t="s">
        <v>220</v>
      </c>
      <c r="E244" s="445"/>
      <c r="F244" s="445" t="s">
        <v>221</v>
      </c>
      <c r="G244" s="445"/>
      <c r="H244" s="445"/>
      <c r="I244" s="445"/>
      <c r="J244" s="445"/>
      <c r="K244" s="445"/>
      <c r="L244" s="445" t="s">
        <v>222</v>
      </c>
      <c r="M244" s="445"/>
      <c r="N244" s="67"/>
      <c r="Q244" s="68"/>
      <c r="R244" s="68"/>
      <c r="S244" s="17"/>
    </row>
    <row r="245" spans="1:27" s="10" customFormat="1" ht="18" customHeight="1" x14ac:dyDescent="0.25">
      <c r="A245" s="1"/>
      <c r="B245" s="444"/>
      <c r="C245" s="444"/>
      <c r="D245" s="445" t="s">
        <v>223</v>
      </c>
      <c r="E245" s="445"/>
      <c r="F245" s="445" t="s">
        <v>224</v>
      </c>
      <c r="G245" s="445"/>
      <c r="H245" s="445" t="s">
        <v>225</v>
      </c>
      <c r="I245" s="445"/>
      <c r="J245" s="445" t="s">
        <v>226</v>
      </c>
      <c r="K245" s="445"/>
      <c r="L245" s="445" t="s">
        <v>227</v>
      </c>
      <c r="M245" s="445"/>
      <c r="N245" s="67"/>
      <c r="Q245" s="441"/>
      <c r="R245" s="441"/>
      <c r="S245" s="17"/>
    </row>
    <row r="246" spans="1:27" s="10" customFormat="1" ht="18" customHeight="1" x14ac:dyDescent="0.25">
      <c r="A246" s="1"/>
      <c r="B246" s="444"/>
      <c r="C246" s="444"/>
      <c r="D246" s="63" t="s">
        <v>209</v>
      </c>
      <c r="E246" s="63" t="s">
        <v>210</v>
      </c>
      <c r="F246" s="63" t="s">
        <v>209</v>
      </c>
      <c r="G246" s="63" t="s">
        <v>210</v>
      </c>
      <c r="H246" s="63" t="s">
        <v>209</v>
      </c>
      <c r="I246" s="63" t="s">
        <v>210</v>
      </c>
      <c r="J246" s="63" t="s">
        <v>209</v>
      </c>
      <c r="K246" s="63" t="s">
        <v>210</v>
      </c>
      <c r="L246" s="63" t="s">
        <v>209</v>
      </c>
      <c r="M246" s="63" t="s">
        <v>210</v>
      </c>
      <c r="N246" s="67"/>
      <c r="Q246" s="67"/>
      <c r="R246" s="67"/>
      <c r="S246" s="17"/>
    </row>
    <row r="247" spans="1:27" s="10" customFormat="1" ht="18" customHeight="1" x14ac:dyDescent="0.25">
      <c r="A247" s="1"/>
      <c r="B247" s="446" t="s">
        <v>228</v>
      </c>
      <c r="C247" s="446"/>
      <c r="D247" s="31">
        <v>0</v>
      </c>
      <c r="E247" s="31">
        <v>0</v>
      </c>
      <c r="F247" s="31">
        <v>1</v>
      </c>
      <c r="G247" s="31">
        <v>0</v>
      </c>
      <c r="H247" s="31">
        <v>1</v>
      </c>
      <c r="I247" s="31">
        <v>0</v>
      </c>
      <c r="J247" s="31">
        <v>0</v>
      </c>
      <c r="K247" s="31">
        <v>0</v>
      </c>
      <c r="L247" s="31">
        <v>1</v>
      </c>
      <c r="M247" s="31">
        <v>0</v>
      </c>
      <c r="S247" s="17"/>
    </row>
    <row r="248" spans="1:27" s="10" customFormat="1" ht="18" customHeight="1" x14ac:dyDescent="0.25">
      <c r="A248" s="1"/>
      <c r="B248" s="446" t="s">
        <v>213</v>
      </c>
      <c r="C248" s="446"/>
      <c r="D248" s="31">
        <v>0</v>
      </c>
      <c r="E248" s="31">
        <v>0</v>
      </c>
      <c r="F248" s="31">
        <v>1</v>
      </c>
      <c r="G248" s="31">
        <v>0</v>
      </c>
      <c r="H248" s="31">
        <v>0</v>
      </c>
      <c r="I248" s="31">
        <v>0</v>
      </c>
      <c r="J248" s="31">
        <v>0</v>
      </c>
      <c r="K248" s="31">
        <v>0</v>
      </c>
      <c r="L248" s="31">
        <v>0</v>
      </c>
      <c r="M248" s="31">
        <v>0</v>
      </c>
      <c r="S248" s="17"/>
    </row>
    <row r="249" spans="1:27" s="10" customFormat="1" ht="18" customHeight="1" x14ac:dyDescent="0.25">
      <c r="A249" s="1"/>
      <c r="B249" s="446" t="s">
        <v>214</v>
      </c>
      <c r="C249" s="446"/>
      <c r="D249" s="31">
        <v>0</v>
      </c>
      <c r="E249" s="31">
        <v>0</v>
      </c>
      <c r="F249" s="31">
        <v>0</v>
      </c>
      <c r="G249" s="31">
        <v>0</v>
      </c>
      <c r="H249" s="31">
        <v>0</v>
      </c>
      <c r="I249" s="31">
        <v>0</v>
      </c>
      <c r="J249" s="31">
        <v>0</v>
      </c>
      <c r="K249" s="31">
        <v>0</v>
      </c>
      <c r="L249" s="31">
        <v>0</v>
      </c>
      <c r="M249" s="31">
        <v>0</v>
      </c>
      <c r="S249" s="17"/>
    </row>
    <row r="250" spans="1:27" s="10" customFormat="1" ht="18" customHeight="1" x14ac:dyDescent="0.25">
      <c r="A250" s="1"/>
      <c r="B250" s="446" t="s">
        <v>215</v>
      </c>
      <c r="C250" s="446"/>
      <c r="D250" s="31">
        <v>0</v>
      </c>
      <c r="E250" s="31">
        <v>0</v>
      </c>
      <c r="F250" s="31">
        <v>0</v>
      </c>
      <c r="G250" s="31">
        <v>0</v>
      </c>
      <c r="H250" s="31">
        <v>0</v>
      </c>
      <c r="I250" s="31">
        <v>0</v>
      </c>
      <c r="J250" s="31">
        <v>0</v>
      </c>
      <c r="K250" s="31">
        <v>0</v>
      </c>
      <c r="L250" s="31">
        <v>0</v>
      </c>
      <c r="M250" s="31">
        <v>0</v>
      </c>
      <c r="S250" s="17"/>
    </row>
    <row r="251" spans="1:27" s="10" customFormat="1" ht="18" customHeight="1" x14ac:dyDescent="0.25">
      <c r="A251" s="1"/>
      <c r="B251" s="446" t="s">
        <v>121</v>
      </c>
      <c r="C251" s="446"/>
      <c r="D251" s="31">
        <v>0</v>
      </c>
      <c r="E251" s="31">
        <v>0</v>
      </c>
      <c r="F251" s="31">
        <v>0</v>
      </c>
      <c r="G251" s="31">
        <v>0</v>
      </c>
      <c r="H251" s="31">
        <v>0</v>
      </c>
      <c r="I251" s="31">
        <v>0</v>
      </c>
      <c r="J251" s="31">
        <v>0</v>
      </c>
      <c r="K251" s="31">
        <v>0</v>
      </c>
      <c r="L251" s="31">
        <v>0</v>
      </c>
      <c r="M251" s="31">
        <v>0</v>
      </c>
      <c r="S251" s="17"/>
    </row>
    <row r="252" spans="1:27" s="10" customFormat="1" x14ac:dyDescent="0.25">
      <c r="A252" s="1"/>
      <c r="B252" s="51" t="s">
        <v>216</v>
      </c>
      <c r="C252" s="51" t="s">
        <v>217</v>
      </c>
      <c r="N252" s="17"/>
      <c r="R252" s="17"/>
      <c r="S252" s="17"/>
    </row>
    <row r="253" spans="1:27" s="10" customFormat="1" x14ac:dyDescent="0.25">
      <c r="A253" s="1"/>
      <c r="B253" s="51"/>
      <c r="C253" s="51"/>
      <c r="N253" s="17"/>
      <c r="R253" s="17"/>
      <c r="S253" s="17"/>
    </row>
    <row r="254" spans="1:27" s="10" customFormat="1" ht="18" customHeight="1" x14ac:dyDescent="0.25">
      <c r="A254" s="1"/>
      <c r="B254" s="13" t="s">
        <v>229</v>
      </c>
      <c r="C254" s="51"/>
      <c r="G254" s="52"/>
      <c r="O254" s="17"/>
    </row>
    <row r="255" spans="1:27" s="10" customFormat="1" ht="18" customHeight="1" x14ac:dyDescent="0.25">
      <c r="A255" s="1" t="s">
        <v>230</v>
      </c>
      <c r="B255" s="444" t="s">
        <v>219</v>
      </c>
      <c r="C255" s="444"/>
      <c r="D255" s="445" t="s">
        <v>231</v>
      </c>
      <c r="E255" s="445"/>
      <c r="F255" s="445"/>
      <c r="G255" s="445"/>
      <c r="H255" s="445" t="s">
        <v>222</v>
      </c>
      <c r="I255" s="445"/>
      <c r="J255" s="409" t="s">
        <v>206</v>
      </c>
      <c r="K255" s="69"/>
      <c r="O255" s="68"/>
      <c r="P255" s="68"/>
    </row>
    <row r="256" spans="1:27" s="10" customFormat="1" ht="18" customHeight="1" x14ac:dyDescent="0.25">
      <c r="A256" s="1"/>
      <c r="B256" s="444"/>
      <c r="C256" s="444"/>
      <c r="D256" s="445" t="s">
        <v>224</v>
      </c>
      <c r="E256" s="445"/>
      <c r="F256" s="445" t="s">
        <v>225</v>
      </c>
      <c r="G256" s="445"/>
      <c r="H256" s="445" t="s">
        <v>232</v>
      </c>
      <c r="I256" s="445"/>
      <c r="J256" s="409"/>
      <c r="K256" s="70"/>
      <c r="O256" s="441"/>
      <c r="P256" s="441"/>
    </row>
    <row r="257" spans="1:16" s="10" customFormat="1" ht="18" customHeight="1" x14ac:dyDescent="0.25">
      <c r="A257" s="1"/>
      <c r="B257" s="444"/>
      <c r="C257" s="444"/>
      <c r="D257" s="63" t="s">
        <v>209</v>
      </c>
      <c r="E257" s="63" t="s">
        <v>210</v>
      </c>
      <c r="F257" s="63" t="s">
        <v>209</v>
      </c>
      <c r="G257" s="63" t="s">
        <v>210</v>
      </c>
      <c r="H257" s="63" t="s">
        <v>209</v>
      </c>
      <c r="I257" s="63" t="s">
        <v>210</v>
      </c>
      <c r="J257" s="409"/>
      <c r="K257" s="70"/>
      <c r="O257" s="67"/>
      <c r="P257" s="67"/>
    </row>
    <row r="258" spans="1:16" s="10" customFormat="1" x14ac:dyDescent="0.25">
      <c r="A258" s="1"/>
      <c r="B258" s="442" t="s">
        <v>233</v>
      </c>
      <c r="C258" s="442"/>
      <c r="D258" s="21">
        <v>2</v>
      </c>
      <c r="E258" s="21">
        <v>0</v>
      </c>
      <c r="F258" s="21">
        <v>0</v>
      </c>
      <c r="G258" s="21">
        <v>0</v>
      </c>
      <c r="H258" s="21">
        <v>1</v>
      </c>
      <c r="I258" s="21">
        <v>0</v>
      </c>
      <c r="J258" s="34"/>
      <c r="K258" s="71"/>
      <c r="O258" s="17"/>
    </row>
    <row r="259" spans="1:16" s="10" customFormat="1" ht="18" customHeight="1" x14ac:dyDescent="0.25">
      <c r="A259" s="1"/>
      <c r="B259" s="51" t="s">
        <v>216</v>
      </c>
      <c r="C259" s="51" t="s">
        <v>217</v>
      </c>
      <c r="O259" s="17"/>
    </row>
    <row r="260" spans="1:16" s="10" customFormat="1" ht="18" customHeight="1" x14ac:dyDescent="0.25">
      <c r="A260" s="1"/>
      <c r="O260" s="17"/>
    </row>
    <row r="261" spans="1:16" s="10" customFormat="1" ht="18" customHeight="1" x14ac:dyDescent="0.25">
      <c r="A261" s="326" t="s">
        <v>234</v>
      </c>
      <c r="B261" s="326"/>
      <c r="C261" s="326"/>
      <c r="D261" s="326"/>
      <c r="E261" s="326"/>
      <c r="F261" s="326"/>
      <c r="G261" s="52"/>
      <c r="H261" s="11"/>
      <c r="I261" s="11"/>
      <c r="J261" s="11"/>
      <c r="K261" s="11"/>
      <c r="L261" s="11"/>
      <c r="M261" s="11"/>
      <c r="N261" s="11"/>
      <c r="O261" s="11"/>
      <c r="P261" s="11"/>
    </row>
    <row r="262" spans="1:16" s="10" customFormat="1" ht="18" customHeight="1" x14ac:dyDescent="0.25">
      <c r="A262" s="1"/>
      <c r="B262" s="1"/>
      <c r="C262" s="11"/>
      <c r="D262" s="11"/>
      <c r="E262" s="11"/>
      <c r="F262" s="11"/>
      <c r="G262" s="11"/>
      <c r="H262" s="11"/>
      <c r="I262" s="11"/>
      <c r="J262" s="11"/>
      <c r="K262" s="11"/>
      <c r="L262" s="11"/>
      <c r="M262" s="11"/>
      <c r="N262" s="11"/>
      <c r="O262" s="11"/>
      <c r="P262" s="11"/>
    </row>
    <row r="263" spans="1:16" s="10" customFormat="1" ht="18" customHeight="1" x14ac:dyDescent="0.25">
      <c r="A263" s="1" t="s">
        <v>235</v>
      </c>
      <c r="B263" s="409" t="s">
        <v>236</v>
      </c>
      <c r="C263" s="409"/>
      <c r="D263" s="409" t="s">
        <v>237</v>
      </c>
      <c r="E263" s="409"/>
      <c r="F263" s="409"/>
      <c r="G263" s="409"/>
      <c r="H263" s="409"/>
      <c r="I263" s="409"/>
      <c r="J263" s="409"/>
      <c r="K263" s="409"/>
      <c r="L263" s="72"/>
      <c r="M263" s="72"/>
      <c r="N263" s="443" t="s">
        <v>238</v>
      </c>
      <c r="O263" s="14"/>
    </row>
    <row r="264" spans="1:16" s="10" customFormat="1" ht="18" customHeight="1" x14ac:dyDescent="0.25">
      <c r="A264" s="1"/>
      <c r="B264" s="409"/>
      <c r="C264" s="409"/>
      <c r="D264" s="418" t="s">
        <v>239</v>
      </c>
      <c r="E264" s="420"/>
      <c r="F264" s="418" t="s">
        <v>240</v>
      </c>
      <c r="G264" s="420"/>
      <c r="H264" s="418" t="s">
        <v>241</v>
      </c>
      <c r="I264" s="420"/>
      <c r="J264" s="418" t="s">
        <v>242</v>
      </c>
      <c r="K264" s="420"/>
      <c r="L264" s="418" t="s">
        <v>243</v>
      </c>
      <c r="M264" s="420"/>
      <c r="N264" s="443"/>
      <c r="O264" s="11"/>
    </row>
    <row r="265" spans="1:16" s="10" customFormat="1" ht="18" customHeight="1" x14ac:dyDescent="0.25">
      <c r="A265" s="1"/>
      <c r="B265" s="409"/>
      <c r="C265" s="409"/>
      <c r="D265" s="63" t="s">
        <v>209</v>
      </c>
      <c r="E265" s="63" t="s">
        <v>210</v>
      </c>
      <c r="F265" s="63" t="s">
        <v>209</v>
      </c>
      <c r="G265" s="63" t="s">
        <v>210</v>
      </c>
      <c r="H265" s="63" t="s">
        <v>209</v>
      </c>
      <c r="I265" s="63" t="s">
        <v>210</v>
      </c>
      <c r="J265" s="63" t="s">
        <v>209</v>
      </c>
      <c r="K265" s="63" t="s">
        <v>210</v>
      </c>
      <c r="L265" s="63" t="s">
        <v>209</v>
      </c>
      <c r="M265" s="63" t="s">
        <v>210</v>
      </c>
      <c r="N265" s="443"/>
      <c r="O265" s="67"/>
    </row>
    <row r="266" spans="1:16" s="10" customFormat="1" ht="18" customHeight="1" x14ac:dyDescent="0.25">
      <c r="A266" s="1"/>
      <c r="B266" s="440" t="s">
        <v>228</v>
      </c>
      <c r="C266" s="440"/>
      <c r="D266" s="21">
        <v>0</v>
      </c>
      <c r="E266" s="21">
        <v>0</v>
      </c>
      <c r="F266" s="21">
        <v>0</v>
      </c>
      <c r="G266" s="21">
        <v>0</v>
      </c>
      <c r="H266" s="21">
        <v>0</v>
      </c>
      <c r="I266" s="21">
        <v>0</v>
      </c>
      <c r="J266" s="21">
        <v>0</v>
      </c>
      <c r="K266" s="21">
        <v>0</v>
      </c>
      <c r="L266" s="21">
        <v>0</v>
      </c>
      <c r="M266" s="21">
        <v>0</v>
      </c>
      <c r="N266" s="34">
        <v>0</v>
      </c>
    </row>
    <row r="267" spans="1:16" s="10" customFormat="1" ht="18" customHeight="1" x14ac:dyDescent="0.25">
      <c r="A267" s="1"/>
      <c r="B267" s="440" t="s">
        <v>118</v>
      </c>
      <c r="C267" s="440"/>
      <c r="D267" s="21">
        <v>0</v>
      </c>
      <c r="E267" s="21">
        <v>0</v>
      </c>
      <c r="F267" s="21">
        <v>0</v>
      </c>
      <c r="G267" s="21">
        <v>0</v>
      </c>
      <c r="H267" s="21">
        <v>0</v>
      </c>
      <c r="I267" s="21">
        <v>0</v>
      </c>
      <c r="J267" s="21">
        <v>0</v>
      </c>
      <c r="K267" s="21">
        <v>0</v>
      </c>
      <c r="L267" s="21">
        <v>0</v>
      </c>
      <c r="M267" s="21">
        <v>0</v>
      </c>
      <c r="N267" s="34">
        <v>0</v>
      </c>
    </row>
    <row r="268" spans="1:16" s="10" customFormat="1" ht="18" customHeight="1" x14ac:dyDescent="0.25">
      <c r="A268" s="1"/>
      <c r="B268" s="440" t="s">
        <v>119</v>
      </c>
      <c r="C268" s="440"/>
      <c r="D268" s="21">
        <v>1</v>
      </c>
      <c r="E268" s="21">
        <v>0</v>
      </c>
      <c r="F268" s="21">
        <v>0</v>
      </c>
      <c r="G268" s="21">
        <v>0</v>
      </c>
      <c r="H268" s="21">
        <v>0</v>
      </c>
      <c r="I268" s="21">
        <v>0</v>
      </c>
      <c r="J268" s="21">
        <v>0</v>
      </c>
      <c r="K268" s="21">
        <v>0</v>
      </c>
      <c r="L268" s="21">
        <v>0</v>
      </c>
      <c r="M268" s="21">
        <v>0</v>
      </c>
      <c r="N268" s="34">
        <v>0</v>
      </c>
    </row>
    <row r="269" spans="1:16" s="10" customFormat="1" ht="18" customHeight="1" x14ac:dyDescent="0.25">
      <c r="A269" s="1"/>
      <c r="B269" s="440" t="s">
        <v>120</v>
      </c>
      <c r="C269" s="440"/>
      <c r="D269" s="21">
        <v>0</v>
      </c>
      <c r="E269" s="21">
        <v>0</v>
      </c>
      <c r="F269" s="21">
        <v>0</v>
      </c>
      <c r="G269" s="21">
        <v>0</v>
      </c>
      <c r="H269" s="21">
        <v>0</v>
      </c>
      <c r="I269" s="21">
        <v>0</v>
      </c>
      <c r="J269" s="21">
        <v>0</v>
      </c>
      <c r="K269" s="21">
        <v>0</v>
      </c>
      <c r="L269" s="21">
        <v>0</v>
      </c>
      <c r="M269" s="21">
        <v>0</v>
      </c>
      <c r="N269" s="34">
        <v>0</v>
      </c>
    </row>
    <row r="270" spans="1:16" s="10" customFormat="1" ht="18" customHeight="1" x14ac:dyDescent="0.25">
      <c r="A270" s="1"/>
      <c r="B270" s="440" t="s">
        <v>160</v>
      </c>
      <c r="C270" s="440"/>
      <c r="D270" s="21">
        <v>0</v>
      </c>
      <c r="E270" s="21">
        <v>0</v>
      </c>
      <c r="F270" s="21">
        <v>0</v>
      </c>
      <c r="G270" s="21">
        <v>0</v>
      </c>
      <c r="H270" s="21">
        <v>0</v>
      </c>
      <c r="I270" s="21">
        <v>0</v>
      </c>
      <c r="J270" s="21">
        <v>0</v>
      </c>
      <c r="K270" s="21">
        <v>0</v>
      </c>
      <c r="L270" s="21">
        <v>0</v>
      </c>
      <c r="M270" s="21">
        <v>0</v>
      </c>
      <c r="N270" s="34">
        <v>0</v>
      </c>
    </row>
    <row r="271" spans="1:16" s="10" customFormat="1" ht="18" customHeight="1" x14ac:dyDescent="0.25">
      <c r="A271" s="1"/>
      <c r="B271" s="51" t="s">
        <v>216</v>
      </c>
      <c r="D271" s="51" t="s">
        <v>217</v>
      </c>
      <c r="G271" s="74"/>
      <c r="O271" s="17"/>
    </row>
    <row r="272" spans="1:16" s="10" customFormat="1" x14ac:dyDescent="0.25">
      <c r="A272" s="1"/>
      <c r="B272" s="14"/>
      <c r="D272" s="14"/>
      <c r="F272" s="14"/>
      <c r="H272" s="14"/>
      <c r="J272" s="14"/>
      <c r="L272" s="14"/>
      <c r="N272" s="14"/>
      <c r="O272" s="17"/>
    </row>
    <row r="273" spans="1:18" s="10" customFormat="1" ht="18" customHeight="1" x14ac:dyDescent="0.25">
      <c r="A273" s="326" t="s">
        <v>244</v>
      </c>
      <c r="B273" s="326"/>
      <c r="C273" s="326"/>
      <c r="D273" s="326"/>
      <c r="E273" s="326"/>
      <c r="F273" s="326"/>
      <c r="G273" s="52"/>
      <c r="O273" s="17"/>
    </row>
    <row r="274" spans="1:18" s="10" customFormat="1" ht="18" customHeight="1" x14ac:dyDescent="0.25">
      <c r="A274" s="1"/>
      <c r="B274" s="1"/>
      <c r="C274" s="14"/>
      <c r="D274" s="14"/>
      <c r="E274" s="14"/>
      <c r="F274" s="14"/>
      <c r="G274" s="14"/>
      <c r="H274" s="14"/>
      <c r="I274" s="14"/>
      <c r="J274" s="14"/>
      <c r="K274" s="14"/>
      <c r="L274" s="14"/>
      <c r="M274" s="14"/>
      <c r="N274" s="14"/>
      <c r="O274" s="11"/>
    </row>
    <row r="275" spans="1:18" s="10" customFormat="1" ht="45" x14ac:dyDescent="0.25">
      <c r="A275" s="1" t="s">
        <v>245</v>
      </c>
      <c r="B275" s="16" t="s">
        <v>236</v>
      </c>
      <c r="C275" s="73" t="s">
        <v>246</v>
      </c>
      <c r="D275" s="73" t="s">
        <v>247</v>
      </c>
      <c r="E275" s="73" t="s">
        <v>248</v>
      </c>
      <c r="F275" s="73" t="s">
        <v>249</v>
      </c>
      <c r="G275" s="73" t="s">
        <v>250</v>
      </c>
      <c r="H275" s="73" t="s">
        <v>160</v>
      </c>
      <c r="I275" s="73" t="s">
        <v>251</v>
      </c>
      <c r="J275" s="73" t="s">
        <v>252</v>
      </c>
      <c r="K275" s="73" t="s">
        <v>253</v>
      </c>
      <c r="L275" s="73" t="s">
        <v>254</v>
      </c>
      <c r="M275" s="73" t="s">
        <v>255</v>
      </c>
      <c r="N275" s="73" t="s">
        <v>127</v>
      </c>
      <c r="O275" s="73" t="s">
        <v>128</v>
      </c>
    </row>
    <row r="276" spans="1:18" s="10" customFormat="1" ht="18" customHeight="1" x14ac:dyDescent="0.25">
      <c r="A276" s="1"/>
      <c r="B276" s="26" t="s">
        <v>256</v>
      </c>
      <c r="C276" s="75">
        <v>6</v>
      </c>
      <c r="D276" s="75">
        <v>3</v>
      </c>
      <c r="E276" s="75">
        <v>7</v>
      </c>
      <c r="F276" s="75">
        <v>10</v>
      </c>
      <c r="G276" s="75">
        <v>8</v>
      </c>
      <c r="H276" s="75">
        <v>5</v>
      </c>
      <c r="I276" s="75">
        <v>3</v>
      </c>
      <c r="J276" s="75">
        <v>0</v>
      </c>
      <c r="K276" s="75">
        <v>1</v>
      </c>
      <c r="L276" s="75">
        <v>0</v>
      </c>
      <c r="M276" s="75">
        <v>1</v>
      </c>
      <c r="N276" s="75">
        <v>0</v>
      </c>
      <c r="O276" s="75">
        <v>0</v>
      </c>
    </row>
    <row r="277" spans="1:18" s="10" customFormat="1" ht="18" customHeight="1" x14ac:dyDescent="0.25">
      <c r="A277" s="1"/>
      <c r="B277" s="26" t="s">
        <v>257</v>
      </c>
      <c r="C277" s="75">
        <v>4</v>
      </c>
      <c r="D277" s="75">
        <v>7</v>
      </c>
      <c r="E277" s="75">
        <v>2</v>
      </c>
      <c r="F277" s="75">
        <v>2</v>
      </c>
      <c r="G277" s="75">
        <v>6</v>
      </c>
      <c r="H277" s="75">
        <v>3</v>
      </c>
      <c r="I277" s="75">
        <v>3</v>
      </c>
      <c r="J277" s="75">
        <v>0</v>
      </c>
      <c r="K277" s="75">
        <v>1</v>
      </c>
      <c r="L277" s="75">
        <v>0</v>
      </c>
      <c r="M277" s="75">
        <v>1</v>
      </c>
      <c r="N277" s="75">
        <v>0</v>
      </c>
      <c r="O277" s="75">
        <v>0</v>
      </c>
    </row>
    <row r="278" spans="1:18" s="10" customFormat="1" x14ac:dyDescent="0.25">
      <c r="A278" s="1"/>
      <c r="O278" s="17"/>
    </row>
    <row r="279" spans="1:18" s="10" customFormat="1" ht="18" customHeight="1" x14ac:dyDescent="0.25">
      <c r="A279" s="326" t="s">
        <v>258</v>
      </c>
      <c r="B279" s="326"/>
      <c r="C279" s="326"/>
      <c r="D279" s="326"/>
      <c r="E279" s="326"/>
      <c r="F279" s="326"/>
      <c r="G279" s="52"/>
      <c r="O279" s="17"/>
    </row>
    <row r="280" spans="1:18" s="10" customFormat="1" ht="18" customHeight="1" x14ac:dyDescent="0.25">
      <c r="A280" s="1"/>
      <c r="B280" s="1"/>
      <c r="C280" s="14"/>
      <c r="D280" s="14"/>
      <c r="E280" s="14"/>
      <c r="F280" s="14"/>
      <c r="H280" s="14"/>
      <c r="J280" s="14"/>
      <c r="L280" s="14"/>
      <c r="O280" s="17"/>
    </row>
    <row r="281" spans="1:18" s="10" customFormat="1" ht="18" customHeight="1" x14ac:dyDescent="0.25">
      <c r="A281" s="1" t="s">
        <v>259</v>
      </c>
      <c r="B281" s="409" t="s">
        <v>260</v>
      </c>
      <c r="C281" s="409"/>
      <c r="D281" s="409"/>
      <c r="E281" s="16" t="s">
        <v>15</v>
      </c>
      <c r="F281" s="16" t="s">
        <v>261</v>
      </c>
      <c r="G281" s="16" t="s">
        <v>262</v>
      </c>
      <c r="H281" s="16" t="s">
        <v>118</v>
      </c>
      <c r="I281" s="16" t="s">
        <v>119</v>
      </c>
      <c r="J281" s="16" t="s">
        <v>120</v>
      </c>
      <c r="K281" s="16" t="s">
        <v>160</v>
      </c>
      <c r="L281" s="16" t="s">
        <v>122</v>
      </c>
      <c r="M281" s="16" t="s">
        <v>123</v>
      </c>
      <c r="N281" s="16" t="s">
        <v>124</v>
      </c>
      <c r="O281" s="16" t="s">
        <v>125</v>
      </c>
      <c r="P281" s="16" t="s">
        <v>126</v>
      </c>
      <c r="Q281" s="16" t="s">
        <v>127</v>
      </c>
      <c r="R281" s="16" t="s">
        <v>128</v>
      </c>
    </row>
    <row r="282" spans="1:18" s="10" customFormat="1" x14ac:dyDescent="0.25">
      <c r="A282" s="1"/>
      <c r="B282" s="434" t="s">
        <v>263</v>
      </c>
      <c r="C282" s="434"/>
      <c r="D282" s="434"/>
      <c r="E282" s="75">
        <f>SUM(F282:R282)</f>
        <v>1</v>
      </c>
      <c r="F282" s="75">
        <v>1</v>
      </c>
      <c r="G282" s="75">
        <v>0</v>
      </c>
      <c r="H282" s="75">
        <v>0</v>
      </c>
      <c r="I282" s="75">
        <v>0</v>
      </c>
      <c r="J282" s="75">
        <v>0</v>
      </c>
      <c r="K282" s="75">
        <v>0</v>
      </c>
      <c r="L282" s="75">
        <v>0</v>
      </c>
      <c r="M282" s="75">
        <v>0</v>
      </c>
      <c r="N282" s="75">
        <v>0</v>
      </c>
      <c r="O282" s="75">
        <v>0</v>
      </c>
      <c r="P282" s="75">
        <v>0</v>
      </c>
      <c r="Q282" s="75">
        <v>0</v>
      </c>
      <c r="R282" s="75">
        <v>0</v>
      </c>
    </row>
    <row r="283" spans="1:18" s="10" customFormat="1" x14ac:dyDescent="0.25">
      <c r="A283" s="1"/>
      <c r="B283" s="434" t="s">
        <v>264</v>
      </c>
      <c r="C283" s="434"/>
      <c r="D283" s="434"/>
      <c r="E283" s="75">
        <f>SUM(F283)</f>
        <v>0</v>
      </c>
      <c r="F283" s="75">
        <v>0</v>
      </c>
      <c r="G283" s="77">
        <v>0</v>
      </c>
      <c r="H283" s="77">
        <v>0</v>
      </c>
      <c r="I283" s="77">
        <v>0</v>
      </c>
      <c r="J283" s="77">
        <v>0</v>
      </c>
      <c r="K283" s="77">
        <v>0</v>
      </c>
      <c r="L283" s="77">
        <v>0</v>
      </c>
      <c r="M283" s="77">
        <v>0</v>
      </c>
      <c r="N283" s="77">
        <v>0</v>
      </c>
      <c r="O283" s="77">
        <v>0</v>
      </c>
      <c r="P283" s="77">
        <v>0</v>
      </c>
      <c r="Q283" s="77">
        <v>0</v>
      </c>
      <c r="R283" s="77">
        <v>0</v>
      </c>
    </row>
    <row r="284" spans="1:18" s="10" customFormat="1" x14ac:dyDescent="0.25">
      <c r="A284" s="1"/>
      <c r="B284" s="434" t="s">
        <v>265</v>
      </c>
      <c r="C284" s="434"/>
      <c r="D284" s="434"/>
      <c r="E284" s="75">
        <f>SUM(F284:G284)</f>
        <v>15</v>
      </c>
      <c r="F284" s="75">
        <v>8</v>
      </c>
      <c r="G284" s="75">
        <v>7</v>
      </c>
      <c r="H284" s="77">
        <v>0</v>
      </c>
      <c r="I284" s="77">
        <v>0</v>
      </c>
      <c r="J284" s="77">
        <v>0</v>
      </c>
      <c r="K284" s="77">
        <v>0</v>
      </c>
      <c r="L284" s="77">
        <v>0</v>
      </c>
      <c r="M284" s="77">
        <v>0</v>
      </c>
      <c r="N284" s="77">
        <v>0</v>
      </c>
      <c r="O284" s="77">
        <v>0</v>
      </c>
      <c r="P284" s="77">
        <v>0</v>
      </c>
      <c r="Q284" s="77">
        <v>0</v>
      </c>
      <c r="R284" s="77">
        <v>0</v>
      </c>
    </row>
    <row r="285" spans="1:18" s="10" customFormat="1" x14ac:dyDescent="0.25">
      <c r="A285" s="1"/>
      <c r="B285" s="434" t="s">
        <v>266</v>
      </c>
      <c r="C285" s="434"/>
      <c r="D285" s="434"/>
      <c r="E285" s="75">
        <f>SUM(F285)</f>
        <v>7</v>
      </c>
      <c r="F285" s="75">
        <v>7</v>
      </c>
      <c r="G285" s="77">
        <v>0</v>
      </c>
      <c r="H285" s="77">
        <v>0</v>
      </c>
      <c r="I285" s="77">
        <v>0</v>
      </c>
      <c r="J285" s="77">
        <v>0</v>
      </c>
      <c r="K285" s="77">
        <v>0</v>
      </c>
      <c r="L285" s="77">
        <v>0</v>
      </c>
      <c r="M285" s="77">
        <v>0</v>
      </c>
      <c r="N285" s="77">
        <v>0</v>
      </c>
      <c r="O285" s="77">
        <v>0</v>
      </c>
      <c r="P285" s="77">
        <v>0</v>
      </c>
      <c r="Q285" s="77">
        <v>0</v>
      </c>
      <c r="R285" s="77">
        <v>1</v>
      </c>
    </row>
    <row r="286" spans="1:18" s="10" customFormat="1" x14ac:dyDescent="0.25">
      <c r="A286" s="1"/>
      <c r="B286" s="434" t="s">
        <v>267</v>
      </c>
      <c r="C286" s="434"/>
      <c r="D286" s="434"/>
      <c r="E286" s="75">
        <f>SUM(G286:J286)</f>
        <v>0</v>
      </c>
      <c r="F286" s="77">
        <v>0</v>
      </c>
      <c r="G286" s="75">
        <v>0</v>
      </c>
      <c r="H286" s="75">
        <v>0</v>
      </c>
      <c r="I286" s="75">
        <v>0</v>
      </c>
      <c r="J286" s="75">
        <v>0</v>
      </c>
      <c r="K286" s="77">
        <v>0</v>
      </c>
      <c r="L286" s="77">
        <v>0</v>
      </c>
      <c r="M286" s="77">
        <v>0</v>
      </c>
      <c r="N286" s="77">
        <v>0</v>
      </c>
      <c r="O286" s="77">
        <v>0</v>
      </c>
      <c r="P286" s="77">
        <v>0</v>
      </c>
      <c r="Q286" s="77">
        <v>0</v>
      </c>
      <c r="R286" s="77">
        <v>0</v>
      </c>
    </row>
    <row r="287" spans="1:18" s="10" customFormat="1" x14ac:dyDescent="0.25">
      <c r="A287" s="1"/>
      <c r="B287" s="434" t="s">
        <v>53</v>
      </c>
      <c r="C287" s="434"/>
      <c r="D287" s="434"/>
      <c r="E287" s="75">
        <f>SUM(F287)</f>
        <v>0</v>
      </c>
      <c r="F287" s="75">
        <v>0</v>
      </c>
      <c r="G287" s="77">
        <v>1</v>
      </c>
      <c r="H287" s="77">
        <v>0</v>
      </c>
      <c r="I287" s="77">
        <v>0</v>
      </c>
      <c r="J287" s="77">
        <v>0</v>
      </c>
      <c r="K287" s="77">
        <v>0</v>
      </c>
      <c r="L287" s="77">
        <v>0</v>
      </c>
      <c r="M287" s="77">
        <v>0</v>
      </c>
      <c r="N287" s="77">
        <v>0</v>
      </c>
      <c r="O287" s="77">
        <v>0</v>
      </c>
      <c r="P287" s="77">
        <v>0</v>
      </c>
      <c r="Q287" s="77">
        <v>0</v>
      </c>
      <c r="R287" s="77">
        <v>0</v>
      </c>
    </row>
    <row r="288" spans="1:18" s="10" customFormat="1" x14ac:dyDescent="0.25">
      <c r="A288" s="1"/>
      <c r="B288" s="434" t="s">
        <v>268</v>
      </c>
      <c r="C288" s="434"/>
      <c r="D288" s="434"/>
      <c r="E288" s="75">
        <f>SUM(F288:K288,Q288:R288)</f>
        <v>5</v>
      </c>
      <c r="F288" s="75">
        <v>0</v>
      </c>
      <c r="G288" s="75">
        <v>1</v>
      </c>
      <c r="H288" s="75">
        <v>4</v>
      </c>
      <c r="I288" s="75">
        <v>0</v>
      </c>
      <c r="J288" s="75">
        <v>0</v>
      </c>
      <c r="K288" s="75">
        <v>0</v>
      </c>
      <c r="L288" s="77">
        <v>0</v>
      </c>
      <c r="M288" s="77">
        <v>0</v>
      </c>
      <c r="N288" s="77">
        <v>0</v>
      </c>
      <c r="O288" s="77">
        <v>0</v>
      </c>
      <c r="P288" s="77">
        <v>0</v>
      </c>
      <c r="Q288" s="75">
        <v>0</v>
      </c>
      <c r="R288" s="75">
        <v>0</v>
      </c>
    </row>
    <row r="289" spans="1:18" s="10" customFormat="1" x14ac:dyDescent="0.25">
      <c r="A289" s="1"/>
      <c r="B289" s="434" t="s">
        <v>269</v>
      </c>
      <c r="C289" s="434"/>
      <c r="D289" s="434"/>
      <c r="E289" s="75">
        <f>SUM(F289:R289)</f>
        <v>15</v>
      </c>
      <c r="F289" s="75">
        <v>10</v>
      </c>
      <c r="G289" s="75">
        <v>0</v>
      </c>
      <c r="H289" s="75">
        <v>2</v>
      </c>
      <c r="I289" s="75">
        <v>0</v>
      </c>
      <c r="J289" s="75">
        <v>0</v>
      </c>
      <c r="K289" s="75">
        <v>1</v>
      </c>
      <c r="L289" s="75">
        <v>0</v>
      </c>
      <c r="M289" s="75">
        <v>0</v>
      </c>
      <c r="N289" s="75">
        <v>0</v>
      </c>
      <c r="O289" s="75">
        <v>0</v>
      </c>
      <c r="P289" s="75">
        <v>0</v>
      </c>
      <c r="Q289" s="75">
        <v>1</v>
      </c>
      <c r="R289" s="75">
        <v>1</v>
      </c>
    </row>
    <row r="290" spans="1:18" s="10" customFormat="1" x14ac:dyDescent="0.25">
      <c r="A290" s="1"/>
      <c r="B290" s="434" t="s">
        <v>270</v>
      </c>
      <c r="C290" s="434"/>
      <c r="D290" s="434"/>
      <c r="E290" s="75">
        <f>SUM(F290:G290)</f>
        <v>1</v>
      </c>
      <c r="F290" s="75">
        <v>1</v>
      </c>
      <c r="G290" s="75">
        <v>0</v>
      </c>
      <c r="H290" s="77">
        <v>0</v>
      </c>
      <c r="I290" s="77">
        <v>0</v>
      </c>
      <c r="J290" s="77">
        <v>0</v>
      </c>
      <c r="K290" s="77">
        <v>0</v>
      </c>
      <c r="L290" s="77">
        <v>0</v>
      </c>
      <c r="M290" s="77">
        <v>0</v>
      </c>
      <c r="N290" s="77">
        <v>0</v>
      </c>
      <c r="O290" s="77">
        <v>0</v>
      </c>
      <c r="P290" s="77">
        <v>0</v>
      </c>
      <c r="Q290" s="77">
        <v>0</v>
      </c>
      <c r="R290" s="77">
        <v>0</v>
      </c>
    </row>
    <row r="291" spans="1:18" s="10" customFormat="1" x14ac:dyDescent="0.25">
      <c r="A291" s="1"/>
      <c r="B291" s="434" t="s">
        <v>51</v>
      </c>
      <c r="C291" s="434"/>
      <c r="D291" s="434"/>
      <c r="E291" s="75">
        <f>SUM(F291)</f>
        <v>0</v>
      </c>
      <c r="F291" s="75">
        <v>0</v>
      </c>
      <c r="G291" s="77">
        <v>0</v>
      </c>
      <c r="H291" s="77">
        <v>0</v>
      </c>
      <c r="I291" s="77">
        <v>0</v>
      </c>
      <c r="J291" s="77">
        <v>0</v>
      </c>
      <c r="K291" s="77">
        <v>0</v>
      </c>
      <c r="L291" s="77">
        <v>0</v>
      </c>
      <c r="M291" s="77">
        <v>0</v>
      </c>
      <c r="N291" s="77">
        <v>0</v>
      </c>
      <c r="O291" s="77">
        <v>0</v>
      </c>
      <c r="P291" s="77">
        <v>0</v>
      </c>
      <c r="Q291" s="77">
        <v>0</v>
      </c>
      <c r="R291" s="77">
        <v>0</v>
      </c>
    </row>
    <row r="292" spans="1:18" s="10" customFormat="1" x14ac:dyDescent="0.25">
      <c r="A292" s="1"/>
      <c r="B292" s="434" t="s">
        <v>271</v>
      </c>
      <c r="C292" s="434"/>
      <c r="D292" s="434"/>
      <c r="E292" s="75">
        <f>SUM(F292:R292)</f>
        <v>0</v>
      </c>
      <c r="F292" s="75">
        <v>0</v>
      </c>
      <c r="G292" s="75">
        <v>0</v>
      </c>
      <c r="H292" s="75">
        <v>0</v>
      </c>
      <c r="I292" s="75">
        <v>0</v>
      </c>
      <c r="J292" s="75">
        <v>0</v>
      </c>
      <c r="K292" s="75">
        <v>0</v>
      </c>
      <c r="L292" s="75">
        <v>0</v>
      </c>
      <c r="M292" s="75">
        <v>0</v>
      </c>
      <c r="N292" s="75">
        <v>0</v>
      </c>
      <c r="O292" s="75">
        <v>0</v>
      </c>
      <c r="P292" s="75">
        <v>0</v>
      </c>
      <c r="Q292" s="75">
        <v>0</v>
      </c>
      <c r="R292" s="75">
        <v>0</v>
      </c>
    </row>
    <row r="293" spans="1:18" s="10" customFormat="1" x14ac:dyDescent="0.25">
      <c r="A293" s="1"/>
      <c r="B293" s="434" t="s">
        <v>272</v>
      </c>
      <c r="C293" s="434"/>
      <c r="D293" s="434"/>
      <c r="E293" s="75">
        <f>SUM(F293:R293)</f>
        <v>1</v>
      </c>
      <c r="F293" s="75">
        <v>1</v>
      </c>
      <c r="G293" s="75">
        <v>0</v>
      </c>
      <c r="H293" s="75">
        <v>0</v>
      </c>
      <c r="I293" s="75">
        <v>0</v>
      </c>
      <c r="J293" s="75">
        <v>0</v>
      </c>
      <c r="K293" s="75">
        <v>0</v>
      </c>
      <c r="L293" s="75">
        <v>0</v>
      </c>
      <c r="M293" s="75">
        <v>0</v>
      </c>
      <c r="N293" s="75">
        <v>0</v>
      </c>
      <c r="O293" s="75">
        <v>0</v>
      </c>
      <c r="P293" s="75">
        <v>0</v>
      </c>
      <c r="Q293" s="75">
        <v>0</v>
      </c>
      <c r="R293" s="75">
        <v>0</v>
      </c>
    </row>
    <row r="294" spans="1:18" s="10" customFormat="1" x14ac:dyDescent="0.25">
      <c r="A294" s="1"/>
      <c r="B294" s="434" t="s">
        <v>273</v>
      </c>
      <c r="C294" s="434"/>
      <c r="D294" s="434"/>
      <c r="E294" s="75">
        <f>SUM(G294:R294)</f>
        <v>1</v>
      </c>
      <c r="F294" s="77">
        <v>0</v>
      </c>
      <c r="G294" s="75">
        <v>0</v>
      </c>
      <c r="H294" s="75">
        <v>0</v>
      </c>
      <c r="I294" s="75">
        <v>0</v>
      </c>
      <c r="J294" s="75">
        <v>0</v>
      </c>
      <c r="K294" s="75">
        <v>0</v>
      </c>
      <c r="L294" s="75">
        <v>0</v>
      </c>
      <c r="M294" s="75">
        <v>0</v>
      </c>
      <c r="N294" s="75">
        <v>0</v>
      </c>
      <c r="O294" s="75">
        <v>0</v>
      </c>
      <c r="P294" s="75">
        <v>1</v>
      </c>
      <c r="Q294" s="75">
        <v>0</v>
      </c>
      <c r="R294" s="75">
        <v>0</v>
      </c>
    </row>
    <row r="295" spans="1:18" s="10" customFormat="1" x14ac:dyDescent="0.25">
      <c r="A295" s="1"/>
      <c r="B295" s="434" t="s">
        <v>55</v>
      </c>
      <c r="C295" s="434"/>
      <c r="D295" s="434"/>
      <c r="E295" s="75">
        <f>SUM(F295:R295)</f>
        <v>83</v>
      </c>
      <c r="F295" s="75">
        <v>0</v>
      </c>
      <c r="G295" s="75">
        <v>26</v>
      </c>
      <c r="H295" s="75">
        <v>9</v>
      </c>
      <c r="I295" s="75">
        <v>5</v>
      </c>
      <c r="J295" s="75">
        <v>7</v>
      </c>
      <c r="K295" s="75">
        <v>5</v>
      </c>
      <c r="L295" s="75">
        <v>3</v>
      </c>
      <c r="M295" s="75">
        <v>4</v>
      </c>
      <c r="N295" s="75">
        <v>5</v>
      </c>
      <c r="O295" s="75">
        <v>3</v>
      </c>
      <c r="P295" s="75">
        <v>4</v>
      </c>
      <c r="Q295" s="75">
        <v>8</v>
      </c>
      <c r="R295" s="75">
        <v>4</v>
      </c>
    </row>
    <row r="296" spans="1:18" s="10" customFormat="1" x14ac:dyDescent="0.25">
      <c r="A296" s="1"/>
      <c r="B296" s="434" t="s">
        <v>274</v>
      </c>
      <c r="C296" s="434"/>
      <c r="D296" s="434"/>
      <c r="E296" s="75">
        <f>SUM(F296:R296)</f>
        <v>2</v>
      </c>
      <c r="F296" s="75">
        <v>0</v>
      </c>
      <c r="G296" s="75">
        <v>2</v>
      </c>
      <c r="H296" s="75">
        <v>0</v>
      </c>
      <c r="I296" s="75">
        <v>0</v>
      </c>
      <c r="J296" s="75">
        <v>0</v>
      </c>
      <c r="K296" s="75">
        <v>0</v>
      </c>
      <c r="L296" s="75">
        <v>0</v>
      </c>
      <c r="M296" s="75">
        <v>0</v>
      </c>
      <c r="N296" s="75">
        <v>0</v>
      </c>
      <c r="O296" s="75">
        <v>0</v>
      </c>
      <c r="P296" s="75">
        <v>0</v>
      </c>
      <c r="Q296" s="75">
        <v>0</v>
      </c>
      <c r="R296" s="75">
        <v>0</v>
      </c>
    </row>
    <row r="297" spans="1:18" s="10" customFormat="1" x14ac:dyDescent="0.25">
      <c r="A297" s="1"/>
      <c r="B297" s="434" t="s">
        <v>275</v>
      </c>
      <c r="C297" s="434"/>
      <c r="D297" s="434"/>
      <c r="E297" s="75">
        <f>SUM(G297:R297)</f>
        <v>0</v>
      </c>
      <c r="F297" s="77">
        <v>0</v>
      </c>
      <c r="G297" s="75">
        <v>0</v>
      </c>
      <c r="H297" s="75">
        <v>0</v>
      </c>
      <c r="I297" s="75">
        <v>0</v>
      </c>
      <c r="J297" s="75">
        <v>0</v>
      </c>
      <c r="K297" s="75">
        <v>0</v>
      </c>
      <c r="L297" s="75">
        <v>0</v>
      </c>
      <c r="M297" s="75">
        <v>0</v>
      </c>
      <c r="N297" s="75">
        <v>0</v>
      </c>
      <c r="O297" s="75">
        <v>0</v>
      </c>
      <c r="P297" s="75">
        <v>0</v>
      </c>
      <c r="Q297" s="75">
        <v>0</v>
      </c>
      <c r="R297" s="75">
        <v>0</v>
      </c>
    </row>
    <row r="298" spans="1:18" s="10" customFormat="1" x14ac:dyDescent="0.25">
      <c r="A298" s="1"/>
      <c r="B298" s="434" t="s">
        <v>276</v>
      </c>
      <c r="C298" s="434"/>
      <c r="D298" s="434"/>
      <c r="E298" s="75">
        <f>SUM(G298:R298)</f>
        <v>213</v>
      </c>
      <c r="F298" s="77">
        <v>0</v>
      </c>
      <c r="G298" s="75">
        <v>42</v>
      </c>
      <c r="H298" s="75">
        <v>41</v>
      </c>
      <c r="I298" s="75">
        <v>40</v>
      </c>
      <c r="J298" s="75">
        <v>32</v>
      </c>
      <c r="K298" s="75">
        <v>28</v>
      </c>
      <c r="L298" s="75">
        <v>4</v>
      </c>
      <c r="M298" s="75">
        <v>1</v>
      </c>
      <c r="N298" s="75">
        <v>2</v>
      </c>
      <c r="O298" s="75">
        <v>5</v>
      </c>
      <c r="P298" s="75">
        <v>4</v>
      </c>
      <c r="Q298" s="75">
        <v>7</v>
      </c>
      <c r="R298" s="75">
        <v>7</v>
      </c>
    </row>
    <row r="299" spans="1:18" s="10" customFormat="1" x14ac:dyDescent="0.25">
      <c r="A299" s="1"/>
      <c r="O299" s="17"/>
    </row>
    <row r="300" spans="1:18" s="10" customFormat="1" ht="18" customHeight="1" x14ac:dyDescent="0.25">
      <c r="A300" s="1" t="s">
        <v>277</v>
      </c>
      <c r="B300" s="409" t="s">
        <v>260</v>
      </c>
      <c r="C300" s="409"/>
      <c r="D300" s="409"/>
      <c r="E300" s="16" t="s">
        <v>15</v>
      </c>
      <c r="F300" s="16" t="s">
        <v>261</v>
      </c>
      <c r="G300" s="16" t="s">
        <v>262</v>
      </c>
      <c r="H300" s="16" t="s">
        <v>118</v>
      </c>
      <c r="I300" s="16" t="s">
        <v>119</v>
      </c>
      <c r="J300" s="16" t="s">
        <v>120</v>
      </c>
      <c r="K300" s="16" t="s">
        <v>160</v>
      </c>
      <c r="L300" s="16" t="s">
        <v>278</v>
      </c>
      <c r="O300" s="71"/>
    </row>
    <row r="301" spans="1:18" s="10" customFormat="1" ht="15" x14ac:dyDescent="0.25">
      <c r="A301" s="14"/>
      <c r="B301" s="435" t="s">
        <v>279</v>
      </c>
      <c r="C301" s="435"/>
      <c r="D301" s="435"/>
      <c r="E301" s="75">
        <v>0</v>
      </c>
      <c r="F301" s="75">
        <v>0</v>
      </c>
      <c r="G301" s="75">
        <v>0</v>
      </c>
      <c r="H301" s="75">
        <v>0</v>
      </c>
      <c r="I301" s="75">
        <v>0</v>
      </c>
      <c r="J301" s="75">
        <v>0</v>
      </c>
      <c r="K301" s="75">
        <v>0</v>
      </c>
      <c r="L301" s="75"/>
      <c r="O301" s="71"/>
    </row>
    <row r="302" spans="1:18" s="10" customFormat="1" ht="15" x14ac:dyDescent="0.25">
      <c r="A302" s="11"/>
      <c r="B302" s="436" t="s">
        <v>280</v>
      </c>
      <c r="C302" s="436"/>
      <c r="D302" s="436"/>
      <c r="E302" s="75">
        <v>0</v>
      </c>
      <c r="F302" s="75">
        <v>0</v>
      </c>
      <c r="G302" s="75">
        <v>0</v>
      </c>
      <c r="H302" s="75">
        <v>0</v>
      </c>
      <c r="I302" s="75">
        <v>0</v>
      </c>
      <c r="J302" s="75">
        <v>0</v>
      </c>
      <c r="K302" s="75">
        <v>0</v>
      </c>
      <c r="L302" s="75"/>
      <c r="O302" s="71"/>
    </row>
    <row r="303" spans="1:18" s="10" customFormat="1" ht="15" x14ac:dyDescent="0.25">
      <c r="A303" s="11"/>
      <c r="B303" s="436" t="s">
        <v>281</v>
      </c>
      <c r="C303" s="436"/>
      <c r="D303" s="436"/>
      <c r="E303" s="75">
        <v>0</v>
      </c>
      <c r="F303" s="78">
        <v>0</v>
      </c>
      <c r="G303" s="78">
        <v>0</v>
      </c>
      <c r="H303" s="78">
        <v>0</v>
      </c>
      <c r="I303" s="78">
        <v>0</v>
      </c>
      <c r="J303" s="78">
        <v>0</v>
      </c>
      <c r="K303" s="78">
        <v>0</v>
      </c>
      <c r="L303" s="78"/>
      <c r="O303" s="71"/>
    </row>
    <row r="304" spans="1:18" s="10" customFormat="1" ht="14.25" x14ac:dyDescent="0.25">
      <c r="B304" s="436" t="s">
        <v>282</v>
      </c>
      <c r="C304" s="436"/>
      <c r="D304" s="436"/>
      <c r="E304" s="75">
        <v>0</v>
      </c>
      <c r="F304" s="79">
        <v>0</v>
      </c>
      <c r="G304" s="80">
        <v>0</v>
      </c>
      <c r="H304" s="80">
        <v>0</v>
      </c>
      <c r="I304" s="80">
        <v>0</v>
      </c>
      <c r="J304" s="80">
        <v>0</v>
      </c>
      <c r="K304" s="80">
        <v>0</v>
      </c>
      <c r="L304" s="80"/>
      <c r="O304" s="71"/>
    </row>
    <row r="305" spans="1:25" s="10" customFormat="1" x14ac:dyDescent="0.25">
      <c r="A305" s="1"/>
      <c r="O305" s="17"/>
    </row>
    <row r="306" spans="1:25" s="10" customFormat="1" ht="18" customHeight="1" x14ac:dyDescent="0.25">
      <c r="A306" s="326" t="s">
        <v>283</v>
      </c>
      <c r="B306" s="326"/>
      <c r="C306" s="326"/>
      <c r="D306" s="326"/>
      <c r="E306" s="326"/>
      <c r="F306" s="326"/>
      <c r="O306" s="81"/>
    </row>
    <row r="307" spans="1:25" s="10" customFormat="1" ht="18" customHeight="1" x14ac:dyDescent="0.25">
      <c r="A307" s="44"/>
      <c r="B307" s="1"/>
      <c r="C307" s="44"/>
      <c r="D307" s="44"/>
      <c r="E307" s="44"/>
      <c r="O307" s="81"/>
    </row>
    <row r="308" spans="1:25" s="10" customFormat="1" ht="18" customHeight="1" x14ac:dyDescent="0.25">
      <c r="A308" s="1" t="s">
        <v>284</v>
      </c>
      <c r="B308" s="421" t="s">
        <v>285</v>
      </c>
      <c r="C308" s="421"/>
      <c r="D308" s="421"/>
      <c r="E308" s="421"/>
      <c r="F308" s="45" t="s">
        <v>15</v>
      </c>
      <c r="G308" s="45" t="s">
        <v>261</v>
      </c>
      <c r="H308" s="45" t="s">
        <v>262</v>
      </c>
      <c r="I308" s="45" t="s">
        <v>118</v>
      </c>
      <c r="J308" s="45" t="s">
        <v>119</v>
      </c>
      <c r="K308" s="45" t="s">
        <v>120</v>
      </c>
      <c r="L308" s="45" t="s">
        <v>160</v>
      </c>
      <c r="M308" s="45" t="s">
        <v>278</v>
      </c>
      <c r="N308" s="82" t="s">
        <v>286</v>
      </c>
      <c r="O308" s="82" t="s">
        <v>287</v>
      </c>
      <c r="P308" s="82" t="s">
        <v>288</v>
      </c>
    </row>
    <row r="309" spans="1:25" s="10" customFormat="1" ht="20.25" customHeight="1" x14ac:dyDescent="0.25">
      <c r="A309" s="1"/>
      <c r="B309" s="18" t="s">
        <v>289</v>
      </c>
      <c r="C309" s="19"/>
      <c r="D309" s="19"/>
      <c r="E309" s="20"/>
      <c r="F309" s="75">
        <v>0</v>
      </c>
      <c r="G309" s="83">
        <v>0</v>
      </c>
      <c r="H309" s="83">
        <v>0</v>
      </c>
      <c r="I309" s="83">
        <v>0</v>
      </c>
      <c r="J309" s="83">
        <v>0</v>
      </c>
      <c r="K309" s="83">
        <v>0</v>
      </c>
      <c r="L309" s="83">
        <v>0</v>
      </c>
      <c r="M309" s="83">
        <v>0</v>
      </c>
      <c r="O309" s="17"/>
    </row>
    <row r="310" spans="1:25" s="10" customFormat="1" ht="20.25" customHeight="1" x14ac:dyDescent="0.25">
      <c r="A310" s="1"/>
      <c r="B310" s="18" t="s">
        <v>290</v>
      </c>
      <c r="C310" s="19"/>
      <c r="D310" s="19"/>
      <c r="E310" s="20"/>
      <c r="F310" s="75">
        <v>0</v>
      </c>
      <c r="G310" s="83">
        <v>0</v>
      </c>
      <c r="H310" s="83">
        <v>0</v>
      </c>
      <c r="I310" s="83">
        <v>0</v>
      </c>
      <c r="J310" s="83">
        <v>0</v>
      </c>
      <c r="K310" s="83">
        <v>0</v>
      </c>
      <c r="L310" s="83">
        <v>0</v>
      </c>
      <c r="M310" s="83">
        <v>0</v>
      </c>
      <c r="O310" s="17"/>
    </row>
    <row r="311" spans="1:25" s="10" customFormat="1" ht="20.25" customHeight="1" x14ac:dyDescent="0.25">
      <c r="A311" s="1"/>
      <c r="B311" s="18" t="s">
        <v>291</v>
      </c>
      <c r="C311" s="19"/>
      <c r="D311" s="19"/>
      <c r="E311" s="20"/>
      <c r="F311" s="75">
        <v>49</v>
      </c>
      <c r="G311" s="83">
        <v>0</v>
      </c>
      <c r="H311" s="83">
        <v>6</v>
      </c>
      <c r="I311" s="83">
        <v>8</v>
      </c>
      <c r="J311" s="83">
        <v>21</v>
      </c>
      <c r="K311" s="83">
        <v>7</v>
      </c>
      <c r="L311" s="83">
        <v>7</v>
      </c>
      <c r="M311" s="84">
        <v>0</v>
      </c>
      <c r="O311" s="17"/>
    </row>
    <row r="312" spans="1:25" s="10" customFormat="1" ht="20.25" customHeight="1" x14ac:dyDescent="0.25">
      <c r="A312" s="1"/>
      <c r="B312" s="18" t="s">
        <v>292</v>
      </c>
      <c r="C312" s="19"/>
      <c r="D312" s="19"/>
      <c r="E312" s="20"/>
      <c r="F312" s="75">
        <v>74</v>
      </c>
      <c r="G312" s="83">
        <v>0</v>
      </c>
      <c r="H312" s="83">
        <v>15</v>
      </c>
      <c r="I312" s="83">
        <v>10</v>
      </c>
      <c r="J312" s="83">
        <v>26</v>
      </c>
      <c r="K312" s="83">
        <v>9</v>
      </c>
      <c r="L312" s="83">
        <v>14</v>
      </c>
      <c r="M312" s="84">
        <v>0</v>
      </c>
      <c r="N312" s="83">
        <v>2</v>
      </c>
      <c r="O312" s="83">
        <v>8</v>
      </c>
      <c r="P312" s="83">
        <v>0</v>
      </c>
    </row>
    <row r="313" spans="1:25" s="85" customFormat="1" ht="20.25" customHeight="1" x14ac:dyDescent="0.25">
      <c r="B313" s="429" t="s">
        <v>293</v>
      </c>
      <c r="C313" s="430"/>
      <c r="D313" s="430"/>
      <c r="E313" s="431"/>
      <c r="F313" s="86">
        <v>0</v>
      </c>
      <c r="G313" s="87">
        <v>0</v>
      </c>
      <c r="H313" s="87">
        <v>0</v>
      </c>
      <c r="I313" s="87">
        <v>0</v>
      </c>
      <c r="J313" s="87">
        <v>0</v>
      </c>
      <c r="K313" s="87">
        <v>0</v>
      </c>
      <c r="L313" s="87">
        <v>0</v>
      </c>
      <c r="M313" s="87">
        <v>0</v>
      </c>
    </row>
    <row r="314" spans="1:25" s="88" customFormat="1" ht="20.25" customHeight="1" x14ac:dyDescent="0.25">
      <c r="B314" s="437" t="s">
        <v>294</v>
      </c>
      <c r="C314" s="438"/>
      <c r="D314" s="438"/>
      <c r="E314" s="439"/>
      <c r="F314" s="86">
        <v>0</v>
      </c>
      <c r="G314" s="87">
        <v>0</v>
      </c>
      <c r="H314" s="87">
        <v>0</v>
      </c>
      <c r="I314" s="87">
        <v>0</v>
      </c>
      <c r="J314" s="87">
        <v>0</v>
      </c>
      <c r="K314" s="87">
        <v>0</v>
      </c>
      <c r="L314" s="87">
        <v>0</v>
      </c>
      <c r="M314" s="87">
        <v>0</v>
      </c>
      <c r="N314" s="85"/>
      <c r="O314" s="85"/>
      <c r="P314" s="85"/>
      <c r="Q314" s="85"/>
      <c r="R314" s="85"/>
      <c r="S314" s="85"/>
      <c r="T314" s="85"/>
      <c r="U314" s="85"/>
      <c r="V314" s="85"/>
      <c r="W314" s="85"/>
      <c r="X314" s="85"/>
      <c r="Y314" s="85"/>
    </row>
    <row r="315" spans="1:25" s="10" customFormat="1" ht="20.25" customHeight="1" x14ac:dyDescent="0.25">
      <c r="B315" s="429" t="s">
        <v>295</v>
      </c>
      <c r="C315" s="430"/>
      <c r="D315" s="430"/>
      <c r="E315" s="431"/>
      <c r="F315" s="89">
        <v>0</v>
      </c>
      <c r="G315" s="87">
        <v>0</v>
      </c>
      <c r="H315" s="87">
        <v>0</v>
      </c>
      <c r="I315" s="87">
        <v>0</v>
      </c>
      <c r="J315" s="87">
        <v>0</v>
      </c>
      <c r="K315" s="87">
        <v>0</v>
      </c>
      <c r="L315" s="87">
        <v>0</v>
      </c>
      <c r="M315" s="87">
        <v>0</v>
      </c>
      <c r="N315" s="71"/>
      <c r="O315" s="71"/>
      <c r="P315" s="71"/>
      <c r="Q315" s="71"/>
      <c r="R315" s="71"/>
      <c r="S315" s="71"/>
      <c r="T315" s="71"/>
      <c r="U315" s="71"/>
      <c r="V315" s="71"/>
      <c r="W315" s="71"/>
      <c r="X315" s="71"/>
      <c r="Y315" s="71"/>
    </row>
    <row r="316" spans="1:25" s="10" customFormat="1" ht="20.25" customHeight="1" x14ac:dyDescent="0.25">
      <c r="B316" s="429" t="s">
        <v>296</v>
      </c>
      <c r="C316" s="430"/>
      <c r="D316" s="430"/>
      <c r="E316" s="431"/>
      <c r="F316" s="89">
        <v>0</v>
      </c>
      <c r="G316" s="87">
        <v>0</v>
      </c>
      <c r="H316" s="87">
        <v>0</v>
      </c>
      <c r="I316" s="87">
        <v>0</v>
      </c>
      <c r="J316" s="87">
        <v>0</v>
      </c>
      <c r="K316" s="87">
        <v>0</v>
      </c>
      <c r="L316" s="87">
        <v>0</v>
      </c>
      <c r="M316" s="87">
        <v>0</v>
      </c>
      <c r="P316" s="71"/>
    </row>
    <row r="317" spans="1:25" s="10" customFormat="1" ht="20.25" customHeight="1" x14ac:dyDescent="0.25">
      <c r="A317" s="1"/>
      <c r="B317" s="90" t="s">
        <v>297</v>
      </c>
      <c r="C317" s="91"/>
      <c r="D317" s="91"/>
      <c r="E317" s="92"/>
      <c r="F317" s="75">
        <v>9</v>
      </c>
      <c r="G317" s="75">
        <v>0</v>
      </c>
      <c r="H317" s="75">
        <v>0</v>
      </c>
      <c r="I317" s="75">
        <v>0</v>
      </c>
      <c r="J317" s="75">
        <v>0</v>
      </c>
      <c r="K317" s="75">
        <v>0</v>
      </c>
      <c r="L317" s="75">
        <v>0</v>
      </c>
      <c r="M317" s="75">
        <v>0</v>
      </c>
      <c r="O317" s="17"/>
    </row>
    <row r="318" spans="1:25" s="10" customFormat="1" x14ac:dyDescent="0.25">
      <c r="A318" s="1"/>
    </row>
    <row r="319" spans="1:25" s="10" customFormat="1" ht="18" customHeight="1" x14ac:dyDescent="0.25">
      <c r="A319" s="326" t="s">
        <v>298</v>
      </c>
      <c r="B319" s="326"/>
      <c r="C319" s="326"/>
      <c r="D319" s="326"/>
      <c r="E319" s="326"/>
      <c r="F319" s="326"/>
      <c r="G319" s="52"/>
      <c r="H319" s="93"/>
      <c r="I319" s="93"/>
    </row>
    <row r="320" spans="1:25" s="10" customFormat="1" ht="18" customHeight="1" x14ac:dyDescent="0.25">
      <c r="A320" s="1"/>
      <c r="B320" s="1"/>
      <c r="C320" s="93"/>
      <c r="D320" s="93"/>
      <c r="E320" s="93"/>
      <c r="F320" s="93"/>
      <c r="G320" s="93"/>
      <c r="H320" s="93"/>
      <c r="I320" s="93"/>
    </row>
    <row r="321" spans="1:25" s="10" customFormat="1" ht="18" customHeight="1" x14ac:dyDescent="0.25">
      <c r="A321" s="1" t="s">
        <v>299</v>
      </c>
      <c r="B321" s="421" t="s">
        <v>300</v>
      </c>
      <c r="C321" s="421"/>
      <c r="D321" s="45" t="s">
        <v>102</v>
      </c>
      <c r="E321" s="45" t="s">
        <v>103</v>
      </c>
      <c r="F321" s="45" t="s">
        <v>104</v>
      </c>
      <c r="G321" s="45" t="s">
        <v>105</v>
      </c>
      <c r="H321" s="45" t="s">
        <v>106</v>
      </c>
      <c r="I321" s="45" t="s">
        <v>107</v>
      </c>
      <c r="J321" s="45" t="s">
        <v>108</v>
      </c>
      <c r="K321" s="45" t="s">
        <v>109</v>
      </c>
      <c r="L321" s="45" t="s">
        <v>110</v>
      </c>
      <c r="M321" s="45" t="s">
        <v>111</v>
      </c>
      <c r="N321" s="45" t="s">
        <v>112</v>
      </c>
    </row>
    <row r="322" spans="1:25" s="10" customFormat="1" ht="18" customHeight="1" x14ac:dyDescent="0.25">
      <c r="A322" s="1"/>
      <c r="B322" s="432" t="s">
        <v>301</v>
      </c>
      <c r="C322" s="433"/>
      <c r="D322" s="21">
        <v>3</v>
      </c>
      <c r="E322" s="21">
        <v>0</v>
      </c>
      <c r="F322" s="21">
        <v>0</v>
      </c>
      <c r="G322" s="21">
        <v>0</v>
      </c>
      <c r="H322" s="35">
        <v>0</v>
      </c>
      <c r="I322" s="35">
        <v>0</v>
      </c>
      <c r="J322" s="35">
        <v>0</v>
      </c>
      <c r="K322" s="35">
        <v>0</v>
      </c>
      <c r="L322" s="35">
        <v>0</v>
      </c>
      <c r="M322" s="35">
        <v>0</v>
      </c>
      <c r="N322" s="35">
        <v>0</v>
      </c>
    </row>
    <row r="323" spans="1:25" s="10" customFormat="1" ht="18" customHeight="1" x14ac:dyDescent="0.25">
      <c r="A323" s="1"/>
      <c r="B323" s="432" t="s">
        <v>302</v>
      </c>
      <c r="C323" s="433"/>
      <c r="D323" s="21">
        <v>2</v>
      </c>
      <c r="E323" s="21">
        <v>2</v>
      </c>
      <c r="F323" s="21">
        <v>2</v>
      </c>
      <c r="G323" s="21">
        <v>2</v>
      </c>
      <c r="H323" s="21">
        <v>3</v>
      </c>
      <c r="I323" s="21">
        <v>6</v>
      </c>
      <c r="J323" s="21">
        <v>3</v>
      </c>
      <c r="K323" s="21">
        <v>0</v>
      </c>
      <c r="L323" s="21">
        <v>0</v>
      </c>
      <c r="M323" s="21">
        <v>0</v>
      </c>
      <c r="N323" s="21">
        <v>0</v>
      </c>
    </row>
    <row r="324" spans="1:25" s="10" customFormat="1" ht="18" customHeight="1" x14ac:dyDescent="0.25">
      <c r="A324" s="1"/>
      <c r="B324" s="432" t="s">
        <v>118</v>
      </c>
      <c r="C324" s="433"/>
      <c r="D324" s="21">
        <v>4</v>
      </c>
      <c r="E324" s="21">
        <v>2</v>
      </c>
      <c r="F324" s="21">
        <v>0</v>
      </c>
      <c r="G324" s="21">
        <v>3</v>
      </c>
      <c r="H324" s="21">
        <v>0</v>
      </c>
      <c r="I324" s="21">
        <v>0</v>
      </c>
      <c r="J324" s="35">
        <v>0</v>
      </c>
      <c r="K324" s="35">
        <v>0</v>
      </c>
      <c r="L324" s="35">
        <v>0</v>
      </c>
      <c r="M324" s="35">
        <v>0</v>
      </c>
      <c r="N324" s="35">
        <v>0</v>
      </c>
      <c r="T324" s="93"/>
    </row>
    <row r="325" spans="1:25" s="10" customFormat="1" ht="18" customHeight="1" x14ac:dyDescent="0.25">
      <c r="A325" s="1"/>
      <c r="B325" s="432" t="s">
        <v>119</v>
      </c>
      <c r="C325" s="433"/>
      <c r="D325" s="21">
        <v>5</v>
      </c>
      <c r="E325" s="21">
        <v>1</v>
      </c>
      <c r="F325" s="21">
        <v>1</v>
      </c>
      <c r="G325" s="21">
        <v>0</v>
      </c>
      <c r="H325" s="35">
        <v>0</v>
      </c>
      <c r="I325" s="35">
        <v>0</v>
      </c>
      <c r="J325" s="35">
        <v>0</v>
      </c>
      <c r="K325" s="35">
        <v>0</v>
      </c>
      <c r="L325" s="35">
        <v>0</v>
      </c>
      <c r="M325" s="35">
        <v>0</v>
      </c>
      <c r="N325" s="35">
        <v>0</v>
      </c>
      <c r="T325" s="93"/>
    </row>
    <row r="326" spans="1:25" s="10" customFormat="1" ht="18" customHeight="1" x14ac:dyDescent="0.25">
      <c r="A326" s="1"/>
      <c r="B326" s="432" t="s">
        <v>120</v>
      </c>
      <c r="C326" s="433"/>
      <c r="D326" s="21">
        <v>0</v>
      </c>
      <c r="E326" s="21">
        <v>0</v>
      </c>
      <c r="F326" s="21">
        <v>0</v>
      </c>
      <c r="G326" s="21">
        <v>0</v>
      </c>
      <c r="H326" s="35">
        <v>0</v>
      </c>
      <c r="I326" s="35">
        <v>0</v>
      </c>
      <c r="J326" s="35">
        <v>0</v>
      </c>
      <c r="K326" s="35">
        <v>0</v>
      </c>
      <c r="L326" s="35">
        <v>0</v>
      </c>
      <c r="M326" s="35">
        <v>0</v>
      </c>
      <c r="N326" s="35">
        <v>0</v>
      </c>
      <c r="V326" s="14"/>
      <c r="W326" s="14"/>
      <c r="X326" s="14"/>
      <c r="Y326" s="14"/>
    </row>
    <row r="327" spans="1:25" s="10" customFormat="1" x14ac:dyDescent="0.25">
      <c r="A327" s="1"/>
      <c r="B327" s="55"/>
      <c r="C327" s="14"/>
      <c r="V327" s="14"/>
      <c r="W327" s="14"/>
      <c r="X327" s="14"/>
      <c r="Y327" s="14"/>
    </row>
    <row r="328" spans="1:25" s="10" customFormat="1" ht="18" customHeight="1" x14ac:dyDescent="0.25">
      <c r="A328" s="326" t="s">
        <v>303</v>
      </c>
      <c r="B328" s="326"/>
      <c r="C328" s="326"/>
      <c r="D328" s="326"/>
      <c r="E328" s="326"/>
      <c r="F328" s="326"/>
      <c r="V328" s="14"/>
      <c r="W328" s="14"/>
      <c r="X328" s="14"/>
      <c r="Y328" s="14"/>
    </row>
    <row r="329" spans="1:25" s="10" customFormat="1" ht="18" customHeight="1" x14ac:dyDescent="0.25">
      <c r="A329" s="1"/>
      <c r="B329" s="55"/>
      <c r="C329" s="14"/>
      <c r="F329" s="52"/>
      <c r="V329" s="14"/>
      <c r="W329" s="14"/>
      <c r="X329" s="14"/>
      <c r="Y329" s="14"/>
    </row>
    <row r="330" spans="1:25" s="10" customFormat="1" ht="30" x14ac:dyDescent="0.25">
      <c r="A330" s="1" t="s">
        <v>304</v>
      </c>
      <c r="B330" s="409" t="s">
        <v>305</v>
      </c>
      <c r="C330" s="409"/>
      <c r="D330" s="73" t="s">
        <v>306</v>
      </c>
      <c r="E330" s="73" t="s">
        <v>247</v>
      </c>
      <c r="F330" s="73" t="s">
        <v>213</v>
      </c>
      <c r="G330" s="73" t="s">
        <v>214</v>
      </c>
      <c r="H330" s="73" t="s">
        <v>215</v>
      </c>
      <c r="I330" s="73" t="s">
        <v>121</v>
      </c>
      <c r="J330" s="73" t="s">
        <v>132</v>
      </c>
      <c r="V330" s="14"/>
      <c r="W330" s="14"/>
      <c r="X330" s="14"/>
      <c r="Y330" s="14"/>
    </row>
    <row r="331" spans="1:25" s="10" customFormat="1" ht="18" customHeight="1" x14ac:dyDescent="0.25">
      <c r="A331" s="1"/>
      <c r="B331" s="424" t="s">
        <v>307</v>
      </c>
      <c r="C331" s="424"/>
      <c r="D331" s="21">
        <v>0</v>
      </c>
      <c r="E331" s="31">
        <v>0</v>
      </c>
      <c r="F331" s="31">
        <v>0</v>
      </c>
      <c r="G331" s="31">
        <v>0</v>
      </c>
      <c r="H331" s="31">
        <v>0</v>
      </c>
      <c r="I331" s="31">
        <v>0</v>
      </c>
      <c r="J331" s="31">
        <v>0</v>
      </c>
      <c r="V331" s="14"/>
      <c r="W331" s="14"/>
      <c r="X331" s="14"/>
      <c r="Y331" s="14"/>
    </row>
    <row r="332" spans="1:25" s="10" customFormat="1" ht="18" customHeight="1" x14ac:dyDescent="0.25">
      <c r="A332" s="1"/>
      <c r="B332" s="424" t="s">
        <v>308</v>
      </c>
      <c r="C332" s="424"/>
      <c r="D332" s="21">
        <v>0</v>
      </c>
      <c r="E332" s="31">
        <v>0</v>
      </c>
      <c r="F332" s="31">
        <v>0</v>
      </c>
      <c r="G332" s="31">
        <v>0</v>
      </c>
      <c r="H332" s="31">
        <v>0</v>
      </c>
      <c r="I332" s="31">
        <v>0</v>
      </c>
      <c r="J332" s="31">
        <v>0</v>
      </c>
      <c r="V332" s="14"/>
      <c r="W332" s="14"/>
      <c r="X332" s="14"/>
      <c r="Y332" s="14"/>
    </row>
    <row r="333" spans="1:25" s="10" customFormat="1" ht="18" customHeight="1" x14ac:dyDescent="0.25">
      <c r="A333" s="1"/>
      <c r="B333" s="424" t="s">
        <v>309</v>
      </c>
      <c r="C333" s="424"/>
      <c r="D333" s="21">
        <v>0</v>
      </c>
      <c r="E333" s="31">
        <v>0</v>
      </c>
      <c r="F333" s="31">
        <v>0</v>
      </c>
      <c r="G333" s="31">
        <v>0</v>
      </c>
      <c r="H333" s="31">
        <v>0</v>
      </c>
      <c r="I333" s="31">
        <v>0</v>
      </c>
      <c r="J333" s="31">
        <v>0</v>
      </c>
      <c r="V333" s="14"/>
      <c r="W333" s="14"/>
      <c r="X333" s="14"/>
      <c r="Y333" s="14"/>
    </row>
    <row r="334" spans="1:25" s="10" customFormat="1" ht="18" customHeight="1" x14ac:dyDescent="0.25">
      <c r="A334" s="1"/>
      <c r="B334" s="424" t="s">
        <v>310</v>
      </c>
      <c r="C334" s="424"/>
      <c r="D334" s="21">
        <v>0</v>
      </c>
      <c r="E334" s="31">
        <v>0</v>
      </c>
      <c r="F334" s="31">
        <v>0</v>
      </c>
      <c r="G334" s="31">
        <v>0</v>
      </c>
      <c r="H334" s="31">
        <v>0</v>
      </c>
      <c r="I334" s="31">
        <v>0</v>
      </c>
      <c r="J334" s="31">
        <v>0</v>
      </c>
      <c r="V334" s="14"/>
      <c r="W334" s="14"/>
      <c r="X334" s="14"/>
      <c r="Y334" s="14"/>
    </row>
    <row r="335" spans="1:25" s="10" customFormat="1" x14ac:dyDescent="0.25">
      <c r="A335" s="1"/>
      <c r="B335" s="27"/>
      <c r="E335" s="14"/>
      <c r="F335" s="14"/>
      <c r="G335" s="14"/>
      <c r="H335" s="14"/>
      <c r="I335" s="14"/>
      <c r="V335" s="14"/>
      <c r="W335" s="14"/>
      <c r="X335" s="14"/>
      <c r="Y335" s="14"/>
    </row>
    <row r="336" spans="1:25" s="10" customFormat="1" x14ac:dyDescent="0.25">
      <c r="A336" s="1"/>
      <c r="F336" s="17"/>
      <c r="V336" s="14"/>
      <c r="W336" s="14"/>
      <c r="X336" s="14"/>
      <c r="Y336" s="14"/>
    </row>
    <row r="337" spans="1:26" s="10" customFormat="1" ht="18" customHeight="1" x14ac:dyDescent="0.25">
      <c r="A337" s="326" t="s">
        <v>311</v>
      </c>
      <c r="B337" s="326"/>
      <c r="C337" s="326"/>
      <c r="D337" s="326"/>
      <c r="E337" s="326"/>
      <c r="F337" s="326"/>
      <c r="G337" s="52"/>
      <c r="O337" s="17"/>
      <c r="V337" s="14"/>
      <c r="W337" s="14"/>
      <c r="X337" s="14"/>
      <c r="Y337" s="14"/>
    </row>
    <row r="338" spans="1:26" s="10" customFormat="1" ht="18" customHeight="1" x14ac:dyDescent="0.25">
      <c r="A338" s="1"/>
      <c r="B338" s="1"/>
      <c r="F338" s="17"/>
      <c r="O338" s="17"/>
      <c r="V338" s="14"/>
      <c r="W338" s="14"/>
      <c r="X338" s="14"/>
      <c r="Y338" s="14"/>
    </row>
    <row r="339" spans="1:26" s="10" customFormat="1" ht="18" customHeight="1" x14ac:dyDescent="0.25">
      <c r="A339" s="1" t="s">
        <v>312</v>
      </c>
      <c r="B339" s="421" t="s">
        <v>313</v>
      </c>
      <c r="C339" s="421"/>
      <c r="D339" s="425" t="s">
        <v>314</v>
      </c>
      <c r="E339" s="425"/>
      <c r="F339" s="421" t="s">
        <v>315</v>
      </c>
      <c r="G339" s="421"/>
      <c r="H339" s="421"/>
      <c r="I339" s="421"/>
      <c r="J339" s="421"/>
      <c r="O339" s="17"/>
      <c r="V339" s="14"/>
      <c r="W339" s="14"/>
      <c r="X339" s="14"/>
      <c r="Y339" s="14"/>
    </row>
    <row r="340" spans="1:26" s="10" customFormat="1" ht="18" customHeight="1" x14ac:dyDescent="0.25">
      <c r="A340" s="1"/>
      <c r="B340" s="421"/>
      <c r="C340" s="421"/>
      <c r="D340" s="426" t="s">
        <v>316</v>
      </c>
      <c r="E340" s="426" t="s">
        <v>317</v>
      </c>
      <c r="F340" s="427" t="s">
        <v>318</v>
      </c>
      <c r="G340" s="427" t="s">
        <v>319</v>
      </c>
      <c r="H340" s="426" t="s">
        <v>320</v>
      </c>
      <c r="I340" s="426" t="s">
        <v>321</v>
      </c>
      <c r="J340" s="426" t="s">
        <v>322</v>
      </c>
      <c r="O340" s="17"/>
      <c r="V340" s="14"/>
      <c r="W340" s="14"/>
      <c r="X340" s="14"/>
      <c r="Y340" s="14"/>
    </row>
    <row r="341" spans="1:26" s="10" customFormat="1" ht="18" customHeight="1" x14ac:dyDescent="0.25">
      <c r="A341" s="1"/>
      <c r="B341" s="421"/>
      <c r="C341" s="421"/>
      <c r="D341" s="426"/>
      <c r="E341" s="426"/>
      <c r="F341" s="427"/>
      <c r="G341" s="427"/>
      <c r="H341" s="426"/>
      <c r="I341" s="426"/>
      <c r="J341" s="426"/>
      <c r="O341" s="17"/>
      <c r="V341" s="14"/>
      <c r="W341" s="14"/>
      <c r="X341" s="14"/>
      <c r="Y341" s="14"/>
    </row>
    <row r="342" spans="1:26" s="10" customFormat="1" ht="25.5" customHeight="1" x14ac:dyDescent="0.25">
      <c r="A342" s="1"/>
      <c r="B342" s="428" t="s">
        <v>323</v>
      </c>
      <c r="C342" s="428"/>
      <c r="D342" s="28">
        <v>0</v>
      </c>
      <c r="E342" s="28">
        <v>0</v>
      </c>
      <c r="F342" s="21">
        <v>0</v>
      </c>
      <c r="G342" s="76">
        <v>0</v>
      </c>
      <c r="H342" s="76">
        <v>0</v>
      </c>
      <c r="I342" s="76">
        <v>0</v>
      </c>
      <c r="J342" s="76">
        <v>0</v>
      </c>
      <c r="O342" s="17"/>
      <c r="V342" s="14"/>
      <c r="W342" s="14"/>
      <c r="X342" s="14"/>
      <c r="Y342" s="14"/>
    </row>
    <row r="343" spans="1:26" s="10" customFormat="1" ht="18" customHeight="1" x14ac:dyDescent="0.25">
      <c r="A343" s="1"/>
      <c r="B343" s="428" t="s">
        <v>324</v>
      </c>
      <c r="C343" s="428"/>
      <c r="D343" s="95">
        <v>0</v>
      </c>
      <c r="E343" s="95">
        <v>0</v>
      </c>
      <c r="F343" s="75">
        <v>0</v>
      </c>
      <c r="G343" s="96">
        <v>0</v>
      </c>
      <c r="H343" s="76">
        <v>0</v>
      </c>
      <c r="I343" s="76">
        <v>0</v>
      </c>
      <c r="J343" s="76">
        <v>0</v>
      </c>
      <c r="O343" s="17"/>
      <c r="V343" s="14"/>
      <c r="W343" s="14"/>
      <c r="X343" s="14"/>
      <c r="Y343" s="14"/>
    </row>
    <row r="344" spans="1:26" s="10" customFormat="1" ht="18" customHeight="1" x14ac:dyDescent="0.25">
      <c r="A344" s="1"/>
      <c r="B344" s="27"/>
      <c r="E344" s="14"/>
      <c r="F344" s="14"/>
      <c r="G344" s="14"/>
      <c r="H344" s="14"/>
      <c r="I344" s="14"/>
      <c r="O344" s="17"/>
      <c r="V344" s="14"/>
      <c r="W344" s="14"/>
      <c r="X344" s="14"/>
      <c r="Y344" s="14"/>
    </row>
    <row r="345" spans="1:26" s="10" customFormat="1" ht="18" customHeight="1" x14ac:dyDescent="0.25">
      <c r="A345" s="326" t="s">
        <v>325</v>
      </c>
      <c r="B345" s="326"/>
      <c r="C345" s="326"/>
      <c r="D345" s="326"/>
      <c r="E345" s="326"/>
      <c r="F345" s="326"/>
      <c r="G345" s="326"/>
      <c r="O345" s="17"/>
      <c r="S345" s="2"/>
      <c r="V345" s="14"/>
      <c r="W345" s="14"/>
      <c r="X345" s="14"/>
      <c r="Y345" s="14"/>
      <c r="Z345" s="14"/>
    </row>
    <row r="346" spans="1:26" s="10" customFormat="1" ht="18" customHeight="1" x14ac:dyDescent="0.25">
      <c r="A346" s="1"/>
      <c r="B346" s="13" t="s">
        <v>326</v>
      </c>
      <c r="C346" s="1"/>
      <c r="D346" s="14"/>
      <c r="E346" s="14"/>
      <c r="F346" s="14"/>
      <c r="G346" s="97"/>
      <c r="H346" s="14"/>
      <c r="I346" s="14"/>
      <c r="J346" s="14"/>
      <c r="K346" s="14"/>
      <c r="L346" s="14"/>
      <c r="O346" s="17"/>
    </row>
    <row r="347" spans="1:26" s="98" customFormat="1" ht="15" x14ac:dyDescent="0.25">
      <c r="B347" s="421" t="s">
        <v>38</v>
      </c>
      <c r="C347" s="421"/>
      <c r="D347" s="421"/>
      <c r="E347" s="421"/>
      <c r="F347" s="421"/>
      <c r="G347" s="421" t="s">
        <v>100</v>
      </c>
      <c r="H347" s="421"/>
      <c r="I347" s="421"/>
      <c r="J347" s="421"/>
      <c r="K347" s="421"/>
      <c r="L347" s="421"/>
      <c r="O347" s="99"/>
    </row>
    <row r="348" spans="1:26" s="98" customFormat="1" ht="30" x14ac:dyDescent="0.25">
      <c r="A348" s="1" t="s">
        <v>327</v>
      </c>
      <c r="B348" s="421"/>
      <c r="C348" s="421"/>
      <c r="D348" s="421"/>
      <c r="E348" s="421"/>
      <c r="F348" s="421"/>
      <c r="G348" s="94" t="s">
        <v>328</v>
      </c>
      <c r="H348" s="94" t="s">
        <v>329</v>
      </c>
      <c r="I348" s="94" t="s">
        <v>330</v>
      </c>
      <c r="J348" s="94" t="s">
        <v>331</v>
      </c>
      <c r="K348" s="94" t="s">
        <v>332</v>
      </c>
      <c r="L348" s="94" t="s">
        <v>15</v>
      </c>
      <c r="O348" s="99"/>
    </row>
    <row r="349" spans="1:26" s="98" customFormat="1" ht="15" x14ac:dyDescent="0.25">
      <c r="B349" s="422" t="s">
        <v>333</v>
      </c>
      <c r="C349" s="422"/>
      <c r="D349" s="422"/>
      <c r="E349" s="422"/>
      <c r="F349" s="422"/>
      <c r="G349" s="100">
        <f t="shared" ref="G349:L349" si="0">G350+G356</f>
        <v>0</v>
      </c>
      <c r="H349" s="100">
        <f t="shared" si="0"/>
        <v>3</v>
      </c>
      <c r="I349" s="100">
        <f t="shared" si="0"/>
        <v>5</v>
      </c>
      <c r="J349" s="100">
        <f t="shared" si="0"/>
        <v>19</v>
      </c>
      <c r="K349" s="100">
        <f t="shared" si="0"/>
        <v>22</v>
      </c>
      <c r="L349" s="101">
        <f t="shared" si="0"/>
        <v>49</v>
      </c>
      <c r="O349" s="99"/>
    </row>
    <row r="350" spans="1:26" s="98" customFormat="1" ht="27" customHeight="1" x14ac:dyDescent="0.25">
      <c r="B350" s="423" t="s">
        <v>334</v>
      </c>
      <c r="C350" s="423"/>
      <c r="D350" s="423"/>
      <c r="E350" s="423"/>
      <c r="F350" s="423"/>
      <c r="G350" s="102">
        <f t="shared" ref="G350:L350" si="1">SUM(G351:G355)</f>
        <v>0</v>
      </c>
      <c r="H350" s="102">
        <f t="shared" si="1"/>
        <v>3</v>
      </c>
      <c r="I350" s="102">
        <f t="shared" si="1"/>
        <v>5</v>
      </c>
      <c r="J350" s="102">
        <f t="shared" si="1"/>
        <v>19</v>
      </c>
      <c r="K350" s="102">
        <f t="shared" si="1"/>
        <v>22</v>
      </c>
      <c r="L350" s="103">
        <f t="shared" si="1"/>
        <v>49</v>
      </c>
      <c r="O350" s="99"/>
    </row>
    <row r="351" spans="1:26" s="98" customFormat="1" ht="15" x14ac:dyDescent="0.25">
      <c r="A351" s="11"/>
      <c r="B351" s="408" t="s">
        <v>335</v>
      </c>
      <c r="C351" s="408"/>
      <c r="D351" s="408"/>
      <c r="E351" s="408"/>
      <c r="F351" s="408"/>
      <c r="G351" s="104">
        <v>0</v>
      </c>
      <c r="H351" s="104">
        <v>1</v>
      </c>
      <c r="I351" s="104">
        <v>2</v>
      </c>
      <c r="J351" s="104">
        <v>3</v>
      </c>
      <c r="K351" s="104">
        <v>4</v>
      </c>
      <c r="L351" s="105">
        <f>SUM(G351:K351)</f>
        <v>10</v>
      </c>
      <c r="O351" s="99"/>
    </row>
    <row r="352" spans="1:26" s="98" customFormat="1" ht="15" x14ac:dyDescent="0.25">
      <c r="A352" s="11"/>
      <c r="B352" s="410" t="s">
        <v>336</v>
      </c>
      <c r="C352" s="410"/>
      <c r="D352" s="410"/>
      <c r="E352" s="410"/>
      <c r="F352" s="410"/>
      <c r="G352" s="104">
        <v>0</v>
      </c>
      <c r="H352" s="104">
        <v>2</v>
      </c>
      <c r="I352" s="104">
        <v>3</v>
      </c>
      <c r="J352" s="104">
        <v>16</v>
      </c>
      <c r="K352" s="104">
        <v>15</v>
      </c>
      <c r="L352" s="105">
        <f>SUM(G352:K352)</f>
        <v>36</v>
      </c>
      <c r="O352" s="99"/>
    </row>
    <row r="353" spans="1:15" s="98" customFormat="1" ht="15" x14ac:dyDescent="0.25">
      <c r="A353" s="11"/>
      <c r="B353" s="410" t="s">
        <v>337</v>
      </c>
      <c r="C353" s="410"/>
      <c r="D353" s="410"/>
      <c r="E353" s="410"/>
      <c r="F353" s="410"/>
      <c r="G353" s="104">
        <v>0</v>
      </c>
      <c r="H353" s="104">
        <v>0</v>
      </c>
      <c r="I353" s="104">
        <v>0</v>
      </c>
      <c r="J353" s="104">
        <v>0</v>
      </c>
      <c r="K353" s="104">
        <v>3</v>
      </c>
      <c r="L353" s="105">
        <f>SUM(G353:K353)</f>
        <v>3</v>
      </c>
      <c r="O353" s="99"/>
    </row>
    <row r="354" spans="1:15" s="98" customFormat="1" ht="15" x14ac:dyDescent="0.25">
      <c r="A354" s="11"/>
      <c r="B354" s="410" t="s">
        <v>338</v>
      </c>
      <c r="C354" s="410"/>
      <c r="D354" s="410"/>
      <c r="E354" s="410"/>
      <c r="F354" s="410"/>
      <c r="G354" s="104">
        <v>0</v>
      </c>
      <c r="H354" s="104">
        <v>0</v>
      </c>
      <c r="I354" s="104">
        <v>0</v>
      </c>
      <c r="J354" s="104">
        <v>0</v>
      </c>
      <c r="K354" s="104">
        <v>0</v>
      </c>
      <c r="L354" s="105">
        <f>SUM(G354:K354)</f>
        <v>0</v>
      </c>
      <c r="O354" s="99"/>
    </row>
    <row r="355" spans="1:15" s="98" customFormat="1" ht="15" x14ac:dyDescent="0.25">
      <c r="A355" s="11"/>
      <c r="B355" s="410" t="s">
        <v>339</v>
      </c>
      <c r="C355" s="410"/>
      <c r="D355" s="410"/>
      <c r="E355" s="410"/>
      <c r="F355" s="410"/>
      <c r="G355" s="104">
        <v>0</v>
      </c>
      <c r="H355" s="104">
        <v>0</v>
      </c>
      <c r="I355" s="104">
        <v>0</v>
      </c>
      <c r="J355" s="104">
        <v>0</v>
      </c>
      <c r="K355" s="104">
        <v>0</v>
      </c>
      <c r="L355" s="105">
        <f>SUM(G355:K355)</f>
        <v>0</v>
      </c>
      <c r="O355" s="99"/>
    </row>
    <row r="356" spans="1:15" s="98" customFormat="1" ht="25.5" customHeight="1" x14ac:dyDescent="0.25">
      <c r="A356" s="11"/>
      <c r="B356" s="423" t="s">
        <v>340</v>
      </c>
      <c r="C356" s="423"/>
      <c r="D356" s="423"/>
      <c r="E356" s="423"/>
      <c r="F356" s="423"/>
      <c r="G356" s="102">
        <f t="shared" ref="G356:L356" si="2">SUM(G357:G359)</f>
        <v>0</v>
      </c>
      <c r="H356" s="102">
        <f t="shared" si="2"/>
        <v>0</v>
      </c>
      <c r="I356" s="102">
        <f t="shared" si="2"/>
        <v>0</v>
      </c>
      <c r="J356" s="102">
        <f t="shared" si="2"/>
        <v>0</v>
      </c>
      <c r="K356" s="102">
        <f t="shared" si="2"/>
        <v>0</v>
      </c>
      <c r="L356" s="103">
        <f t="shared" si="2"/>
        <v>0</v>
      </c>
      <c r="O356" s="99"/>
    </row>
    <row r="357" spans="1:15" s="98" customFormat="1" ht="15" x14ac:dyDescent="0.25">
      <c r="A357" s="11"/>
      <c r="B357" s="408" t="s">
        <v>341</v>
      </c>
      <c r="C357" s="408"/>
      <c r="D357" s="408"/>
      <c r="E357" s="408"/>
      <c r="F357" s="408"/>
      <c r="G357" s="104">
        <v>0</v>
      </c>
      <c r="H357" s="104">
        <v>0</v>
      </c>
      <c r="I357" s="104">
        <v>0</v>
      </c>
      <c r="J357" s="104">
        <v>0</v>
      </c>
      <c r="K357" s="104">
        <v>0</v>
      </c>
      <c r="L357" s="106">
        <f>SUM(G357:K357)</f>
        <v>0</v>
      </c>
      <c r="O357" s="99"/>
    </row>
    <row r="358" spans="1:15" s="98" customFormat="1" ht="15" x14ac:dyDescent="0.25">
      <c r="A358" s="11"/>
      <c r="B358" s="408" t="s">
        <v>342</v>
      </c>
      <c r="C358" s="408"/>
      <c r="D358" s="408"/>
      <c r="E358" s="408"/>
      <c r="F358" s="408"/>
      <c r="G358" s="107">
        <v>0</v>
      </c>
      <c r="H358" s="107">
        <v>0</v>
      </c>
      <c r="I358" s="108"/>
      <c r="J358" s="108"/>
      <c r="K358" s="108"/>
      <c r="L358" s="106">
        <f>SUM(G358:K358)</f>
        <v>0</v>
      </c>
      <c r="O358" s="99"/>
    </row>
    <row r="359" spans="1:15" s="98" customFormat="1" ht="15" x14ac:dyDescent="0.25">
      <c r="A359" s="11"/>
      <c r="B359" s="408" t="s">
        <v>343</v>
      </c>
      <c r="C359" s="408"/>
      <c r="D359" s="408"/>
      <c r="E359" s="408"/>
      <c r="F359" s="408"/>
      <c r="G359" s="108"/>
      <c r="H359" s="108"/>
      <c r="I359" s="107">
        <v>0</v>
      </c>
      <c r="J359" s="107">
        <v>0</v>
      </c>
      <c r="K359" s="109">
        <v>0</v>
      </c>
      <c r="L359" s="106">
        <f>SUM(G359:K359)</f>
        <v>0</v>
      </c>
      <c r="O359" s="99"/>
    </row>
    <row r="360" spans="1:15" s="10" customFormat="1" ht="18" customHeight="1" x14ac:dyDescent="0.25">
      <c r="A360" s="1"/>
      <c r="B360" s="13"/>
      <c r="C360" s="14"/>
      <c r="D360" s="14"/>
      <c r="E360" s="14"/>
      <c r="F360" s="14"/>
      <c r="G360" s="14"/>
      <c r="H360" s="14"/>
      <c r="I360" s="14"/>
      <c r="J360" s="14"/>
      <c r="K360" s="14"/>
      <c r="L360" s="14"/>
      <c r="O360" s="17"/>
    </row>
    <row r="361" spans="1:15" s="98" customFormat="1" ht="15.75" customHeight="1" x14ac:dyDescent="0.25">
      <c r="A361" s="11" t="s">
        <v>344</v>
      </c>
      <c r="B361" s="110" t="s">
        <v>345</v>
      </c>
      <c r="C361" s="111"/>
      <c r="D361" s="111"/>
      <c r="E361" s="111"/>
      <c r="F361" s="111"/>
      <c r="G361" s="52"/>
      <c r="I361" s="112"/>
      <c r="J361" s="112"/>
      <c r="K361" s="112"/>
      <c r="L361" s="3"/>
    </row>
    <row r="362" spans="1:15" s="98" customFormat="1" ht="15.75" customHeight="1" x14ac:dyDescent="0.25">
      <c r="A362" s="11"/>
      <c r="B362" s="409" t="s">
        <v>346</v>
      </c>
      <c r="C362" s="409"/>
      <c r="D362" s="409"/>
      <c r="E362" s="409"/>
      <c r="F362" s="409"/>
      <c r="G362" s="409" t="s">
        <v>100</v>
      </c>
      <c r="H362" s="409"/>
      <c r="I362" s="409"/>
      <c r="J362" s="409"/>
      <c r="K362" s="409"/>
      <c r="L362" s="409"/>
      <c r="O362" s="99"/>
    </row>
    <row r="363" spans="1:15" s="98" customFormat="1" ht="30" x14ac:dyDescent="0.25">
      <c r="A363" s="1"/>
      <c r="B363" s="409"/>
      <c r="C363" s="409"/>
      <c r="D363" s="409"/>
      <c r="E363" s="409"/>
      <c r="F363" s="409"/>
      <c r="G363" s="73" t="s">
        <v>328</v>
      </c>
      <c r="H363" s="73" t="s">
        <v>329</v>
      </c>
      <c r="I363" s="73" t="s">
        <v>330</v>
      </c>
      <c r="J363" s="73" t="s">
        <v>331</v>
      </c>
      <c r="K363" s="73" t="s">
        <v>332</v>
      </c>
      <c r="L363" s="73" t="s">
        <v>15</v>
      </c>
      <c r="O363" s="99"/>
    </row>
    <row r="364" spans="1:15" s="99" customFormat="1" ht="15" x14ac:dyDescent="0.25">
      <c r="A364" s="113"/>
      <c r="B364" s="410" t="s">
        <v>347</v>
      </c>
      <c r="C364" s="410"/>
      <c r="D364" s="410"/>
      <c r="E364" s="410"/>
      <c r="F364" s="410"/>
      <c r="G364" s="114">
        <v>0</v>
      </c>
      <c r="H364" s="114">
        <v>0</v>
      </c>
      <c r="I364" s="114">
        <v>0</v>
      </c>
      <c r="J364" s="114">
        <v>0</v>
      </c>
      <c r="K364" s="114">
        <v>0</v>
      </c>
      <c r="L364" s="106">
        <f>SUM(G364:K364)</f>
        <v>0</v>
      </c>
    </row>
    <row r="365" spans="1:15" s="99" customFormat="1" ht="15" x14ac:dyDescent="0.25">
      <c r="A365" s="113"/>
      <c r="B365" s="410" t="s">
        <v>348</v>
      </c>
      <c r="C365" s="410"/>
      <c r="D365" s="410"/>
      <c r="E365" s="410"/>
      <c r="F365" s="410"/>
      <c r="G365" s="114">
        <v>0</v>
      </c>
      <c r="H365" s="114">
        <v>0</v>
      </c>
      <c r="I365" s="114">
        <v>0</v>
      </c>
      <c r="J365" s="114">
        <v>0</v>
      </c>
      <c r="K365" s="114">
        <v>0</v>
      </c>
      <c r="L365" s="106">
        <f>SUM(G365:K365)</f>
        <v>0</v>
      </c>
    </row>
    <row r="366" spans="1:15" s="98" customFormat="1" x14ac:dyDescent="0.25">
      <c r="A366" s="1"/>
      <c r="O366" s="115"/>
    </row>
    <row r="367" spans="1:15" s="98" customFormat="1" x14ac:dyDescent="0.25">
      <c r="A367" s="1" t="s">
        <v>349</v>
      </c>
      <c r="B367" s="116" t="s">
        <v>350</v>
      </c>
      <c r="G367" s="52"/>
      <c r="O367" s="115"/>
    </row>
    <row r="368" spans="1:15" s="98" customFormat="1" ht="15.75" customHeight="1" x14ac:dyDescent="0.25">
      <c r="B368" s="409" t="s">
        <v>38</v>
      </c>
      <c r="C368" s="409"/>
      <c r="D368" s="409"/>
      <c r="E368" s="409"/>
      <c r="F368" s="409"/>
      <c r="G368" s="409" t="s">
        <v>100</v>
      </c>
      <c r="H368" s="409"/>
      <c r="I368" s="409"/>
      <c r="J368" s="409"/>
      <c r="K368" s="409"/>
      <c r="L368" s="409"/>
      <c r="M368" s="409"/>
      <c r="N368" s="409"/>
      <c r="O368" s="99"/>
    </row>
    <row r="369" spans="1:18" s="98" customFormat="1" ht="45" x14ac:dyDescent="0.25">
      <c r="B369" s="409"/>
      <c r="C369" s="409"/>
      <c r="D369" s="409"/>
      <c r="E369" s="409"/>
      <c r="F369" s="409"/>
      <c r="G369" s="73" t="s">
        <v>328</v>
      </c>
      <c r="H369" s="73" t="s">
        <v>329</v>
      </c>
      <c r="I369" s="73" t="s">
        <v>330</v>
      </c>
      <c r="J369" s="73" t="s">
        <v>351</v>
      </c>
      <c r="K369" s="73" t="s">
        <v>352</v>
      </c>
      <c r="L369" s="73" t="s">
        <v>353</v>
      </c>
      <c r="M369" s="73" t="s">
        <v>332</v>
      </c>
      <c r="N369" s="73" t="s">
        <v>15</v>
      </c>
      <c r="O369" s="99"/>
    </row>
    <row r="370" spans="1:18" s="98" customFormat="1" ht="15" customHeight="1" x14ac:dyDescent="0.25">
      <c r="B370" s="411" t="s">
        <v>354</v>
      </c>
      <c r="C370" s="411"/>
      <c r="D370" s="411"/>
      <c r="E370" s="411"/>
      <c r="F370" s="411"/>
      <c r="G370" s="117"/>
      <c r="H370" s="118"/>
      <c r="I370" s="118"/>
      <c r="J370" s="118"/>
      <c r="K370" s="119"/>
      <c r="L370" s="118"/>
      <c r="M370" s="118"/>
      <c r="N370" s="120"/>
      <c r="O370" s="99"/>
    </row>
    <row r="371" spans="1:18" s="121" customFormat="1" ht="15" x14ac:dyDescent="0.25">
      <c r="B371" s="410" t="s">
        <v>355</v>
      </c>
      <c r="C371" s="410"/>
      <c r="D371" s="410"/>
      <c r="E371" s="410"/>
      <c r="F371" s="410"/>
      <c r="G371" s="114">
        <v>0</v>
      </c>
      <c r="H371" s="114">
        <v>0</v>
      </c>
      <c r="I371" s="114">
        <v>0</v>
      </c>
      <c r="J371" s="114">
        <v>0</v>
      </c>
      <c r="K371" s="114">
        <v>0</v>
      </c>
      <c r="L371" s="114">
        <v>0</v>
      </c>
      <c r="M371" s="114">
        <v>2</v>
      </c>
      <c r="N371" s="122">
        <f>SUM(G371:M371)</f>
        <v>2</v>
      </c>
      <c r="O371" s="123"/>
    </row>
    <row r="372" spans="1:18" s="98" customFormat="1" x14ac:dyDescent="0.25">
      <c r="A372" s="124"/>
      <c r="O372" s="115"/>
    </row>
    <row r="373" spans="1:18" s="121" customFormat="1" ht="15.75" customHeight="1" x14ac:dyDescent="0.25">
      <c r="A373" s="1" t="s">
        <v>356</v>
      </c>
      <c r="B373" s="125" t="s">
        <v>357</v>
      </c>
      <c r="C373" s="1"/>
      <c r="D373" s="126"/>
      <c r="E373" s="127"/>
      <c r="F373" s="128"/>
      <c r="G373" s="52"/>
      <c r="H373" s="111"/>
      <c r="I373" s="111"/>
      <c r="J373" s="129"/>
      <c r="K373" s="130"/>
      <c r="L373" s="130"/>
      <c r="M373" s="130"/>
      <c r="N373" s="131"/>
      <c r="O373" s="123"/>
    </row>
    <row r="374" spans="1:18" s="121" customFormat="1" ht="15" customHeight="1" x14ac:dyDescent="0.25">
      <c r="B374" s="412" t="s">
        <v>358</v>
      </c>
      <c r="C374" s="413"/>
      <c r="D374" s="413"/>
      <c r="E374" s="413"/>
      <c r="F374" s="414"/>
      <c r="G374" s="418" t="s">
        <v>100</v>
      </c>
      <c r="H374" s="419"/>
      <c r="I374" s="419"/>
      <c r="J374" s="419"/>
      <c r="K374" s="419"/>
      <c r="L374" s="419"/>
      <c r="M374" s="419"/>
      <c r="N374" s="420"/>
      <c r="O374" s="123"/>
    </row>
    <row r="375" spans="1:18" s="121" customFormat="1" ht="45" x14ac:dyDescent="0.25">
      <c r="A375" s="1"/>
      <c r="B375" s="415"/>
      <c r="C375" s="416"/>
      <c r="D375" s="416"/>
      <c r="E375" s="416"/>
      <c r="F375" s="417"/>
      <c r="G375" s="73" t="s">
        <v>328</v>
      </c>
      <c r="H375" s="73" t="s">
        <v>329</v>
      </c>
      <c r="I375" s="73" t="s">
        <v>330</v>
      </c>
      <c r="J375" s="73" t="s">
        <v>359</v>
      </c>
      <c r="K375" s="73" t="s">
        <v>360</v>
      </c>
      <c r="L375" s="73" t="s">
        <v>353</v>
      </c>
      <c r="M375" s="73" t="s">
        <v>332</v>
      </c>
      <c r="N375" s="73" t="s">
        <v>15</v>
      </c>
      <c r="O375" s="123"/>
    </row>
    <row r="376" spans="1:18" s="121" customFormat="1" ht="15" x14ac:dyDescent="0.25">
      <c r="B376" s="405" t="s">
        <v>347</v>
      </c>
      <c r="C376" s="406"/>
      <c r="D376" s="406"/>
      <c r="E376" s="406"/>
      <c r="F376" s="407"/>
      <c r="G376" s="114">
        <v>0</v>
      </c>
      <c r="H376" s="114">
        <v>0</v>
      </c>
      <c r="I376" s="114">
        <v>0</v>
      </c>
      <c r="J376" s="114">
        <v>0</v>
      </c>
      <c r="K376" s="114">
        <v>0</v>
      </c>
      <c r="L376" s="114">
        <v>0</v>
      </c>
      <c r="M376" s="114">
        <v>0</v>
      </c>
      <c r="N376" s="122">
        <f>SUM(G376:M376)</f>
        <v>0</v>
      </c>
      <c r="O376" s="123"/>
    </row>
    <row r="377" spans="1:18" s="121" customFormat="1" ht="15" x14ac:dyDescent="0.25">
      <c r="B377" s="405" t="s">
        <v>361</v>
      </c>
      <c r="C377" s="406"/>
      <c r="D377" s="406"/>
      <c r="E377" s="406"/>
      <c r="F377" s="407"/>
      <c r="G377" s="114">
        <v>0</v>
      </c>
      <c r="H377" s="114">
        <v>0</v>
      </c>
      <c r="I377" s="114">
        <v>0</v>
      </c>
      <c r="J377" s="114">
        <v>0</v>
      </c>
      <c r="K377" s="114">
        <v>0</v>
      </c>
      <c r="L377" s="114">
        <v>0</v>
      </c>
      <c r="M377" s="114">
        <v>0</v>
      </c>
      <c r="N377" s="122">
        <f>SUM(G377:M377)</f>
        <v>0</v>
      </c>
      <c r="O377" s="123"/>
    </row>
    <row r="378" spans="1:18" s="10" customFormat="1" x14ac:dyDescent="0.25">
      <c r="A378" s="1"/>
      <c r="G378" s="52"/>
      <c r="O378" s="17"/>
    </row>
    <row r="379" spans="1:18" s="10" customFormat="1" ht="18" customHeight="1" x14ac:dyDescent="0.25">
      <c r="A379" s="1"/>
      <c r="B379" s="13" t="s">
        <v>362</v>
      </c>
      <c r="C379" s="1"/>
      <c r="O379" s="17"/>
    </row>
    <row r="380" spans="1:18" s="98" customFormat="1" ht="18" customHeight="1" x14ac:dyDescent="0.25">
      <c r="A380" s="1" t="s">
        <v>363</v>
      </c>
      <c r="B380" s="390"/>
      <c r="C380" s="391"/>
      <c r="D380" s="391"/>
      <c r="E380" s="391"/>
      <c r="F380" s="392"/>
      <c r="G380" s="396" t="s">
        <v>100</v>
      </c>
      <c r="H380" s="397"/>
      <c r="I380" s="397"/>
      <c r="J380" s="398"/>
      <c r="L380" s="10"/>
      <c r="M380" s="10"/>
      <c r="N380" s="30"/>
      <c r="O380" s="132"/>
      <c r="P380" s="2"/>
      <c r="Q380" s="10"/>
      <c r="R380" s="10"/>
    </row>
    <row r="381" spans="1:18" s="98" customFormat="1" ht="30" x14ac:dyDescent="0.25">
      <c r="A381" s="1"/>
      <c r="B381" s="393"/>
      <c r="C381" s="394"/>
      <c r="D381" s="394"/>
      <c r="E381" s="394"/>
      <c r="F381" s="395"/>
      <c r="G381" s="73" t="s">
        <v>364</v>
      </c>
      <c r="H381" s="73" t="s">
        <v>331</v>
      </c>
      <c r="I381" s="73" t="s">
        <v>332</v>
      </c>
      <c r="J381" s="73" t="s">
        <v>15</v>
      </c>
      <c r="L381" s="10"/>
      <c r="M381" s="10"/>
      <c r="N381" s="30"/>
      <c r="O381" s="132"/>
      <c r="P381" s="2"/>
      <c r="Q381" s="10"/>
      <c r="R381" s="10"/>
    </row>
    <row r="382" spans="1:18" s="98" customFormat="1" ht="18" customHeight="1" x14ac:dyDescent="0.25">
      <c r="B382" s="399" t="s">
        <v>365</v>
      </c>
      <c r="C382" s="400"/>
      <c r="D382" s="400"/>
      <c r="E382" s="400"/>
      <c r="F382" s="401"/>
      <c r="G382" s="133">
        <f>SUM(G383:G385)</f>
        <v>0</v>
      </c>
      <c r="H382" s="133">
        <f>SUM(H383:H385)</f>
        <v>3</v>
      </c>
      <c r="I382" s="133">
        <f>SUM(I383:I385)</f>
        <v>4</v>
      </c>
      <c r="J382" s="133">
        <f>SUM(J383:J385)</f>
        <v>7</v>
      </c>
      <c r="L382" s="10"/>
      <c r="M382" s="10"/>
      <c r="N382" s="30"/>
      <c r="O382" s="132"/>
      <c r="P382" s="2"/>
      <c r="Q382" s="10"/>
      <c r="R382" s="10"/>
    </row>
    <row r="383" spans="1:18" s="98" customFormat="1" ht="15" customHeight="1" x14ac:dyDescent="0.25">
      <c r="A383" s="11"/>
      <c r="B383" s="402" t="s">
        <v>366</v>
      </c>
      <c r="C383" s="403"/>
      <c r="D383" s="403"/>
      <c r="E383" s="403"/>
      <c r="F383" s="404"/>
      <c r="G383" s="104">
        <v>0</v>
      </c>
      <c r="H383" s="104">
        <v>3</v>
      </c>
      <c r="I383" s="104">
        <v>4</v>
      </c>
      <c r="J383" s="134">
        <f>SUM(G383:I383)</f>
        <v>7</v>
      </c>
      <c r="L383" s="10"/>
      <c r="M383" s="10"/>
      <c r="N383" s="30"/>
      <c r="O383" s="132"/>
      <c r="P383" s="2"/>
      <c r="Q383" s="10"/>
      <c r="R383" s="10"/>
    </row>
    <row r="384" spans="1:18" s="98" customFormat="1" ht="15" customHeight="1" x14ac:dyDescent="0.25">
      <c r="A384" s="11"/>
      <c r="B384" s="402" t="s">
        <v>367</v>
      </c>
      <c r="C384" s="403"/>
      <c r="D384" s="403"/>
      <c r="E384" s="403"/>
      <c r="F384" s="404"/>
      <c r="G384" s="104">
        <v>0</v>
      </c>
      <c r="H384" s="104">
        <v>0</v>
      </c>
      <c r="I384" s="104">
        <v>0</v>
      </c>
      <c r="J384" s="134">
        <f>SUM(G384:I384)</f>
        <v>0</v>
      </c>
      <c r="L384" s="10"/>
      <c r="M384" s="10"/>
      <c r="N384" s="30"/>
      <c r="O384" s="132"/>
      <c r="P384" s="2"/>
      <c r="Q384" s="10"/>
      <c r="R384" s="10"/>
    </row>
    <row r="385" spans="1:20" s="98" customFormat="1" ht="15" customHeight="1" x14ac:dyDescent="0.25">
      <c r="A385" s="11"/>
      <c r="B385" s="402" t="s">
        <v>368</v>
      </c>
      <c r="C385" s="403"/>
      <c r="D385" s="403"/>
      <c r="E385" s="403"/>
      <c r="F385" s="404"/>
      <c r="G385" s="104">
        <v>0</v>
      </c>
      <c r="H385" s="104">
        <v>0</v>
      </c>
      <c r="I385" s="104">
        <v>0</v>
      </c>
      <c r="J385" s="134">
        <f>SUM(G385:I385)</f>
        <v>0</v>
      </c>
      <c r="L385" s="10"/>
      <c r="M385" s="10"/>
      <c r="N385" s="30"/>
      <c r="O385" s="132"/>
      <c r="P385" s="2"/>
      <c r="Q385" s="10"/>
      <c r="R385" s="10"/>
    </row>
    <row r="386" spans="1:20" s="98" customFormat="1" ht="18" customHeight="1" x14ac:dyDescent="0.25">
      <c r="A386" s="11"/>
      <c r="B386" s="399" t="s">
        <v>369</v>
      </c>
      <c r="C386" s="400"/>
      <c r="D386" s="400"/>
      <c r="E386" s="400"/>
      <c r="F386" s="401"/>
      <c r="G386" s="133">
        <f>SUM(G387:G392)</f>
        <v>0</v>
      </c>
      <c r="H386" s="133">
        <f>SUM(H387:H392)</f>
        <v>0</v>
      </c>
      <c r="I386" s="133">
        <f>SUM(I387:I392)</f>
        <v>0</v>
      </c>
      <c r="J386" s="133">
        <f>SUM(J387:J392)</f>
        <v>0</v>
      </c>
      <c r="L386" s="10"/>
      <c r="M386" s="10"/>
      <c r="N386" s="30"/>
      <c r="O386" s="132"/>
      <c r="P386" s="2"/>
      <c r="Q386" s="10"/>
      <c r="R386" s="10"/>
    </row>
    <row r="387" spans="1:20" s="98" customFormat="1" ht="15" customHeight="1" x14ac:dyDescent="0.25">
      <c r="A387" s="11"/>
      <c r="B387" s="369" t="s">
        <v>370</v>
      </c>
      <c r="C387" s="370"/>
      <c r="D387" s="370"/>
      <c r="E387" s="370"/>
      <c r="F387" s="371"/>
      <c r="G387" s="104">
        <v>0</v>
      </c>
      <c r="H387" s="104">
        <v>0</v>
      </c>
      <c r="I387" s="104">
        <v>0</v>
      </c>
      <c r="J387" s="134">
        <f t="shared" ref="J387:J392" si="3">SUM(G387:I387)</f>
        <v>0</v>
      </c>
      <c r="L387" s="10"/>
      <c r="M387" s="10"/>
      <c r="N387" s="30"/>
      <c r="O387" s="132"/>
      <c r="P387" s="2"/>
      <c r="Q387" s="10"/>
      <c r="R387" s="10"/>
    </row>
    <row r="388" spans="1:20" s="98" customFormat="1" ht="15" customHeight="1" x14ac:dyDescent="0.25">
      <c r="A388" s="11"/>
      <c r="B388" s="369" t="s">
        <v>371</v>
      </c>
      <c r="C388" s="370"/>
      <c r="D388" s="370"/>
      <c r="E388" s="370"/>
      <c r="F388" s="371"/>
      <c r="G388" s="104">
        <v>0</v>
      </c>
      <c r="H388" s="104">
        <v>0</v>
      </c>
      <c r="I388" s="104">
        <v>0</v>
      </c>
      <c r="J388" s="134">
        <f t="shared" si="3"/>
        <v>0</v>
      </c>
      <c r="L388" s="10"/>
      <c r="M388" s="10"/>
      <c r="N388" s="30"/>
      <c r="O388" s="132"/>
      <c r="P388" s="2"/>
      <c r="Q388" s="10"/>
      <c r="R388" s="10"/>
    </row>
    <row r="389" spans="1:20" s="98" customFormat="1" ht="15" customHeight="1" x14ac:dyDescent="0.25">
      <c r="A389" s="11"/>
      <c r="B389" s="369" t="s">
        <v>372</v>
      </c>
      <c r="C389" s="370"/>
      <c r="D389" s="370"/>
      <c r="E389" s="370"/>
      <c r="F389" s="371"/>
      <c r="G389" s="104">
        <v>0</v>
      </c>
      <c r="H389" s="104">
        <v>0</v>
      </c>
      <c r="I389" s="104">
        <v>0</v>
      </c>
      <c r="J389" s="134">
        <f t="shared" si="3"/>
        <v>0</v>
      </c>
      <c r="L389" s="10"/>
      <c r="M389" s="10"/>
      <c r="N389" s="30"/>
      <c r="O389" s="132"/>
      <c r="P389" s="2"/>
      <c r="Q389" s="10"/>
      <c r="R389" s="10"/>
    </row>
    <row r="390" spans="1:20" s="98" customFormat="1" ht="15" customHeight="1" x14ac:dyDescent="0.25">
      <c r="A390" s="11"/>
      <c r="B390" s="369" t="s">
        <v>373</v>
      </c>
      <c r="C390" s="370"/>
      <c r="D390" s="370"/>
      <c r="E390" s="370"/>
      <c r="F390" s="371"/>
      <c r="G390" s="104">
        <v>0</v>
      </c>
      <c r="H390" s="104">
        <v>0</v>
      </c>
      <c r="I390" s="104">
        <v>0</v>
      </c>
      <c r="J390" s="134">
        <f t="shared" si="3"/>
        <v>0</v>
      </c>
      <c r="L390" s="10"/>
      <c r="M390" s="10"/>
      <c r="N390" s="30"/>
      <c r="O390" s="132"/>
      <c r="P390" s="2"/>
      <c r="Q390" s="10"/>
      <c r="R390" s="10"/>
    </row>
    <row r="391" spans="1:20" s="98" customFormat="1" ht="15" customHeight="1" x14ac:dyDescent="0.25">
      <c r="A391" s="11"/>
      <c r="B391" s="369" t="s">
        <v>374</v>
      </c>
      <c r="C391" s="370"/>
      <c r="D391" s="370"/>
      <c r="E391" s="370"/>
      <c r="F391" s="371"/>
      <c r="G391" s="104">
        <v>0</v>
      </c>
      <c r="H391" s="104">
        <v>0</v>
      </c>
      <c r="I391" s="104">
        <v>0</v>
      </c>
      <c r="J391" s="134">
        <f t="shared" si="3"/>
        <v>0</v>
      </c>
      <c r="L391" s="10"/>
      <c r="M391" s="10"/>
      <c r="N391" s="30"/>
      <c r="O391" s="132"/>
      <c r="P391" s="2"/>
      <c r="Q391" s="10"/>
      <c r="R391" s="10"/>
    </row>
    <row r="392" spans="1:20" s="98" customFormat="1" ht="15" customHeight="1" x14ac:dyDescent="0.25">
      <c r="A392" s="11"/>
      <c r="B392" s="369" t="s">
        <v>375</v>
      </c>
      <c r="C392" s="370"/>
      <c r="D392" s="370"/>
      <c r="E392" s="370"/>
      <c r="F392" s="371"/>
      <c r="G392" s="104">
        <v>0</v>
      </c>
      <c r="H392" s="104">
        <v>0</v>
      </c>
      <c r="I392" s="104">
        <v>0</v>
      </c>
      <c r="J392" s="134">
        <f t="shared" si="3"/>
        <v>0</v>
      </c>
      <c r="L392" s="10"/>
      <c r="M392" s="10"/>
      <c r="N392" s="30"/>
      <c r="O392" s="132"/>
      <c r="P392" s="2"/>
      <c r="Q392" s="10"/>
      <c r="R392" s="10"/>
    </row>
    <row r="393" spans="1:20" s="10" customFormat="1" ht="18" customHeight="1" x14ac:dyDescent="0.25">
      <c r="A393" s="1"/>
      <c r="O393" s="17"/>
    </row>
    <row r="394" spans="1:20" s="98" customFormat="1" x14ac:dyDescent="0.25">
      <c r="A394" s="11"/>
      <c r="B394" s="135" t="s">
        <v>376</v>
      </c>
      <c r="C394" s="136"/>
      <c r="D394" s="1"/>
      <c r="E394" s="137"/>
      <c r="F394" s="138"/>
      <c r="G394" s="52"/>
      <c r="H394" s="138"/>
      <c r="I394" s="138"/>
      <c r="J394" s="138"/>
      <c r="L394" s="10"/>
      <c r="M394" s="10"/>
      <c r="N394" s="30"/>
      <c r="O394" s="29"/>
      <c r="P394" s="2"/>
      <c r="Q394" s="10"/>
      <c r="R394" s="10"/>
    </row>
    <row r="395" spans="1:20" s="98" customFormat="1" ht="27" customHeight="1" x14ac:dyDescent="0.25">
      <c r="A395" s="1" t="s">
        <v>377</v>
      </c>
      <c r="B395" s="372" t="s">
        <v>358</v>
      </c>
      <c r="C395" s="373"/>
      <c r="D395" s="373"/>
      <c r="E395" s="373"/>
      <c r="F395" s="374"/>
      <c r="G395" s="139" t="s">
        <v>378</v>
      </c>
      <c r="H395" s="139" t="s">
        <v>331</v>
      </c>
      <c r="I395" s="139" t="s">
        <v>332</v>
      </c>
      <c r="J395" s="139" t="s">
        <v>15</v>
      </c>
      <c r="L395" s="10"/>
      <c r="M395" s="10"/>
      <c r="N395" s="30"/>
      <c r="O395" s="132"/>
      <c r="P395" s="2"/>
      <c r="Q395" s="10"/>
      <c r="R395" s="10"/>
    </row>
    <row r="396" spans="1:20" s="98" customFormat="1" ht="15" x14ac:dyDescent="0.25">
      <c r="A396" s="11"/>
      <c r="B396" s="375" t="s">
        <v>379</v>
      </c>
      <c r="C396" s="376"/>
      <c r="D396" s="376"/>
      <c r="E396" s="376"/>
      <c r="F396" s="377"/>
      <c r="G396" s="107">
        <v>0</v>
      </c>
      <c r="H396" s="107">
        <v>0</v>
      </c>
      <c r="I396" s="107">
        <v>0</v>
      </c>
      <c r="J396" s="134">
        <f>SUM(G396:I396)</f>
        <v>0</v>
      </c>
      <c r="L396" s="10"/>
      <c r="M396" s="10"/>
      <c r="N396" s="30"/>
      <c r="O396" s="132"/>
      <c r="P396" s="2"/>
      <c r="Q396" s="10"/>
      <c r="R396" s="10"/>
    </row>
    <row r="397" spans="1:20" s="98" customFormat="1" ht="15" x14ac:dyDescent="0.25">
      <c r="A397" s="11"/>
      <c r="B397" s="375" t="s">
        <v>380</v>
      </c>
      <c r="C397" s="376"/>
      <c r="D397" s="376"/>
      <c r="E397" s="376"/>
      <c r="F397" s="377"/>
      <c r="G397" s="107">
        <v>0</v>
      </c>
      <c r="H397" s="107">
        <v>0</v>
      </c>
      <c r="I397" s="107">
        <v>0</v>
      </c>
      <c r="J397" s="134">
        <f>SUM(G397:I397)</f>
        <v>0</v>
      </c>
      <c r="L397" s="10"/>
      <c r="M397" s="10"/>
      <c r="N397" s="30"/>
      <c r="O397" s="132"/>
      <c r="P397" s="2"/>
      <c r="Q397" s="10"/>
      <c r="R397" s="10"/>
    </row>
    <row r="398" spans="1:20" s="10" customFormat="1" x14ac:dyDescent="0.25">
      <c r="A398" s="1"/>
      <c r="O398" s="17"/>
    </row>
    <row r="399" spans="1:20" s="14" customFormat="1" x14ac:dyDescent="0.25">
      <c r="A399" s="1"/>
      <c r="B399" s="13" t="s">
        <v>381</v>
      </c>
      <c r="E399" s="1"/>
      <c r="F399" s="11"/>
      <c r="G399" s="11"/>
      <c r="H399" s="11"/>
      <c r="I399" s="11"/>
      <c r="J399" s="11"/>
      <c r="K399" s="11"/>
      <c r="L399" s="11"/>
      <c r="M399" s="11"/>
      <c r="N399" s="11"/>
      <c r="O399" s="11"/>
      <c r="P399" s="11"/>
      <c r="Q399" s="11"/>
      <c r="R399" s="11"/>
      <c r="S399" s="11"/>
      <c r="T399" s="11"/>
    </row>
    <row r="400" spans="1:20" s="14" customFormat="1" ht="18" customHeight="1" x14ac:dyDescent="0.25">
      <c r="A400" s="1" t="s">
        <v>382</v>
      </c>
      <c r="B400" s="378" t="s">
        <v>57</v>
      </c>
      <c r="C400" s="379"/>
      <c r="D400" s="380"/>
      <c r="E400" s="387" t="s">
        <v>383</v>
      </c>
      <c r="F400" s="388"/>
      <c r="G400" s="388"/>
      <c r="H400" s="388"/>
      <c r="I400" s="388"/>
      <c r="J400" s="388"/>
      <c r="K400" s="388"/>
      <c r="L400" s="388"/>
      <c r="M400" s="388"/>
      <c r="N400" s="388"/>
      <c r="O400" s="388"/>
      <c r="P400" s="388"/>
      <c r="Q400" s="388"/>
      <c r="R400" s="388"/>
      <c r="S400" s="388"/>
      <c r="T400" s="389"/>
    </row>
    <row r="401" spans="1:20" s="14" customFormat="1" ht="18" customHeight="1" x14ac:dyDescent="0.25">
      <c r="A401" s="1"/>
      <c r="B401" s="381"/>
      <c r="C401" s="382"/>
      <c r="D401" s="383"/>
      <c r="E401" s="387" t="s">
        <v>15</v>
      </c>
      <c r="F401" s="389"/>
      <c r="G401" s="387" t="s">
        <v>261</v>
      </c>
      <c r="H401" s="389"/>
      <c r="I401" s="387" t="s">
        <v>302</v>
      </c>
      <c r="J401" s="389"/>
      <c r="K401" s="387" t="s">
        <v>118</v>
      </c>
      <c r="L401" s="389"/>
      <c r="M401" s="387" t="s">
        <v>119</v>
      </c>
      <c r="N401" s="389"/>
      <c r="O401" s="387" t="s">
        <v>120</v>
      </c>
      <c r="P401" s="389"/>
      <c r="Q401" s="387" t="s">
        <v>160</v>
      </c>
      <c r="R401" s="389"/>
      <c r="S401" s="387" t="s">
        <v>384</v>
      </c>
      <c r="T401" s="389"/>
    </row>
    <row r="402" spans="1:20" s="14" customFormat="1" ht="18" customHeight="1" x14ac:dyDescent="0.25">
      <c r="A402" s="1"/>
      <c r="B402" s="384"/>
      <c r="C402" s="385"/>
      <c r="D402" s="386"/>
      <c r="E402" s="63" t="s">
        <v>209</v>
      </c>
      <c r="F402" s="63" t="s">
        <v>210</v>
      </c>
      <c r="G402" s="63" t="s">
        <v>209</v>
      </c>
      <c r="H402" s="63" t="s">
        <v>210</v>
      </c>
      <c r="I402" s="63" t="s">
        <v>209</v>
      </c>
      <c r="J402" s="63" t="s">
        <v>210</v>
      </c>
      <c r="K402" s="63" t="s">
        <v>209</v>
      </c>
      <c r="L402" s="63" t="s">
        <v>210</v>
      </c>
      <c r="M402" s="63" t="s">
        <v>209</v>
      </c>
      <c r="N402" s="63" t="s">
        <v>210</v>
      </c>
      <c r="O402" s="63" t="s">
        <v>209</v>
      </c>
      <c r="P402" s="63" t="s">
        <v>210</v>
      </c>
      <c r="Q402" s="63" t="s">
        <v>209</v>
      </c>
      <c r="R402" s="63" t="s">
        <v>210</v>
      </c>
      <c r="S402" s="63" t="s">
        <v>209</v>
      </c>
      <c r="T402" s="63" t="s">
        <v>210</v>
      </c>
    </row>
    <row r="403" spans="1:20" s="14" customFormat="1" x14ac:dyDescent="0.25">
      <c r="A403" s="1"/>
      <c r="B403" s="347" t="s">
        <v>385</v>
      </c>
      <c r="C403" s="348"/>
      <c r="D403" s="349"/>
      <c r="E403" s="140">
        <f>G403+I403+K403+M403+O403+Q403+S403</f>
        <v>6</v>
      </c>
      <c r="F403" s="140">
        <f>H403+J403+L403+N403+P403+R403+T403</f>
        <v>0</v>
      </c>
      <c r="G403" s="141">
        <v>0</v>
      </c>
      <c r="H403" s="141">
        <v>0</v>
      </c>
      <c r="I403" s="141">
        <v>1</v>
      </c>
      <c r="J403" s="141">
        <v>0</v>
      </c>
      <c r="K403" s="141">
        <v>0</v>
      </c>
      <c r="L403" s="141">
        <v>0</v>
      </c>
      <c r="M403" s="141">
        <v>3</v>
      </c>
      <c r="N403" s="141">
        <v>0</v>
      </c>
      <c r="O403" s="141">
        <v>1</v>
      </c>
      <c r="P403" s="141">
        <v>0</v>
      </c>
      <c r="Q403" s="141">
        <v>0</v>
      </c>
      <c r="R403" s="141">
        <v>0</v>
      </c>
      <c r="S403" s="141">
        <v>1</v>
      </c>
      <c r="T403" s="141">
        <v>0</v>
      </c>
    </row>
    <row r="404" spans="1:20" s="14" customFormat="1" ht="18" customHeight="1" x14ac:dyDescent="0.25">
      <c r="A404" s="1"/>
      <c r="B404" s="93"/>
      <c r="C404" s="93"/>
      <c r="D404" s="93"/>
      <c r="E404" s="93"/>
      <c r="F404" s="11"/>
      <c r="G404" s="11"/>
      <c r="H404" s="11"/>
      <c r="I404" s="11"/>
      <c r="J404" s="11"/>
      <c r="K404" s="11"/>
      <c r="O404" s="11"/>
    </row>
    <row r="405" spans="1:20" s="17" customFormat="1" x14ac:dyDescent="0.25">
      <c r="A405" s="1"/>
      <c r="B405" s="13" t="s">
        <v>386</v>
      </c>
      <c r="D405" s="11"/>
      <c r="E405" s="11"/>
      <c r="F405" s="11"/>
      <c r="G405" s="11"/>
      <c r="H405" s="11"/>
      <c r="I405" s="11"/>
      <c r="J405" s="11"/>
      <c r="K405" s="11"/>
    </row>
    <row r="406" spans="1:20" s="17" customFormat="1" x14ac:dyDescent="0.25">
      <c r="A406" s="1" t="s">
        <v>387</v>
      </c>
      <c r="B406" s="352" t="s">
        <v>388</v>
      </c>
      <c r="C406" s="353"/>
      <c r="D406" s="356" t="s">
        <v>389</v>
      </c>
      <c r="E406" s="357"/>
      <c r="F406" s="357"/>
      <c r="G406" s="357"/>
      <c r="H406" s="357"/>
      <c r="I406" s="358"/>
      <c r="J406" s="356" t="s">
        <v>390</v>
      </c>
      <c r="K406" s="357"/>
      <c r="L406" s="357"/>
      <c r="M406" s="357"/>
      <c r="N406" s="357"/>
      <c r="O406" s="358"/>
      <c r="P406" s="359" t="s">
        <v>391</v>
      </c>
      <c r="Q406" s="360"/>
    </row>
    <row r="407" spans="1:20" s="17" customFormat="1" x14ac:dyDescent="0.25">
      <c r="A407" s="1"/>
      <c r="B407" s="354"/>
      <c r="C407" s="355"/>
      <c r="D407" s="350" t="s">
        <v>392</v>
      </c>
      <c r="E407" s="351"/>
      <c r="F407" s="350" t="s">
        <v>393</v>
      </c>
      <c r="G407" s="351"/>
      <c r="H407" s="350" t="s">
        <v>394</v>
      </c>
      <c r="I407" s="351"/>
      <c r="J407" s="350" t="s">
        <v>392</v>
      </c>
      <c r="K407" s="351"/>
      <c r="L407" s="350" t="s">
        <v>393</v>
      </c>
      <c r="M407" s="351"/>
      <c r="N407" s="350" t="s">
        <v>394</v>
      </c>
      <c r="O407" s="351"/>
      <c r="P407" s="361"/>
      <c r="Q407" s="362"/>
    </row>
    <row r="408" spans="1:20" s="17" customFormat="1" x14ac:dyDescent="0.25">
      <c r="A408" s="1"/>
      <c r="B408" s="367" t="s">
        <v>395</v>
      </c>
      <c r="C408" s="368"/>
      <c r="D408" s="363"/>
      <c r="E408" s="364"/>
      <c r="F408" s="363"/>
      <c r="G408" s="364"/>
      <c r="H408" s="363"/>
      <c r="I408" s="364"/>
      <c r="J408" s="363"/>
      <c r="K408" s="364"/>
      <c r="L408" s="363"/>
      <c r="M408" s="364"/>
      <c r="N408" s="363"/>
      <c r="O408" s="364"/>
      <c r="P408" s="365">
        <f t="shared" ref="P408:P413" si="4">SUM(D408:O408)</f>
        <v>0</v>
      </c>
      <c r="Q408" s="366"/>
    </row>
    <row r="409" spans="1:20" s="17" customFormat="1" x14ac:dyDescent="0.25">
      <c r="A409" s="1"/>
      <c r="B409" s="345" t="s">
        <v>396</v>
      </c>
      <c r="C409" s="346"/>
      <c r="D409" s="341"/>
      <c r="E409" s="342"/>
      <c r="F409" s="341"/>
      <c r="G409" s="342"/>
      <c r="H409" s="341"/>
      <c r="I409" s="342"/>
      <c r="J409" s="341"/>
      <c r="K409" s="342"/>
      <c r="L409" s="341"/>
      <c r="M409" s="342"/>
      <c r="N409" s="341"/>
      <c r="O409" s="342"/>
      <c r="P409" s="343">
        <f t="shared" si="4"/>
        <v>0</v>
      </c>
      <c r="Q409" s="344"/>
    </row>
    <row r="410" spans="1:20" s="17" customFormat="1" x14ac:dyDescent="0.25">
      <c r="A410" s="1"/>
      <c r="B410" s="345" t="s">
        <v>397</v>
      </c>
      <c r="C410" s="346"/>
      <c r="D410" s="341"/>
      <c r="E410" s="342"/>
      <c r="F410" s="341"/>
      <c r="G410" s="342"/>
      <c r="H410" s="341"/>
      <c r="I410" s="342"/>
      <c r="J410" s="341"/>
      <c r="K410" s="342"/>
      <c r="L410" s="341"/>
      <c r="M410" s="342"/>
      <c r="N410" s="341"/>
      <c r="O410" s="342"/>
      <c r="P410" s="343">
        <f t="shared" si="4"/>
        <v>0</v>
      </c>
      <c r="Q410" s="344"/>
    </row>
    <row r="411" spans="1:20" s="17" customFormat="1" x14ac:dyDescent="0.25">
      <c r="A411" s="1"/>
      <c r="B411" s="345" t="s">
        <v>118</v>
      </c>
      <c r="C411" s="346"/>
      <c r="D411" s="341"/>
      <c r="E411" s="342"/>
      <c r="F411" s="341"/>
      <c r="G411" s="342"/>
      <c r="H411" s="341"/>
      <c r="I411" s="342"/>
      <c r="J411" s="341"/>
      <c r="K411" s="342"/>
      <c r="L411" s="341"/>
      <c r="M411" s="342"/>
      <c r="N411" s="341"/>
      <c r="O411" s="342"/>
      <c r="P411" s="343">
        <f t="shared" si="4"/>
        <v>0</v>
      </c>
      <c r="Q411" s="344"/>
    </row>
    <row r="412" spans="1:20" s="17" customFormat="1" x14ac:dyDescent="0.25">
      <c r="A412" s="1"/>
      <c r="B412" s="345" t="s">
        <v>398</v>
      </c>
      <c r="C412" s="346"/>
      <c r="D412" s="341"/>
      <c r="E412" s="342"/>
      <c r="F412" s="341"/>
      <c r="G412" s="342"/>
      <c r="H412" s="341"/>
      <c r="I412" s="342"/>
      <c r="J412" s="341"/>
      <c r="K412" s="342"/>
      <c r="L412" s="341"/>
      <c r="M412" s="342"/>
      <c r="N412" s="341"/>
      <c r="O412" s="342"/>
      <c r="P412" s="343">
        <f t="shared" si="4"/>
        <v>0</v>
      </c>
      <c r="Q412" s="344"/>
    </row>
    <row r="413" spans="1:20" s="17" customFormat="1" x14ac:dyDescent="0.25">
      <c r="A413" s="1"/>
      <c r="B413" s="337" t="s">
        <v>399</v>
      </c>
      <c r="C413" s="338"/>
      <c r="D413" s="339"/>
      <c r="E413" s="340"/>
      <c r="F413" s="339"/>
      <c r="G413" s="340"/>
      <c r="H413" s="339"/>
      <c r="I413" s="340"/>
      <c r="J413" s="339"/>
      <c r="K413" s="340"/>
      <c r="L413" s="339"/>
      <c r="M413" s="340"/>
      <c r="N413" s="339"/>
      <c r="O413" s="340"/>
      <c r="P413" s="333">
        <f t="shared" si="4"/>
        <v>0</v>
      </c>
      <c r="Q413" s="334"/>
    </row>
    <row r="414" spans="1:20" s="17" customFormat="1" x14ac:dyDescent="0.25">
      <c r="A414" s="1"/>
      <c r="B414" s="335" t="s">
        <v>391</v>
      </c>
      <c r="C414" s="336"/>
      <c r="D414" s="335">
        <f>SUM(D408:E413)</f>
        <v>0</v>
      </c>
      <c r="E414" s="336"/>
      <c r="F414" s="335">
        <f>SUM(F408:G413)</f>
        <v>0</v>
      </c>
      <c r="G414" s="336"/>
      <c r="H414" s="335">
        <f>SUM(H408:I413)</f>
        <v>0</v>
      </c>
      <c r="I414" s="336"/>
      <c r="J414" s="335">
        <f>SUM(J408:K413)</f>
        <v>0</v>
      </c>
      <c r="K414" s="336"/>
      <c r="L414" s="335">
        <f>SUM(L408:M413)</f>
        <v>0</v>
      </c>
      <c r="M414" s="336"/>
      <c r="N414" s="335">
        <f>SUM(N408:O413)</f>
        <v>0</v>
      </c>
      <c r="O414" s="336"/>
      <c r="P414" s="335">
        <f>SUM(P408:Q413)</f>
        <v>0</v>
      </c>
      <c r="Q414" s="336"/>
    </row>
    <row r="415" spans="1:20" s="10" customFormat="1" x14ac:dyDescent="0.25">
      <c r="A415" s="1"/>
      <c r="M415" s="142"/>
      <c r="N415" s="143"/>
      <c r="O415" s="17"/>
      <c r="Q415" s="29"/>
      <c r="R415" s="143"/>
    </row>
    <row r="416" spans="1:20" x14ac:dyDescent="0.25">
      <c r="A416" s="2"/>
      <c r="B416" s="13" t="s">
        <v>400</v>
      </c>
      <c r="C416" s="1"/>
      <c r="D416" s="14"/>
      <c r="E416" s="11"/>
      <c r="F416" s="11"/>
      <c r="G416" s="52"/>
      <c r="H416" s="52"/>
      <c r="I416" s="11"/>
      <c r="J416" s="11"/>
      <c r="K416" s="11"/>
      <c r="L416" s="98"/>
      <c r="O416" s="2"/>
    </row>
    <row r="417" spans="1:26" x14ac:dyDescent="0.2">
      <c r="A417" s="1" t="s">
        <v>401</v>
      </c>
      <c r="B417" s="317" t="s">
        <v>57</v>
      </c>
      <c r="C417" s="318"/>
      <c r="D417" s="323" t="s">
        <v>70</v>
      </c>
      <c r="E417" s="324"/>
      <c r="F417" s="324"/>
      <c r="G417" s="324"/>
      <c r="H417" s="324"/>
      <c r="I417" s="324"/>
      <c r="J417" s="325"/>
      <c r="K417" s="144" t="s">
        <v>391</v>
      </c>
      <c r="O417" s="2"/>
    </row>
    <row r="418" spans="1:26" ht="15" x14ac:dyDescent="0.2">
      <c r="A418" s="2"/>
      <c r="B418" s="319"/>
      <c r="C418" s="320"/>
      <c r="D418" s="145" t="s">
        <v>261</v>
      </c>
      <c r="E418" s="145" t="s">
        <v>302</v>
      </c>
      <c r="F418" s="145" t="s">
        <v>118</v>
      </c>
      <c r="G418" s="145" t="s">
        <v>119</v>
      </c>
      <c r="H418" s="145" t="s">
        <v>120</v>
      </c>
      <c r="I418" s="145" t="s">
        <v>160</v>
      </c>
      <c r="J418" s="145" t="s">
        <v>384</v>
      </c>
      <c r="K418" s="146"/>
      <c r="O418" s="2"/>
    </row>
    <row r="419" spans="1:26" ht="15" x14ac:dyDescent="0.25">
      <c r="A419" s="2"/>
      <c r="B419" s="321"/>
      <c r="C419" s="322"/>
      <c r="D419" s="147" t="s">
        <v>209</v>
      </c>
      <c r="E419" s="147" t="s">
        <v>209</v>
      </c>
      <c r="F419" s="147" t="s">
        <v>209</v>
      </c>
      <c r="G419" s="147" t="s">
        <v>209</v>
      </c>
      <c r="H419" s="147" t="s">
        <v>209</v>
      </c>
      <c r="I419" s="147" t="s">
        <v>209</v>
      </c>
      <c r="J419" s="147" t="s">
        <v>209</v>
      </c>
      <c r="K419" s="147" t="s">
        <v>402</v>
      </c>
      <c r="O419" s="2"/>
    </row>
    <row r="420" spans="1:26" s="98" customFormat="1" ht="15" x14ac:dyDescent="0.25">
      <c r="B420" s="148" t="s">
        <v>403</v>
      </c>
      <c r="C420" s="149"/>
      <c r="D420" s="150"/>
      <c r="E420" s="104">
        <v>0</v>
      </c>
      <c r="F420" s="104">
        <v>0</v>
      </c>
      <c r="G420" s="104">
        <v>0</v>
      </c>
      <c r="H420" s="104">
        <v>0</v>
      </c>
      <c r="I420" s="104">
        <v>0</v>
      </c>
      <c r="J420" s="104">
        <v>1</v>
      </c>
      <c r="K420" s="151">
        <f>SUM(D420:J420)</f>
        <v>1</v>
      </c>
      <c r="L420" s="30"/>
      <c r="M420" s="29"/>
      <c r="N420" s="2"/>
      <c r="O420" s="10"/>
      <c r="P420" s="10"/>
    </row>
    <row r="421" spans="1:26" s="10" customFormat="1" x14ac:dyDescent="0.25">
      <c r="A421" s="1"/>
      <c r="M421" s="142"/>
      <c r="N421" s="143"/>
      <c r="O421" s="17"/>
      <c r="Q421" s="29"/>
      <c r="R421" s="143"/>
    </row>
    <row r="422" spans="1:26" s="152" customFormat="1" ht="20.25" x14ac:dyDescent="0.25">
      <c r="A422" s="326" t="s">
        <v>404</v>
      </c>
      <c r="B422" s="326"/>
      <c r="C422" s="326"/>
      <c r="D422" s="326"/>
      <c r="E422" s="326"/>
      <c r="F422" s="326"/>
      <c r="G422" s="52"/>
      <c r="H422" s="142"/>
      <c r="I422" s="142"/>
      <c r="J422" s="142"/>
      <c r="K422" s="142"/>
      <c r="L422" s="142"/>
      <c r="M422" s="142"/>
      <c r="N422" s="142"/>
      <c r="O422" s="153"/>
      <c r="P422" s="142"/>
    </row>
    <row r="423" spans="1:26" s="152" customFormat="1" x14ac:dyDescent="0.25">
      <c r="A423" s="154"/>
      <c r="B423" s="13" t="s">
        <v>405</v>
      </c>
      <c r="C423" s="142"/>
      <c r="D423" s="154"/>
      <c r="O423" s="155"/>
      <c r="W423" s="142"/>
    </row>
    <row r="424" spans="1:26" s="152" customFormat="1" ht="18" customHeight="1" x14ac:dyDescent="0.25">
      <c r="A424" s="1" t="s">
        <v>406</v>
      </c>
      <c r="B424" s="327" t="s">
        <v>407</v>
      </c>
      <c r="C424" s="328"/>
      <c r="D424" s="309" t="s">
        <v>15</v>
      </c>
      <c r="E424" s="310"/>
      <c r="F424" s="309" t="s">
        <v>408</v>
      </c>
      <c r="G424" s="310"/>
      <c r="H424" s="309" t="s">
        <v>409</v>
      </c>
      <c r="I424" s="310"/>
      <c r="J424" s="309" t="s">
        <v>410</v>
      </c>
      <c r="K424" s="310"/>
      <c r="O424" s="155"/>
      <c r="X424" s="142"/>
      <c r="Y424" s="142"/>
      <c r="Z424" s="142"/>
    </row>
    <row r="425" spans="1:26" s="152" customFormat="1" ht="18" customHeight="1" x14ac:dyDescent="0.25">
      <c r="A425" s="154"/>
      <c r="B425" s="329"/>
      <c r="C425" s="330"/>
      <c r="D425" s="147" t="s">
        <v>411</v>
      </c>
      <c r="E425" s="147" t="s">
        <v>412</v>
      </c>
      <c r="F425" s="147" t="s">
        <v>411</v>
      </c>
      <c r="G425" s="147" t="s">
        <v>412</v>
      </c>
      <c r="H425" s="147" t="s">
        <v>411</v>
      </c>
      <c r="I425" s="147" t="s">
        <v>412</v>
      </c>
      <c r="J425" s="147" t="s">
        <v>411</v>
      </c>
      <c r="K425" s="147" t="s">
        <v>412</v>
      </c>
      <c r="P425" s="142"/>
      <c r="Q425" s="142"/>
      <c r="R425" s="142"/>
    </row>
    <row r="426" spans="1:26" s="152" customFormat="1" ht="18" customHeight="1" x14ac:dyDescent="0.25">
      <c r="A426" s="1"/>
      <c r="B426" s="311" t="s">
        <v>413</v>
      </c>
      <c r="C426" s="313"/>
      <c r="D426" s="140">
        <f t="shared" ref="D426:E428" si="5">F426+J426+H426</f>
        <v>2</v>
      </c>
      <c r="E426" s="140">
        <f t="shared" si="5"/>
        <v>11</v>
      </c>
      <c r="F426" s="64">
        <v>2</v>
      </c>
      <c r="G426" s="64">
        <v>11</v>
      </c>
      <c r="H426" s="64">
        <v>0</v>
      </c>
      <c r="I426" s="64">
        <v>0</v>
      </c>
      <c r="J426" s="64">
        <v>0</v>
      </c>
      <c r="K426" s="64">
        <v>0</v>
      </c>
    </row>
    <row r="427" spans="1:26" s="152" customFormat="1" ht="18" customHeight="1" x14ac:dyDescent="0.25">
      <c r="A427" s="1"/>
      <c r="B427" s="311" t="s">
        <v>414</v>
      </c>
      <c r="C427" s="313"/>
      <c r="D427" s="140">
        <f t="shared" si="5"/>
        <v>0</v>
      </c>
      <c r="E427" s="140">
        <f t="shared" si="5"/>
        <v>0</v>
      </c>
      <c r="F427" s="64">
        <v>0</v>
      </c>
      <c r="G427" s="64">
        <v>0</v>
      </c>
      <c r="H427" s="64">
        <v>0</v>
      </c>
      <c r="I427" s="64">
        <v>0</v>
      </c>
      <c r="J427" s="64">
        <v>0</v>
      </c>
      <c r="K427" s="64">
        <v>0</v>
      </c>
    </row>
    <row r="428" spans="1:26" s="152" customFormat="1" ht="18" customHeight="1" x14ac:dyDescent="0.25">
      <c r="A428" s="1"/>
      <c r="B428" s="311" t="s">
        <v>415</v>
      </c>
      <c r="C428" s="313"/>
      <c r="D428" s="140">
        <f t="shared" si="5"/>
        <v>0</v>
      </c>
      <c r="E428" s="140">
        <f t="shared" si="5"/>
        <v>0</v>
      </c>
      <c r="F428" s="64">
        <v>0</v>
      </c>
      <c r="G428" s="64">
        <v>0</v>
      </c>
      <c r="H428" s="64">
        <v>0</v>
      </c>
      <c r="I428" s="64">
        <v>0</v>
      </c>
      <c r="J428" s="64">
        <v>0</v>
      </c>
      <c r="K428" s="64">
        <v>0</v>
      </c>
      <c r="Q428" s="155"/>
      <c r="R428" s="155"/>
    </row>
    <row r="429" spans="1:26" s="152" customFormat="1" ht="18" customHeight="1" x14ac:dyDescent="0.25">
      <c r="A429" s="154"/>
      <c r="B429" s="314" t="s">
        <v>15</v>
      </c>
      <c r="C429" s="316"/>
      <c r="D429" s="140">
        <f t="shared" ref="D429:K429" si="6">SUM(D426:D428)</f>
        <v>2</v>
      </c>
      <c r="E429" s="140">
        <f t="shared" si="6"/>
        <v>11</v>
      </c>
      <c r="F429" s="140">
        <f t="shared" si="6"/>
        <v>2</v>
      </c>
      <c r="G429" s="140">
        <f t="shared" si="6"/>
        <v>11</v>
      </c>
      <c r="H429" s="140">
        <f t="shared" si="6"/>
        <v>0</v>
      </c>
      <c r="I429" s="140">
        <f t="shared" si="6"/>
        <v>0</v>
      </c>
      <c r="J429" s="140">
        <f t="shared" si="6"/>
        <v>0</v>
      </c>
      <c r="K429" s="140">
        <f t="shared" si="6"/>
        <v>0</v>
      </c>
    </row>
    <row r="430" spans="1:26" s="152" customFormat="1" ht="18" customHeight="1" x14ac:dyDescent="0.25">
      <c r="A430" s="154"/>
      <c r="B430" s="142"/>
      <c r="G430" s="52"/>
      <c r="O430" s="155"/>
    </row>
    <row r="431" spans="1:26" s="152" customFormat="1" ht="18" customHeight="1" x14ac:dyDescent="0.25">
      <c r="A431" s="154"/>
      <c r="B431" s="13" t="s">
        <v>416</v>
      </c>
      <c r="C431" s="142"/>
      <c r="D431" s="142"/>
      <c r="E431" s="154"/>
      <c r="F431" s="142"/>
      <c r="G431" s="142"/>
      <c r="H431" s="142"/>
      <c r="I431" s="142"/>
      <c r="J431" s="142"/>
      <c r="K431" s="142"/>
      <c r="L431" s="156"/>
      <c r="O431" s="155"/>
    </row>
    <row r="432" spans="1:26" s="152" customFormat="1" ht="18" customHeight="1" x14ac:dyDescent="0.25">
      <c r="A432" s="154" t="s">
        <v>417</v>
      </c>
      <c r="B432" s="327" t="s">
        <v>418</v>
      </c>
      <c r="C432" s="331"/>
      <c r="D432" s="328"/>
      <c r="E432" s="309" t="s">
        <v>15</v>
      </c>
      <c r="F432" s="310"/>
      <c r="G432" s="309" t="s">
        <v>409</v>
      </c>
      <c r="H432" s="310"/>
      <c r="I432" s="309" t="s">
        <v>410</v>
      </c>
      <c r="J432" s="310"/>
      <c r="N432" s="155"/>
    </row>
    <row r="433" spans="1:18" s="152" customFormat="1" ht="18" customHeight="1" x14ac:dyDescent="0.25">
      <c r="A433" s="154"/>
      <c r="B433" s="329"/>
      <c r="C433" s="332"/>
      <c r="D433" s="330"/>
      <c r="E433" s="147" t="s">
        <v>411</v>
      </c>
      <c r="F433" s="147" t="s">
        <v>412</v>
      </c>
      <c r="G433" s="147" t="s">
        <v>411</v>
      </c>
      <c r="H433" s="147" t="s">
        <v>412</v>
      </c>
      <c r="I433" s="147" t="s">
        <v>411</v>
      </c>
      <c r="J433" s="147" t="s">
        <v>412</v>
      </c>
      <c r="N433" s="155"/>
    </row>
    <row r="434" spans="1:18" s="152" customFormat="1" ht="18" customHeight="1" x14ac:dyDescent="0.25">
      <c r="A434" s="1"/>
      <c r="B434" s="311" t="s">
        <v>419</v>
      </c>
      <c r="C434" s="312"/>
      <c r="D434" s="313"/>
      <c r="E434" s="140">
        <f>G434+I434</f>
        <v>0</v>
      </c>
      <c r="F434" s="140">
        <f>H434+J434</f>
        <v>0</v>
      </c>
      <c r="G434" s="64">
        <v>0</v>
      </c>
      <c r="H434" s="64">
        <v>0</v>
      </c>
      <c r="I434" s="64">
        <v>0</v>
      </c>
      <c r="J434" s="64">
        <v>0</v>
      </c>
      <c r="N434" s="155"/>
    </row>
    <row r="435" spans="1:18" s="152" customFormat="1" ht="18" customHeight="1" x14ac:dyDescent="0.25">
      <c r="A435" s="1"/>
      <c r="B435" s="311" t="s">
        <v>420</v>
      </c>
      <c r="C435" s="312"/>
      <c r="D435" s="313"/>
      <c r="E435" s="140">
        <f>G435+I435</f>
        <v>0</v>
      </c>
      <c r="F435" s="140">
        <f>H435+J435</f>
        <v>0</v>
      </c>
      <c r="G435" s="64">
        <v>0</v>
      </c>
      <c r="H435" s="64">
        <v>0</v>
      </c>
      <c r="I435" s="64">
        <v>0</v>
      </c>
      <c r="J435" s="64">
        <v>0</v>
      </c>
      <c r="N435" s="155"/>
      <c r="R435" s="157"/>
    </row>
    <row r="436" spans="1:18" s="10" customFormat="1" ht="18" customHeight="1" x14ac:dyDescent="0.25">
      <c r="A436" s="1"/>
      <c r="B436" s="314" t="s">
        <v>421</v>
      </c>
      <c r="C436" s="315"/>
      <c r="D436" s="316"/>
      <c r="E436" s="140">
        <f t="shared" ref="E436:J436" si="7">SUM(E434:E435)</f>
        <v>0</v>
      </c>
      <c r="F436" s="140">
        <f t="shared" si="7"/>
        <v>0</v>
      </c>
      <c r="G436" s="140">
        <f t="shared" si="7"/>
        <v>0</v>
      </c>
      <c r="H436" s="140">
        <f t="shared" si="7"/>
        <v>0</v>
      </c>
      <c r="I436" s="140">
        <f t="shared" si="7"/>
        <v>0</v>
      </c>
      <c r="J436" s="140">
        <f t="shared" si="7"/>
        <v>0</v>
      </c>
      <c r="N436" s="17"/>
      <c r="R436" s="158"/>
    </row>
    <row r="437" spans="1:18" s="10" customFormat="1" ht="18" customHeight="1" x14ac:dyDescent="0.25">
      <c r="A437" s="1"/>
      <c r="O437" s="17"/>
    </row>
  </sheetData>
  <mergeCells count="412">
    <mergeCell ref="B20:C20"/>
    <mergeCell ref="A4:K4"/>
    <mergeCell ref="A6:F6"/>
    <mergeCell ref="B9:E9"/>
    <mergeCell ref="B10:E10"/>
    <mergeCell ref="B11:E11"/>
    <mergeCell ref="B12:E12"/>
    <mergeCell ref="B15:C16"/>
    <mergeCell ref="D15:F15"/>
    <mergeCell ref="B17:C17"/>
    <mergeCell ref="B18:C18"/>
    <mergeCell ref="B19:C19"/>
    <mergeCell ref="B34:E34"/>
    <mergeCell ref="B21:C21"/>
    <mergeCell ref="B22:C22"/>
    <mergeCell ref="B23:C23"/>
    <mergeCell ref="B24:C24"/>
    <mergeCell ref="B27:E27"/>
    <mergeCell ref="B28:E28"/>
    <mergeCell ref="B29:E29"/>
    <mergeCell ref="B30:E30"/>
    <mergeCell ref="B31:E31"/>
    <mergeCell ref="B32:E32"/>
    <mergeCell ref="B33:E33"/>
    <mergeCell ref="B48:E48"/>
    <mergeCell ref="B35:E35"/>
    <mergeCell ref="B36:E36"/>
    <mergeCell ref="B37:E37"/>
    <mergeCell ref="B38:E38"/>
    <mergeCell ref="B39:E39"/>
    <mergeCell ref="B42:E42"/>
    <mergeCell ref="B43:E43"/>
    <mergeCell ref="B44:E44"/>
    <mergeCell ref="B45:E45"/>
    <mergeCell ref="B46:E46"/>
    <mergeCell ref="B47:E47"/>
    <mergeCell ref="B61:E61"/>
    <mergeCell ref="B49:C50"/>
    <mergeCell ref="D49:E49"/>
    <mergeCell ref="D50:E50"/>
    <mergeCell ref="B53:E53"/>
    <mergeCell ref="B54:E54"/>
    <mergeCell ref="B55:E55"/>
    <mergeCell ref="B56:E56"/>
    <mergeCell ref="B57:E57"/>
    <mergeCell ref="B58:E58"/>
    <mergeCell ref="B59:E59"/>
    <mergeCell ref="B60:E60"/>
    <mergeCell ref="B78:E78"/>
    <mergeCell ref="B79:E79"/>
    <mergeCell ref="B80:E80"/>
    <mergeCell ref="B81:E81"/>
    <mergeCell ref="B82:E82"/>
    <mergeCell ref="B83:E83"/>
    <mergeCell ref="B84:E84"/>
    <mergeCell ref="B85:E85"/>
    <mergeCell ref="B86:E86"/>
    <mergeCell ref="B77:E77"/>
    <mergeCell ref="B64:E64"/>
    <mergeCell ref="B65:E65"/>
    <mergeCell ref="B66:E66"/>
    <mergeCell ref="B67:E67"/>
    <mergeCell ref="B68:E68"/>
    <mergeCell ref="B69:E69"/>
    <mergeCell ref="B70:E70"/>
    <mergeCell ref="B71:E71"/>
    <mergeCell ref="B72:E72"/>
    <mergeCell ref="B73:E73"/>
    <mergeCell ref="B74:E74"/>
    <mergeCell ref="B87:E87"/>
    <mergeCell ref="B88:E88"/>
    <mergeCell ref="B97:E97"/>
    <mergeCell ref="B98:E98"/>
    <mergeCell ref="P105:P106"/>
    <mergeCell ref="B107:C107"/>
    <mergeCell ref="B108:C108"/>
    <mergeCell ref="B101:E101"/>
    <mergeCell ref="B92:E92"/>
    <mergeCell ref="B93:E93"/>
    <mergeCell ref="B94:E94"/>
    <mergeCell ref="B95:E95"/>
    <mergeCell ref="B96:E96"/>
    <mergeCell ref="B99:E99"/>
    <mergeCell ref="B100:E100"/>
    <mergeCell ref="B90:E90"/>
    <mergeCell ref="B91:E91"/>
    <mergeCell ref="B89:E89"/>
    <mergeCell ref="D125:O125"/>
    <mergeCell ref="B120:C120"/>
    <mergeCell ref="B121:C121"/>
    <mergeCell ref="B122:C122"/>
    <mergeCell ref="B125:C126"/>
    <mergeCell ref="B143:C144"/>
    <mergeCell ref="B114:C114"/>
    <mergeCell ref="A103:F103"/>
    <mergeCell ref="B105:C106"/>
    <mergeCell ref="D105:O105"/>
    <mergeCell ref="D143:G143"/>
    <mergeCell ref="B115:C115"/>
    <mergeCell ref="B116:C116"/>
    <mergeCell ref="B117:C117"/>
    <mergeCell ref="B118:C118"/>
    <mergeCell ref="B119:C119"/>
    <mergeCell ref="B109:C109"/>
    <mergeCell ref="B110:C110"/>
    <mergeCell ref="B111:C111"/>
    <mergeCell ref="B112:C112"/>
    <mergeCell ref="B113:C113"/>
    <mergeCell ref="R178:R179"/>
    <mergeCell ref="B188:C189"/>
    <mergeCell ref="D188:E188"/>
    <mergeCell ref="F188:G188"/>
    <mergeCell ref="H188:I188"/>
    <mergeCell ref="J188:K188"/>
    <mergeCell ref="P125:P126"/>
    <mergeCell ref="B141:C142"/>
    <mergeCell ref="D141:G141"/>
    <mergeCell ref="D142:G142"/>
    <mergeCell ref="B128:C128"/>
    <mergeCell ref="B129:C129"/>
    <mergeCell ref="B130:C130"/>
    <mergeCell ref="B131:C131"/>
    <mergeCell ref="B132:C132"/>
    <mergeCell ref="B133:C133"/>
    <mergeCell ref="B134:C134"/>
    <mergeCell ref="B135:C135"/>
    <mergeCell ref="B136:C136"/>
    <mergeCell ref="A138:F138"/>
    <mergeCell ref="B140:G140"/>
    <mergeCell ref="B127:C127"/>
    <mergeCell ref="D144:G144"/>
    <mergeCell ref="B149:E150"/>
    <mergeCell ref="X149:Y149"/>
    <mergeCell ref="Z149:AA149"/>
    <mergeCell ref="B151:E151"/>
    <mergeCell ref="B156:D157"/>
    <mergeCell ref="E156:Q156"/>
    <mergeCell ref="R156:R157"/>
    <mergeCell ref="J149:K149"/>
    <mergeCell ref="L149:M149"/>
    <mergeCell ref="N149:O149"/>
    <mergeCell ref="P149:Q149"/>
    <mergeCell ref="R149:S149"/>
    <mergeCell ref="T149:U149"/>
    <mergeCell ref="H149:I149"/>
    <mergeCell ref="V149:W149"/>
    <mergeCell ref="F149:G149"/>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R195:R196"/>
    <mergeCell ref="B206:D207"/>
    <mergeCell ref="E206:Q206"/>
    <mergeCell ref="R206:R207"/>
    <mergeCell ref="R167:R168"/>
    <mergeCell ref="B178:D179"/>
    <mergeCell ref="E178:Q178"/>
    <mergeCell ref="B251:C251"/>
    <mergeCell ref="B244:C246"/>
    <mergeCell ref="D244:E244"/>
    <mergeCell ref="F244:K244"/>
    <mergeCell ref="B241:C241"/>
    <mergeCell ref="B227:F227"/>
    <mergeCell ref="A229:F229"/>
    <mergeCell ref="B233:C235"/>
    <mergeCell ref="D233:G233"/>
    <mergeCell ref="B236:C236"/>
    <mergeCell ref="B237:C237"/>
    <mergeCell ref="B238:C238"/>
    <mergeCell ref="B239:C239"/>
    <mergeCell ref="B240:C240"/>
    <mergeCell ref="L244:M244"/>
    <mergeCell ref="D245:E245"/>
    <mergeCell ref="F245:G245"/>
    <mergeCell ref="H245:I245"/>
    <mergeCell ref="J245:K245"/>
    <mergeCell ref="L245:M245"/>
    <mergeCell ref="H233:H235"/>
    <mergeCell ref="D234:E234"/>
    <mergeCell ref="F234:G234"/>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B284:D284"/>
    <mergeCell ref="L264:M264"/>
    <mergeCell ref="B266:C266"/>
    <mergeCell ref="B267:C267"/>
    <mergeCell ref="B268:C268"/>
    <mergeCell ref="B269:C269"/>
    <mergeCell ref="B270:C270"/>
    <mergeCell ref="A273:F273"/>
    <mergeCell ref="A279:F279"/>
    <mergeCell ref="B281:D281"/>
    <mergeCell ref="B282:D282"/>
    <mergeCell ref="B283:D283"/>
    <mergeCell ref="B296:D296"/>
    <mergeCell ref="B285:D285"/>
    <mergeCell ref="B286:D286"/>
    <mergeCell ref="B287:D287"/>
    <mergeCell ref="B288:D288"/>
    <mergeCell ref="B289:D289"/>
    <mergeCell ref="B290:D290"/>
    <mergeCell ref="B291:D291"/>
    <mergeCell ref="B292:D292"/>
    <mergeCell ref="B293:D293"/>
    <mergeCell ref="B294:D294"/>
    <mergeCell ref="B295:D295"/>
    <mergeCell ref="B315:E315"/>
    <mergeCell ref="B297:D297"/>
    <mergeCell ref="B298:D298"/>
    <mergeCell ref="B300:D300"/>
    <mergeCell ref="B301:D301"/>
    <mergeCell ref="B302:D302"/>
    <mergeCell ref="B303:D303"/>
    <mergeCell ref="B304:D304"/>
    <mergeCell ref="A306:F306"/>
    <mergeCell ref="B308:E308"/>
    <mergeCell ref="B313:E313"/>
    <mergeCell ref="B314:E314"/>
    <mergeCell ref="B332:C332"/>
    <mergeCell ref="B316:E316"/>
    <mergeCell ref="A319:F319"/>
    <mergeCell ref="B321:C321"/>
    <mergeCell ref="B322:C322"/>
    <mergeCell ref="B323:C323"/>
    <mergeCell ref="B324:C324"/>
    <mergeCell ref="B325:C325"/>
    <mergeCell ref="B326:C326"/>
    <mergeCell ref="A328:F328"/>
    <mergeCell ref="B330:C330"/>
    <mergeCell ref="B331:C331"/>
    <mergeCell ref="A345:G345"/>
    <mergeCell ref="B333:C333"/>
    <mergeCell ref="B334:C334"/>
    <mergeCell ref="A337:F337"/>
    <mergeCell ref="B339:C341"/>
    <mergeCell ref="D339:E339"/>
    <mergeCell ref="F339:J339"/>
    <mergeCell ref="D340:D341"/>
    <mergeCell ref="E340:E341"/>
    <mergeCell ref="F340:F341"/>
    <mergeCell ref="G340:G341"/>
    <mergeCell ref="H340:H341"/>
    <mergeCell ref="I340:I341"/>
    <mergeCell ref="J340:J341"/>
    <mergeCell ref="B342:C342"/>
    <mergeCell ref="B343:C343"/>
    <mergeCell ref="B358:F358"/>
    <mergeCell ref="B347:F348"/>
    <mergeCell ref="G347:L347"/>
    <mergeCell ref="B349:F349"/>
    <mergeCell ref="B350:F350"/>
    <mergeCell ref="B351:F351"/>
    <mergeCell ref="B352:F352"/>
    <mergeCell ref="B353:F353"/>
    <mergeCell ref="B354:F354"/>
    <mergeCell ref="B355:F355"/>
    <mergeCell ref="B356:F356"/>
    <mergeCell ref="B357:F357"/>
    <mergeCell ref="B377:F377"/>
    <mergeCell ref="B359:F359"/>
    <mergeCell ref="B362:F363"/>
    <mergeCell ref="G362:L362"/>
    <mergeCell ref="B364:F364"/>
    <mergeCell ref="B365:F365"/>
    <mergeCell ref="B368:F369"/>
    <mergeCell ref="G368:N368"/>
    <mergeCell ref="B370:F370"/>
    <mergeCell ref="B371:F371"/>
    <mergeCell ref="B374:F375"/>
    <mergeCell ref="G374:N374"/>
    <mergeCell ref="B376:F376"/>
    <mergeCell ref="B391:F391"/>
    <mergeCell ref="B380:F381"/>
    <mergeCell ref="G380:J380"/>
    <mergeCell ref="B382:F382"/>
    <mergeCell ref="B383:F383"/>
    <mergeCell ref="B384:F384"/>
    <mergeCell ref="B385:F385"/>
    <mergeCell ref="B386:F386"/>
    <mergeCell ref="B387:F387"/>
    <mergeCell ref="B388:F388"/>
    <mergeCell ref="B389:F389"/>
    <mergeCell ref="B390:F390"/>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P406:Q407"/>
    <mergeCell ref="D407:E407"/>
    <mergeCell ref="N407:O407"/>
    <mergeCell ref="L408:M408"/>
    <mergeCell ref="N408:O408"/>
    <mergeCell ref="P408:Q408"/>
    <mergeCell ref="B408:C408"/>
    <mergeCell ref="D408:E408"/>
    <mergeCell ref="F408:G408"/>
    <mergeCell ref="H408:I408"/>
    <mergeCell ref="J408:K408"/>
    <mergeCell ref="B403:D403"/>
    <mergeCell ref="F407:G407"/>
    <mergeCell ref="H407:I407"/>
    <mergeCell ref="J407:K407"/>
    <mergeCell ref="P409:Q409"/>
    <mergeCell ref="L410:M410"/>
    <mergeCell ref="N410:O410"/>
    <mergeCell ref="P410:Q410"/>
    <mergeCell ref="L409:M409"/>
    <mergeCell ref="N409:O409"/>
    <mergeCell ref="B410:C410"/>
    <mergeCell ref="D410:E410"/>
    <mergeCell ref="F410:G410"/>
    <mergeCell ref="H410:I410"/>
    <mergeCell ref="J410:K410"/>
    <mergeCell ref="B409:C409"/>
    <mergeCell ref="D409:E409"/>
    <mergeCell ref="F409:G409"/>
    <mergeCell ref="H409:I409"/>
    <mergeCell ref="J409:K409"/>
    <mergeCell ref="L407:M407"/>
    <mergeCell ref="B406:C407"/>
    <mergeCell ref="D406:I406"/>
    <mergeCell ref="J406:O406"/>
    <mergeCell ref="L412:M412"/>
    <mergeCell ref="N412:O412"/>
    <mergeCell ref="P412:Q412"/>
    <mergeCell ref="B411:C411"/>
    <mergeCell ref="D411:E411"/>
    <mergeCell ref="F411:G411"/>
    <mergeCell ref="H411:I411"/>
    <mergeCell ref="J411:K411"/>
    <mergeCell ref="L411:M411"/>
    <mergeCell ref="B412:C412"/>
    <mergeCell ref="D412:E412"/>
    <mergeCell ref="F412:G412"/>
    <mergeCell ref="H412:I412"/>
    <mergeCell ref="J412:K412"/>
    <mergeCell ref="N411:O411"/>
    <mergeCell ref="P411:Q411"/>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3:O413"/>
    <mergeCell ref="I432:J432"/>
    <mergeCell ref="B434:D434"/>
    <mergeCell ref="B435:D435"/>
    <mergeCell ref="B436:D436"/>
    <mergeCell ref="E432:F432"/>
    <mergeCell ref="B417:C419"/>
    <mergeCell ref="D417:J417"/>
    <mergeCell ref="A422:F422"/>
    <mergeCell ref="B424:C425"/>
    <mergeCell ref="D424:E424"/>
    <mergeCell ref="F424:G424"/>
    <mergeCell ref="H424:I424"/>
    <mergeCell ref="J424:K424"/>
    <mergeCell ref="B426:C426"/>
    <mergeCell ref="B427:C427"/>
    <mergeCell ref="B428:C428"/>
    <mergeCell ref="B429:C429"/>
    <mergeCell ref="B432:D433"/>
    <mergeCell ref="G432:H43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69999998807907104" right="0.69999998807907104" top="0.75" bottom="0.75" header="0.30000001192092901" footer="0.30000001192092901"/>
  <pageSetup fitToWidth="0" fitToHeight="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B8C3-01F5-4B7C-A2D0-7059454B8F96}">
  <sheetPr>
    <tabColor rgb="FFFFCCFF"/>
  </sheetPr>
  <dimension ref="A1:AA437"/>
  <sheetViews>
    <sheetView topLeftCell="A100" workbookViewId="0">
      <selection activeCell="E116" sqref="E116"/>
    </sheetView>
  </sheetViews>
  <sheetFormatPr baseColWidth="10" defaultColWidth="11.42578125" defaultRowHeight="15.75" x14ac:dyDescent="0.25"/>
  <cols>
    <col min="1" max="1" width="5" style="169" customWidth="1"/>
    <col min="2" max="3" width="16.28515625" style="184" customWidth="1"/>
    <col min="4" max="14" width="11.42578125" style="184"/>
    <col min="15" max="15" width="11.42578125" style="217"/>
    <col min="16" max="19" width="11.42578125" style="184"/>
    <col min="20" max="20" width="8.85546875" style="184" customWidth="1"/>
    <col min="21" max="21" width="11.42578125" style="184"/>
    <col min="22" max="22" width="4.28515625" style="184" customWidth="1"/>
    <col min="23" max="23" width="13.28515625" style="184" customWidth="1"/>
    <col min="24" max="24" width="14.7109375" style="184" customWidth="1"/>
    <col min="25" max="16384" width="11.42578125" style="184"/>
  </cols>
  <sheetData>
    <row r="1" spans="1:23" s="163" customFormat="1" ht="12.75" x14ac:dyDescent="0.25">
      <c r="A1" s="160"/>
      <c r="B1" s="161"/>
      <c r="C1" s="162"/>
      <c r="D1" s="162"/>
      <c r="E1" s="162"/>
      <c r="F1" s="162"/>
      <c r="G1" s="162"/>
      <c r="H1" s="162"/>
      <c r="I1" s="162"/>
      <c r="J1" s="162"/>
      <c r="K1" s="162"/>
      <c r="L1" s="162"/>
    </row>
    <row r="2" spans="1:23" s="163" customFormat="1" ht="12.75" x14ac:dyDescent="0.25">
      <c r="A2" s="160"/>
      <c r="B2" s="161" t="s">
        <v>0</v>
      </c>
      <c r="C2" s="162" t="s">
        <v>422</v>
      </c>
      <c r="D2" s="162"/>
      <c r="E2" s="162"/>
      <c r="F2" s="162"/>
      <c r="G2" s="162"/>
      <c r="H2" s="162"/>
      <c r="I2" s="162"/>
      <c r="J2" s="162"/>
      <c r="K2" s="162"/>
      <c r="L2" s="162"/>
    </row>
    <row r="3" spans="1:23" s="163" customFormat="1" ht="12.75" x14ac:dyDescent="0.25">
      <c r="A3" s="160"/>
      <c r="B3" s="161" t="s">
        <v>1</v>
      </c>
      <c r="C3" s="162" t="s">
        <v>423</v>
      </c>
      <c r="D3" s="162"/>
      <c r="E3" s="162"/>
      <c r="F3" s="162"/>
      <c r="G3" s="162"/>
      <c r="H3" s="162"/>
      <c r="I3" s="162"/>
      <c r="J3" s="162"/>
      <c r="K3" s="162"/>
      <c r="L3" s="162"/>
    </row>
    <row r="4" spans="1:23" s="163" customFormat="1" x14ac:dyDescent="0.25">
      <c r="A4" s="463" t="s">
        <v>2</v>
      </c>
      <c r="B4" s="463"/>
      <c r="C4" s="463"/>
      <c r="D4" s="463"/>
      <c r="E4" s="463"/>
      <c r="F4" s="463"/>
      <c r="G4" s="463"/>
      <c r="H4" s="463"/>
      <c r="I4" s="463"/>
      <c r="J4" s="463"/>
      <c r="K4" s="463"/>
      <c r="L4" s="164"/>
      <c r="M4" s="164"/>
    </row>
    <row r="5" spans="1:23" s="163" customFormat="1" ht="12.75" x14ac:dyDescent="0.25">
      <c r="A5" s="160"/>
      <c r="B5" s="161" t="s">
        <v>424</v>
      </c>
      <c r="C5" s="162"/>
      <c r="D5" s="162"/>
      <c r="E5" s="162" t="s">
        <v>426</v>
      </c>
      <c r="F5" s="162"/>
      <c r="G5" s="162"/>
      <c r="H5" s="162"/>
      <c r="I5" s="162"/>
      <c r="J5" s="162"/>
      <c r="K5" s="165"/>
      <c r="L5" s="165"/>
    </row>
    <row r="6" spans="1:23" s="166" customFormat="1" ht="18" customHeight="1" x14ac:dyDescent="0.25">
      <c r="A6" s="464" t="s">
        <v>3</v>
      </c>
      <c r="B6" s="464"/>
      <c r="C6" s="464"/>
      <c r="D6" s="464"/>
      <c r="E6" s="464"/>
      <c r="F6" s="464"/>
      <c r="O6" s="167"/>
      <c r="P6" s="167"/>
      <c r="Q6" s="167"/>
      <c r="R6" s="167"/>
      <c r="S6" s="167"/>
      <c r="T6" s="167"/>
      <c r="U6" s="167"/>
      <c r="V6" s="167"/>
      <c r="W6" s="167"/>
    </row>
    <row r="7" spans="1:23" s="166" customFormat="1" ht="18" customHeight="1" x14ac:dyDescent="0.25">
      <c r="A7" s="168"/>
      <c r="O7" s="167"/>
      <c r="P7" s="167"/>
      <c r="Q7" s="167"/>
      <c r="R7" s="167"/>
      <c r="S7" s="167"/>
      <c r="T7" s="167"/>
      <c r="U7" s="167"/>
      <c r="V7" s="167"/>
      <c r="W7" s="167"/>
    </row>
    <row r="8" spans="1:23" s="166" customFormat="1" x14ac:dyDescent="0.25">
      <c r="A8" s="169"/>
      <c r="B8" s="170" t="s">
        <v>4</v>
      </c>
      <c r="C8" s="171"/>
      <c r="D8" s="172"/>
      <c r="E8" s="171"/>
      <c r="F8" s="171"/>
      <c r="G8" s="171"/>
      <c r="H8" s="171"/>
      <c r="I8" s="171"/>
      <c r="J8" s="171"/>
      <c r="K8" s="171"/>
      <c r="L8" s="171"/>
      <c r="O8" s="167"/>
      <c r="P8" s="167"/>
      <c r="Q8" s="167"/>
      <c r="R8" s="167"/>
      <c r="S8" s="167"/>
      <c r="T8" s="167"/>
      <c r="U8" s="167"/>
      <c r="V8" s="167"/>
      <c r="W8" s="167"/>
    </row>
    <row r="9" spans="1:23" s="166" customFormat="1" ht="18" customHeight="1" x14ac:dyDescent="0.25">
      <c r="A9" s="169"/>
      <c r="B9" s="465" t="s">
        <v>5</v>
      </c>
      <c r="C9" s="465"/>
      <c r="D9" s="465"/>
      <c r="E9" s="465"/>
      <c r="F9" s="173" t="s">
        <v>6</v>
      </c>
      <c r="G9" s="174"/>
      <c r="H9" s="174"/>
      <c r="I9" s="174"/>
      <c r="J9" s="174"/>
      <c r="K9" s="174"/>
      <c r="L9" s="174"/>
      <c r="O9" s="174"/>
    </row>
    <row r="10" spans="1:23" s="166" customFormat="1" ht="18" customHeight="1" x14ac:dyDescent="0.25">
      <c r="A10" s="169"/>
      <c r="B10" s="466" t="s">
        <v>7</v>
      </c>
      <c r="C10" s="467"/>
      <c r="D10" s="467"/>
      <c r="E10" s="468"/>
      <c r="F10" s="175">
        <v>0</v>
      </c>
      <c r="G10" s="167"/>
      <c r="H10" s="167"/>
      <c r="I10" s="167"/>
      <c r="J10" s="167"/>
      <c r="K10" s="167"/>
      <c r="O10" s="174"/>
    </row>
    <row r="11" spans="1:23" s="166" customFormat="1" ht="18" customHeight="1" x14ac:dyDescent="0.25">
      <c r="A11" s="169"/>
      <c r="B11" s="466" t="s">
        <v>8</v>
      </c>
      <c r="C11" s="467"/>
      <c r="D11" s="467"/>
      <c r="E11" s="468"/>
      <c r="F11" s="175">
        <v>0</v>
      </c>
      <c r="G11" s="176"/>
      <c r="H11" s="176"/>
      <c r="I11" s="176"/>
      <c r="J11" s="176"/>
      <c r="K11" s="176"/>
      <c r="O11" s="174"/>
    </row>
    <row r="12" spans="1:23" s="166" customFormat="1" ht="18" customHeight="1" x14ac:dyDescent="0.25">
      <c r="A12" s="169"/>
      <c r="B12" s="466" t="s">
        <v>9</v>
      </c>
      <c r="C12" s="467"/>
      <c r="D12" s="467"/>
      <c r="E12" s="468"/>
      <c r="F12" s="175">
        <v>0</v>
      </c>
      <c r="G12" s="176"/>
      <c r="H12" s="176"/>
      <c r="I12" s="176"/>
      <c r="J12" s="176"/>
      <c r="K12" s="176"/>
      <c r="O12" s="174"/>
    </row>
    <row r="13" spans="1:23" s="166" customFormat="1" ht="18" customHeight="1" x14ac:dyDescent="0.25">
      <c r="A13" s="169"/>
      <c r="G13" s="176"/>
      <c r="H13" s="176"/>
      <c r="I13" s="176"/>
      <c r="J13" s="176"/>
      <c r="K13" s="176"/>
      <c r="O13" s="174"/>
    </row>
    <row r="14" spans="1:23" s="166" customFormat="1" ht="18" customHeight="1" x14ac:dyDescent="0.25">
      <c r="A14" s="169"/>
      <c r="B14" s="170" t="s">
        <v>10</v>
      </c>
      <c r="C14" s="171"/>
      <c r="D14" s="172"/>
      <c r="E14" s="171"/>
      <c r="F14" s="171"/>
      <c r="G14" s="176"/>
      <c r="H14" s="176"/>
      <c r="I14" s="176"/>
      <c r="J14" s="176"/>
      <c r="K14" s="176"/>
      <c r="O14" s="174"/>
    </row>
    <row r="15" spans="1:23" s="166" customFormat="1" ht="18" customHeight="1" x14ac:dyDescent="0.25">
      <c r="A15" s="169"/>
      <c r="B15" s="465" t="s">
        <v>11</v>
      </c>
      <c r="C15" s="465"/>
      <c r="D15" s="465" t="s">
        <v>12</v>
      </c>
      <c r="E15" s="465"/>
      <c r="F15" s="465"/>
      <c r="G15" s="176"/>
      <c r="H15" s="176"/>
      <c r="I15" s="176"/>
      <c r="J15" s="176"/>
      <c r="K15" s="176"/>
      <c r="O15" s="174"/>
    </row>
    <row r="16" spans="1:23" s="166" customFormat="1" ht="18" customHeight="1" x14ac:dyDescent="0.25">
      <c r="A16" s="169"/>
      <c r="B16" s="465"/>
      <c r="C16" s="465"/>
      <c r="D16" s="173" t="s">
        <v>13</v>
      </c>
      <c r="E16" s="173" t="s">
        <v>14</v>
      </c>
      <c r="F16" s="173" t="s">
        <v>15</v>
      </c>
      <c r="G16" s="176"/>
      <c r="H16" s="176"/>
      <c r="I16" s="176"/>
      <c r="J16" s="176"/>
      <c r="K16" s="176"/>
      <c r="O16" s="174"/>
    </row>
    <row r="17" spans="1:15" s="166" customFormat="1" ht="18" customHeight="1" x14ac:dyDescent="0.25">
      <c r="A17" s="169"/>
      <c r="B17" s="466" t="s">
        <v>16</v>
      </c>
      <c r="C17" s="468"/>
      <c r="D17" s="177"/>
      <c r="E17" s="177"/>
      <c r="F17" s="175">
        <v>0</v>
      </c>
      <c r="G17" s="176"/>
      <c r="H17" s="176"/>
      <c r="I17" s="176"/>
      <c r="J17" s="176"/>
      <c r="K17" s="176"/>
      <c r="M17" s="176"/>
      <c r="O17" s="174"/>
    </row>
    <row r="18" spans="1:15" s="166" customFormat="1" ht="18" customHeight="1" x14ac:dyDescent="0.25">
      <c r="A18" s="169"/>
      <c r="B18" s="466" t="s">
        <v>17</v>
      </c>
      <c r="C18" s="468"/>
      <c r="D18" s="177"/>
      <c r="E18" s="177"/>
      <c r="F18" s="175">
        <v>0</v>
      </c>
      <c r="J18" s="176"/>
      <c r="K18" s="176"/>
      <c r="M18" s="176"/>
      <c r="O18" s="174"/>
    </row>
    <row r="19" spans="1:15" s="166" customFormat="1" ht="18" customHeight="1" x14ac:dyDescent="0.25">
      <c r="A19" s="169"/>
      <c r="B19" s="466" t="s">
        <v>18</v>
      </c>
      <c r="C19" s="468"/>
      <c r="D19" s="177"/>
      <c r="E19" s="177"/>
      <c r="F19" s="175">
        <v>0</v>
      </c>
      <c r="J19" s="176"/>
      <c r="K19" s="176"/>
      <c r="M19" s="176"/>
      <c r="O19" s="174"/>
    </row>
    <row r="20" spans="1:15" s="166" customFormat="1" ht="18" customHeight="1" x14ac:dyDescent="0.25">
      <c r="A20" s="169"/>
      <c r="B20" s="466" t="s">
        <v>19</v>
      </c>
      <c r="C20" s="468"/>
      <c r="D20" s="177"/>
      <c r="E20" s="177"/>
      <c r="F20" s="175">
        <v>0</v>
      </c>
      <c r="G20" s="174"/>
      <c r="J20" s="178"/>
      <c r="K20" s="176"/>
      <c r="L20" s="179"/>
      <c r="M20" s="176"/>
      <c r="O20" s="174"/>
    </row>
    <row r="21" spans="1:15" s="166" customFormat="1" ht="18" customHeight="1" x14ac:dyDescent="0.25">
      <c r="A21" s="169"/>
      <c r="B21" s="466" t="s">
        <v>20</v>
      </c>
      <c r="C21" s="468"/>
      <c r="D21" s="177"/>
      <c r="E21" s="177"/>
      <c r="F21" s="175">
        <v>0</v>
      </c>
      <c r="G21" s="174"/>
      <c r="J21" s="178"/>
      <c r="K21" s="176"/>
      <c r="L21" s="179"/>
      <c r="M21" s="176"/>
      <c r="O21" s="174"/>
    </row>
    <row r="22" spans="1:15" s="166" customFormat="1" ht="18" customHeight="1" x14ac:dyDescent="0.25">
      <c r="A22" s="169"/>
      <c r="B22" s="466" t="s">
        <v>21</v>
      </c>
      <c r="C22" s="468"/>
      <c r="D22" s="177"/>
      <c r="E22" s="177"/>
      <c r="F22" s="175">
        <v>0</v>
      </c>
      <c r="G22" s="179"/>
      <c r="H22" s="179"/>
      <c r="I22" s="179"/>
      <c r="J22" s="179"/>
      <c r="K22" s="179"/>
      <c r="L22" s="179"/>
      <c r="M22" s="176"/>
      <c r="O22" s="174"/>
    </row>
    <row r="23" spans="1:15" s="166" customFormat="1" ht="18" customHeight="1" x14ac:dyDescent="0.25">
      <c r="A23" s="169"/>
      <c r="B23" s="466" t="s">
        <v>22</v>
      </c>
      <c r="C23" s="468"/>
      <c r="D23" s="177"/>
      <c r="E23" s="177"/>
      <c r="F23" s="175">
        <v>0</v>
      </c>
      <c r="G23" s="179"/>
      <c r="H23" s="179"/>
      <c r="I23" s="179"/>
      <c r="J23" s="179"/>
      <c r="K23" s="179"/>
      <c r="L23" s="179"/>
      <c r="M23" s="176"/>
      <c r="O23" s="174"/>
    </row>
    <row r="24" spans="1:15" s="166" customFormat="1" ht="18" customHeight="1" x14ac:dyDescent="0.25">
      <c r="A24" s="169"/>
      <c r="B24" s="466" t="s">
        <v>23</v>
      </c>
      <c r="C24" s="468"/>
      <c r="D24" s="177"/>
      <c r="E24" s="177"/>
      <c r="F24" s="175">
        <v>0</v>
      </c>
      <c r="G24" s="179"/>
      <c r="H24" s="179"/>
      <c r="I24" s="179"/>
      <c r="J24" s="179"/>
      <c r="K24" s="179"/>
      <c r="L24" s="179"/>
      <c r="M24" s="176"/>
      <c r="O24" s="174"/>
    </row>
    <row r="25" spans="1:15" s="166" customFormat="1" ht="18" customHeight="1" x14ac:dyDescent="0.25">
      <c r="A25" s="169"/>
      <c r="G25" s="179"/>
      <c r="H25" s="179"/>
      <c r="I25" s="179"/>
      <c r="J25" s="179"/>
      <c r="K25" s="179"/>
      <c r="L25" s="179"/>
      <c r="M25" s="176"/>
      <c r="O25" s="174"/>
    </row>
    <row r="26" spans="1:15" s="166" customFormat="1" ht="18" customHeight="1" x14ac:dyDescent="0.25">
      <c r="A26" s="169"/>
      <c r="B26" s="170" t="s">
        <v>24</v>
      </c>
      <c r="C26" s="171"/>
      <c r="D26" s="171"/>
      <c r="E26" s="172"/>
      <c r="F26" s="171"/>
      <c r="M26" s="176"/>
      <c r="O26" s="174"/>
    </row>
    <row r="27" spans="1:15" s="166" customFormat="1" ht="18" customHeight="1" x14ac:dyDescent="0.25">
      <c r="A27" s="169"/>
      <c r="B27" s="465" t="s">
        <v>5</v>
      </c>
      <c r="C27" s="465"/>
      <c r="D27" s="465"/>
      <c r="E27" s="465"/>
      <c r="F27" s="173" t="s">
        <v>6</v>
      </c>
      <c r="M27" s="176"/>
      <c r="O27" s="174"/>
    </row>
    <row r="28" spans="1:15" s="166" customFormat="1" ht="18" customHeight="1" x14ac:dyDescent="0.25">
      <c r="A28" s="169"/>
      <c r="B28" s="466" t="s">
        <v>25</v>
      </c>
      <c r="C28" s="467"/>
      <c r="D28" s="467"/>
      <c r="E28" s="468"/>
      <c r="F28" s="175">
        <v>0</v>
      </c>
      <c r="M28" s="176"/>
      <c r="O28" s="174"/>
    </row>
    <row r="29" spans="1:15" s="166" customFormat="1" ht="18" customHeight="1" x14ac:dyDescent="0.25">
      <c r="A29" s="169"/>
      <c r="B29" s="466" t="s">
        <v>26</v>
      </c>
      <c r="C29" s="467"/>
      <c r="D29" s="467"/>
      <c r="E29" s="468"/>
      <c r="F29" s="175">
        <v>0</v>
      </c>
      <c r="M29" s="176"/>
      <c r="O29" s="174"/>
    </row>
    <row r="30" spans="1:15" s="166" customFormat="1" ht="18" customHeight="1" x14ac:dyDescent="0.25">
      <c r="A30" s="169"/>
      <c r="B30" s="466" t="s">
        <v>27</v>
      </c>
      <c r="C30" s="467"/>
      <c r="D30" s="467"/>
      <c r="E30" s="468"/>
      <c r="F30" s="175">
        <v>0</v>
      </c>
      <c r="M30" s="176"/>
      <c r="O30" s="174"/>
    </row>
    <row r="31" spans="1:15" s="166" customFormat="1" ht="18" customHeight="1" x14ac:dyDescent="0.25">
      <c r="A31" s="169"/>
      <c r="B31" s="466" t="s">
        <v>28</v>
      </c>
      <c r="C31" s="467"/>
      <c r="D31" s="467"/>
      <c r="E31" s="468"/>
      <c r="F31" s="175">
        <v>0</v>
      </c>
      <c r="M31" s="176"/>
      <c r="O31" s="174"/>
    </row>
    <row r="32" spans="1:15" s="166" customFormat="1" ht="18" customHeight="1" x14ac:dyDescent="0.25">
      <c r="A32" s="169"/>
      <c r="B32" s="466" t="s">
        <v>29</v>
      </c>
      <c r="C32" s="467"/>
      <c r="D32" s="467"/>
      <c r="E32" s="468"/>
      <c r="F32" s="175">
        <v>0</v>
      </c>
      <c r="M32" s="176"/>
      <c r="O32" s="174"/>
    </row>
    <row r="33" spans="1:15" s="166" customFormat="1" ht="18" customHeight="1" x14ac:dyDescent="0.25">
      <c r="A33" s="169"/>
      <c r="B33" s="466" t="s">
        <v>30</v>
      </c>
      <c r="C33" s="467"/>
      <c r="D33" s="467"/>
      <c r="E33" s="468"/>
      <c r="F33" s="175">
        <v>0</v>
      </c>
      <c r="G33" s="179"/>
      <c r="H33" s="179"/>
      <c r="I33" s="179"/>
      <c r="J33" s="179"/>
      <c r="K33" s="179"/>
      <c r="L33" s="179"/>
      <c r="M33" s="176"/>
      <c r="O33" s="174"/>
    </row>
    <row r="34" spans="1:15" s="166" customFormat="1" ht="18" customHeight="1" x14ac:dyDescent="0.25">
      <c r="A34" s="169"/>
      <c r="B34" s="466" t="s">
        <v>31</v>
      </c>
      <c r="C34" s="467"/>
      <c r="D34" s="467"/>
      <c r="E34" s="468"/>
      <c r="F34" s="175">
        <v>0</v>
      </c>
      <c r="G34" s="179"/>
      <c r="H34" s="179"/>
      <c r="I34" s="179"/>
      <c r="J34" s="179"/>
      <c r="K34" s="179"/>
      <c r="L34" s="179"/>
      <c r="M34" s="176"/>
      <c r="O34" s="174"/>
    </row>
    <row r="35" spans="1:15" s="166" customFormat="1" ht="18" customHeight="1" x14ac:dyDescent="0.25">
      <c r="A35" s="169"/>
      <c r="B35" s="466" t="s">
        <v>32</v>
      </c>
      <c r="C35" s="467"/>
      <c r="D35" s="467"/>
      <c r="E35" s="468"/>
      <c r="F35" s="175">
        <v>0</v>
      </c>
      <c r="G35" s="179"/>
      <c r="H35" s="179"/>
      <c r="I35" s="179"/>
      <c r="J35" s="179"/>
      <c r="K35" s="179"/>
      <c r="L35" s="179"/>
      <c r="M35" s="176"/>
      <c r="O35" s="174"/>
    </row>
    <row r="36" spans="1:15" s="166" customFormat="1" ht="18" customHeight="1" x14ac:dyDescent="0.25">
      <c r="A36" s="169"/>
      <c r="B36" s="466" t="s">
        <v>33</v>
      </c>
      <c r="C36" s="467"/>
      <c r="D36" s="467"/>
      <c r="E36" s="468"/>
      <c r="F36" s="175">
        <v>0</v>
      </c>
      <c r="G36" s="179"/>
      <c r="H36" s="179"/>
      <c r="I36" s="179"/>
      <c r="J36" s="179"/>
      <c r="K36" s="179"/>
      <c r="L36" s="179"/>
      <c r="M36" s="176"/>
      <c r="O36" s="174"/>
    </row>
    <row r="37" spans="1:15" s="166" customFormat="1" ht="18" customHeight="1" x14ac:dyDescent="0.25">
      <c r="A37" s="169"/>
      <c r="B37" s="466" t="s">
        <v>34</v>
      </c>
      <c r="C37" s="467"/>
      <c r="D37" s="467"/>
      <c r="E37" s="468"/>
      <c r="F37" s="175">
        <v>0</v>
      </c>
      <c r="G37" s="179"/>
      <c r="H37" s="179"/>
      <c r="I37" s="179"/>
      <c r="J37" s="179"/>
      <c r="K37" s="179"/>
      <c r="L37" s="179"/>
      <c r="M37" s="176"/>
      <c r="O37" s="174"/>
    </row>
    <row r="38" spans="1:15" s="166" customFormat="1" ht="18" customHeight="1" x14ac:dyDescent="0.25">
      <c r="A38" s="169"/>
      <c r="B38" s="466" t="s">
        <v>35</v>
      </c>
      <c r="C38" s="467"/>
      <c r="D38" s="467"/>
      <c r="E38" s="468"/>
      <c r="F38" s="175">
        <v>0</v>
      </c>
      <c r="G38" s="179"/>
      <c r="H38" s="179"/>
      <c r="I38" s="179"/>
      <c r="J38" s="179"/>
      <c r="K38" s="179"/>
      <c r="L38" s="179"/>
      <c r="M38" s="176"/>
      <c r="O38" s="174"/>
    </row>
    <row r="39" spans="1:15" s="166" customFormat="1" ht="18" customHeight="1" x14ac:dyDescent="0.25">
      <c r="A39" s="169"/>
      <c r="B39" s="466" t="s">
        <v>36</v>
      </c>
      <c r="C39" s="467"/>
      <c r="D39" s="467"/>
      <c r="E39" s="468"/>
      <c r="F39" s="175">
        <v>0</v>
      </c>
      <c r="G39" s="179"/>
      <c r="H39" s="179"/>
      <c r="I39" s="179"/>
      <c r="J39" s="179"/>
      <c r="K39" s="179"/>
      <c r="L39" s="179"/>
      <c r="M39" s="176"/>
      <c r="O39" s="174"/>
    </row>
    <row r="40" spans="1:15" s="166" customFormat="1" ht="18" customHeight="1" x14ac:dyDescent="0.25">
      <c r="A40" s="169"/>
      <c r="E40" s="172"/>
      <c r="F40" s="179"/>
      <c r="G40" s="179"/>
      <c r="H40" s="179"/>
      <c r="I40" s="179"/>
      <c r="J40" s="179"/>
      <c r="K40" s="179"/>
      <c r="L40" s="179"/>
      <c r="M40" s="176"/>
      <c r="O40" s="174"/>
    </row>
    <row r="41" spans="1:15" s="166" customFormat="1" ht="18" customHeight="1" x14ac:dyDescent="0.25">
      <c r="A41" s="169"/>
      <c r="B41" s="170" t="s">
        <v>37</v>
      </c>
      <c r="E41" s="172"/>
      <c r="G41" s="179"/>
      <c r="H41" s="179"/>
      <c r="I41" s="179"/>
      <c r="J41" s="179"/>
      <c r="K41" s="179"/>
      <c r="L41" s="179"/>
      <c r="M41" s="176"/>
      <c r="O41" s="174"/>
    </row>
    <row r="42" spans="1:15" s="166" customFormat="1" ht="18" customHeight="1" x14ac:dyDescent="0.25">
      <c r="A42" s="169"/>
      <c r="B42" s="465" t="s">
        <v>38</v>
      </c>
      <c r="C42" s="465"/>
      <c r="D42" s="465"/>
      <c r="E42" s="465"/>
      <c r="F42" s="173" t="s">
        <v>6</v>
      </c>
      <c r="G42" s="179"/>
      <c r="H42" s="179"/>
      <c r="I42" s="179"/>
      <c r="J42" s="179"/>
      <c r="K42" s="179"/>
      <c r="L42" s="179"/>
      <c r="M42" s="176"/>
      <c r="O42" s="174"/>
    </row>
    <row r="43" spans="1:15" s="166" customFormat="1" ht="18" customHeight="1" x14ac:dyDescent="0.25">
      <c r="A43" s="169"/>
      <c r="B43" s="470" t="s">
        <v>39</v>
      </c>
      <c r="C43" s="470"/>
      <c r="D43" s="470"/>
      <c r="E43" s="470"/>
      <c r="F43" s="175">
        <v>0</v>
      </c>
      <c r="G43" s="179"/>
      <c r="H43" s="179"/>
      <c r="I43" s="179"/>
      <c r="J43" s="179"/>
      <c r="K43" s="179"/>
      <c r="L43" s="179"/>
      <c r="M43" s="176"/>
      <c r="O43" s="174"/>
    </row>
    <row r="44" spans="1:15" s="166" customFormat="1" ht="18" customHeight="1" x14ac:dyDescent="0.25">
      <c r="A44" s="169"/>
      <c r="B44" s="470" t="s">
        <v>40</v>
      </c>
      <c r="C44" s="470"/>
      <c r="D44" s="470"/>
      <c r="E44" s="470"/>
      <c r="F44" s="175">
        <v>0</v>
      </c>
      <c r="G44" s="179"/>
      <c r="H44" s="179"/>
      <c r="I44" s="179"/>
      <c r="J44" s="179"/>
      <c r="K44" s="179"/>
      <c r="L44" s="179"/>
      <c r="M44" s="176"/>
      <c r="O44" s="174"/>
    </row>
    <row r="45" spans="1:15" s="166" customFormat="1" ht="18" customHeight="1" x14ac:dyDescent="0.25">
      <c r="A45" s="169"/>
      <c r="B45" s="470" t="s">
        <v>41</v>
      </c>
      <c r="C45" s="470"/>
      <c r="D45" s="470"/>
      <c r="E45" s="470"/>
      <c r="F45" s="175">
        <v>0</v>
      </c>
      <c r="G45" s="179"/>
      <c r="H45" s="179"/>
      <c r="I45" s="179"/>
      <c r="J45" s="179"/>
      <c r="K45" s="179"/>
      <c r="L45" s="179"/>
      <c r="M45" s="176"/>
      <c r="O45" s="174"/>
    </row>
    <row r="46" spans="1:15" s="166" customFormat="1" ht="18" customHeight="1" x14ac:dyDescent="0.25">
      <c r="A46" s="169"/>
      <c r="B46" s="470" t="s">
        <v>42</v>
      </c>
      <c r="C46" s="470"/>
      <c r="D46" s="470"/>
      <c r="E46" s="470"/>
      <c r="F46" s="175">
        <v>0</v>
      </c>
      <c r="G46" s="179"/>
      <c r="H46" s="179"/>
      <c r="I46" s="179"/>
      <c r="J46" s="179"/>
      <c r="K46" s="179"/>
      <c r="L46" s="179"/>
      <c r="M46" s="176"/>
      <c r="O46" s="174"/>
    </row>
    <row r="47" spans="1:15" s="166" customFormat="1" ht="18" customHeight="1" x14ac:dyDescent="0.25">
      <c r="A47" s="169"/>
      <c r="B47" s="470" t="s">
        <v>43</v>
      </c>
      <c r="C47" s="470"/>
      <c r="D47" s="470"/>
      <c r="E47" s="470"/>
      <c r="F47" s="175">
        <v>0</v>
      </c>
      <c r="G47" s="180"/>
      <c r="L47" s="179"/>
      <c r="M47" s="176"/>
      <c r="O47" s="174"/>
    </row>
    <row r="48" spans="1:15" s="166" customFormat="1" ht="18" customHeight="1" x14ac:dyDescent="0.25">
      <c r="A48" s="169"/>
      <c r="B48" s="470" t="s">
        <v>44</v>
      </c>
      <c r="C48" s="470"/>
      <c r="D48" s="470"/>
      <c r="E48" s="470"/>
      <c r="F48" s="175">
        <v>0</v>
      </c>
      <c r="G48" s="180"/>
      <c r="L48" s="179"/>
      <c r="M48" s="176"/>
      <c r="O48" s="174"/>
    </row>
    <row r="49" spans="1:21" s="166" customFormat="1" ht="18" customHeight="1" x14ac:dyDescent="0.25">
      <c r="A49" s="169"/>
      <c r="B49" s="469" t="s">
        <v>45</v>
      </c>
      <c r="C49" s="469"/>
      <c r="D49" s="469" t="s">
        <v>46</v>
      </c>
      <c r="E49" s="469"/>
      <c r="F49" s="175">
        <v>0</v>
      </c>
      <c r="L49" s="179"/>
      <c r="M49" s="176"/>
      <c r="O49" s="174"/>
    </row>
    <row r="50" spans="1:21" s="166" customFormat="1" ht="18" customHeight="1" x14ac:dyDescent="0.25">
      <c r="A50" s="169"/>
      <c r="B50" s="469"/>
      <c r="C50" s="469"/>
      <c r="D50" s="469" t="s">
        <v>47</v>
      </c>
      <c r="E50" s="469"/>
      <c r="F50" s="175">
        <v>0</v>
      </c>
      <c r="L50" s="179"/>
      <c r="M50" s="176"/>
      <c r="O50" s="174"/>
    </row>
    <row r="51" spans="1:21" s="166" customFormat="1" ht="18" customHeight="1" x14ac:dyDescent="0.25">
      <c r="A51" s="169"/>
      <c r="L51" s="179"/>
      <c r="M51" s="176"/>
      <c r="O51" s="174"/>
    </row>
    <row r="52" spans="1:21" s="166" customFormat="1" ht="18" customHeight="1" x14ac:dyDescent="0.25">
      <c r="A52" s="169"/>
      <c r="B52" s="170" t="s">
        <v>48</v>
      </c>
      <c r="E52" s="172"/>
      <c r="L52" s="179"/>
      <c r="M52" s="176"/>
      <c r="O52" s="174"/>
    </row>
    <row r="53" spans="1:21" s="166" customFormat="1" ht="18" customHeight="1" x14ac:dyDescent="0.25">
      <c r="A53" s="169"/>
      <c r="B53" s="465" t="s">
        <v>38</v>
      </c>
      <c r="C53" s="465"/>
      <c r="D53" s="465"/>
      <c r="E53" s="465"/>
      <c r="F53" s="173" t="s">
        <v>6</v>
      </c>
      <c r="L53" s="179"/>
      <c r="M53" s="176"/>
      <c r="O53" s="174"/>
    </row>
    <row r="54" spans="1:21" s="166" customFormat="1" ht="18" customHeight="1" x14ac:dyDescent="0.25">
      <c r="A54" s="169"/>
      <c r="B54" s="466" t="s">
        <v>49</v>
      </c>
      <c r="C54" s="467"/>
      <c r="D54" s="467"/>
      <c r="E54" s="468"/>
      <c r="F54" s="175">
        <v>0</v>
      </c>
      <c r="L54" s="179"/>
      <c r="M54" s="176"/>
      <c r="O54" s="174"/>
    </row>
    <row r="55" spans="1:21" s="166" customFormat="1" ht="18" customHeight="1" x14ac:dyDescent="0.25">
      <c r="A55" s="169"/>
      <c r="B55" s="466" t="s">
        <v>50</v>
      </c>
      <c r="C55" s="467"/>
      <c r="D55" s="467"/>
      <c r="E55" s="468"/>
      <c r="F55" s="175">
        <v>0</v>
      </c>
      <c r="L55" s="179"/>
      <c r="M55" s="176"/>
      <c r="O55" s="174"/>
    </row>
    <row r="56" spans="1:21" s="166" customFormat="1" ht="18" customHeight="1" x14ac:dyDescent="0.25">
      <c r="A56" s="169"/>
      <c r="B56" s="466" t="s">
        <v>51</v>
      </c>
      <c r="C56" s="467"/>
      <c r="D56" s="467"/>
      <c r="E56" s="468"/>
      <c r="F56" s="175">
        <v>0</v>
      </c>
      <c r="G56" s="170"/>
      <c r="O56" s="174"/>
    </row>
    <row r="57" spans="1:21" s="166" customFormat="1" ht="18" customHeight="1" x14ac:dyDescent="0.25">
      <c r="A57" s="169"/>
      <c r="B57" s="466" t="s">
        <v>52</v>
      </c>
      <c r="C57" s="467"/>
      <c r="D57" s="467"/>
      <c r="E57" s="468"/>
      <c r="F57" s="175">
        <v>0</v>
      </c>
      <c r="O57" s="174"/>
      <c r="U57" s="167"/>
    </row>
    <row r="58" spans="1:21" s="166" customFormat="1" ht="18" customHeight="1" x14ac:dyDescent="0.25">
      <c r="A58" s="169"/>
      <c r="B58" s="466" t="s">
        <v>53</v>
      </c>
      <c r="C58" s="467"/>
      <c r="D58" s="467"/>
      <c r="E58" s="468"/>
      <c r="F58" s="175">
        <v>0</v>
      </c>
      <c r="O58" s="174"/>
      <c r="U58" s="167"/>
    </row>
    <row r="59" spans="1:21" s="166" customFormat="1" ht="18" customHeight="1" x14ac:dyDescent="0.25">
      <c r="A59" s="169"/>
      <c r="B59" s="466" t="s">
        <v>32</v>
      </c>
      <c r="C59" s="467"/>
      <c r="D59" s="467"/>
      <c r="E59" s="468"/>
      <c r="F59" s="175">
        <v>0</v>
      </c>
      <c r="M59" s="174"/>
    </row>
    <row r="60" spans="1:21" s="166" customFormat="1" ht="18" customHeight="1" x14ac:dyDescent="0.25">
      <c r="A60" s="169"/>
      <c r="B60" s="466" t="s">
        <v>54</v>
      </c>
      <c r="C60" s="467"/>
      <c r="D60" s="467"/>
      <c r="E60" s="468"/>
      <c r="F60" s="175">
        <v>0</v>
      </c>
      <c r="L60" s="167"/>
      <c r="M60" s="167"/>
    </row>
    <row r="61" spans="1:21" s="166" customFormat="1" ht="18" customHeight="1" x14ac:dyDescent="0.25">
      <c r="A61" s="169"/>
      <c r="B61" s="466" t="s">
        <v>55</v>
      </c>
      <c r="C61" s="467"/>
      <c r="D61" s="467"/>
      <c r="E61" s="468"/>
      <c r="F61" s="175">
        <v>0</v>
      </c>
      <c r="L61" s="167"/>
      <c r="M61" s="167"/>
    </row>
    <row r="62" spans="1:21" s="166" customFormat="1" ht="18" customHeight="1" x14ac:dyDescent="0.25">
      <c r="A62" s="169"/>
      <c r="L62" s="181"/>
    </row>
    <row r="63" spans="1:21" s="166" customFormat="1" ht="18" customHeight="1" x14ac:dyDescent="0.25">
      <c r="A63" s="171"/>
      <c r="B63" s="170" t="s">
        <v>56</v>
      </c>
      <c r="C63" s="172"/>
      <c r="L63" s="181"/>
    </row>
    <row r="64" spans="1:21" s="166" customFormat="1" ht="18" customHeight="1" x14ac:dyDescent="0.25">
      <c r="A64" s="169"/>
      <c r="B64" s="465" t="s">
        <v>57</v>
      </c>
      <c r="C64" s="465"/>
      <c r="D64" s="465"/>
      <c r="E64" s="465"/>
      <c r="F64" s="173" t="s">
        <v>58</v>
      </c>
      <c r="L64" s="181"/>
    </row>
    <row r="65" spans="1:12" s="166" customFormat="1" ht="18" customHeight="1" x14ac:dyDescent="0.25">
      <c r="A65" s="171"/>
      <c r="B65" s="470" t="s">
        <v>59</v>
      </c>
      <c r="C65" s="470"/>
      <c r="D65" s="470"/>
      <c r="E65" s="470"/>
      <c r="F65" s="175">
        <v>0</v>
      </c>
      <c r="L65" s="181"/>
    </row>
    <row r="66" spans="1:12" s="166" customFormat="1" ht="18" customHeight="1" x14ac:dyDescent="0.25">
      <c r="A66" s="171"/>
      <c r="B66" s="470" t="s">
        <v>60</v>
      </c>
      <c r="C66" s="470"/>
      <c r="D66" s="470"/>
      <c r="E66" s="470"/>
      <c r="F66" s="175">
        <v>0</v>
      </c>
      <c r="L66" s="181"/>
    </row>
    <row r="67" spans="1:12" s="166" customFormat="1" ht="18" customHeight="1" x14ac:dyDescent="0.25">
      <c r="A67" s="171"/>
      <c r="B67" s="470" t="s">
        <v>61</v>
      </c>
      <c r="C67" s="470"/>
      <c r="D67" s="470"/>
      <c r="E67" s="470"/>
      <c r="F67" s="175">
        <v>0</v>
      </c>
      <c r="L67" s="181"/>
    </row>
    <row r="68" spans="1:12" s="166" customFormat="1" ht="18" customHeight="1" x14ac:dyDescent="0.25">
      <c r="A68" s="171"/>
      <c r="B68" s="470" t="s">
        <v>62</v>
      </c>
      <c r="C68" s="470"/>
      <c r="D68" s="470"/>
      <c r="E68" s="470"/>
      <c r="F68" s="175">
        <v>0</v>
      </c>
      <c r="L68" s="181"/>
    </row>
    <row r="69" spans="1:12" s="166" customFormat="1" ht="18" customHeight="1" x14ac:dyDescent="0.25">
      <c r="A69" s="171"/>
      <c r="B69" s="470" t="s">
        <v>63</v>
      </c>
      <c r="C69" s="470"/>
      <c r="D69" s="470"/>
      <c r="E69" s="470"/>
      <c r="F69" s="175">
        <v>0</v>
      </c>
      <c r="L69" s="181"/>
    </row>
    <row r="70" spans="1:12" s="166" customFormat="1" ht="18" customHeight="1" x14ac:dyDescent="0.25">
      <c r="A70" s="171"/>
      <c r="B70" s="470" t="s">
        <v>64</v>
      </c>
      <c r="C70" s="470"/>
      <c r="D70" s="470"/>
      <c r="E70" s="470"/>
      <c r="F70" s="175">
        <v>0</v>
      </c>
      <c r="L70" s="181"/>
    </row>
    <row r="71" spans="1:12" s="166" customFormat="1" ht="18" customHeight="1" x14ac:dyDescent="0.25">
      <c r="A71" s="171"/>
      <c r="B71" s="470" t="s">
        <v>65</v>
      </c>
      <c r="C71" s="470"/>
      <c r="D71" s="470"/>
      <c r="E71" s="470"/>
      <c r="F71" s="175">
        <v>0</v>
      </c>
      <c r="L71" s="181"/>
    </row>
    <row r="72" spans="1:12" s="166" customFormat="1" ht="18" customHeight="1" x14ac:dyDescent="0.25">
      <c r="A72" s="171"/>
      <c r="B72" s="470" t="s">
        <v>66</v>
      </c>
      <c r="C72" s="470"/>
      <c r="D72" s="470"/>
      <c r="E72" s="470"/>
      <c r="F72" s="175">
        <v>0</v>
      </c>
      <c r="L72" s="181"/>
    </row>
    <row r="73" spans="1:12" s="166" customFormat="1" ht="18" customHeight="1" x14ac:dyDescent="0.25">
      <c r="A73" s="171"/>
      <c r="B73" s="470" t="s">
        <v>67</v>
      </c>
      <c r="C73" s="470"/>
      <c r="D73" s="470"/>
      <c r="E73" s="470"/>
      <c r="F73" s="175">
        <v>0</v>
      </c>
      <c r="L73" s="181"/>
    </row>
    <row r="74" spans="1:12" s="166" customFormat="1" ht="18" customHeight="1" x14ac:dyDescent="0.25">
      <c r="A74" s="171"/>
      <c r="B74" s="470" t="s">
        <v>68</v>
      </c>
      <c r="C74" s="470"/>
      <c r="D74" s="470"/>
      <c r="E74" s="470"/>
      <c r="F74" s="175">
        <v>0</v>
      </c>
      <c r="L74" s="181"/>
    </row>
    <row r="75" spans="1:12" s="166" customFormat="1" ht="18" customHeight="1" x14ac:dyDescent="0.25">
      <c r="A75" s="169"/>
      <c r="L75" s="181"/>
    </row>
    <row r="76" spans="1:12" s="166" customFormat="1" ht="18" customHeight="1" x14ac:dyDescent="0.25">
      <c r="A76" s="174"/>
      <c r="B76" s="170" t="s">
        <v>69</v>
      </c>
      <c r="C76" s="172"/>
      <c r="L76" s="181"/>
    </row>
    <row r="77" spans="1:12" s="166" customFormat="1" ht="18" customHeight="1" x14ac:dyDescent="0.25">
      <c r="A77" s="169"/>
      <c r="B77" s="465" t="s">
        <v>70</v>
      </c>
      <c r="C77" s="465"/>
      <c r="D77" s="465"/>
      <c r="E77" s="465"/>
      <c r="F77" s="173" t="s">
        <v>71</v>
      </c>
      <c r="G77" s="173" t="s">
        <v>72</v>
      </c>
      <c r="H77" s="173" t="s">
        <v>73</v>
      </c>
      <c r="L77" s="181"/>
    </row>
    <row r="78" spans="1:12" s="166" customFormat="1" ht="18" customHeight="1" x14ac:dyDescent="0.25">
      <c r="A78" s="182"/>
      <c r="B78" s="470" t="s">
        <v>74</v>
      </c>
      <c r="C78" s="470"/>
      <c r="D78" s="470"/>
      <c r="E78" s="470"/>
      <c r="F78" s="183">
        <v>0</v>
      </c>
      <c r="G78" s="183">
        <v>0</v>
      </c>
      <c r="H78" s="183">
        <v>0</v>
      </c>
      <c r="L78" s="181"/>
    </row>
    <row r="79" spans="1:12" s="166" customFormat="1" ht="18" customHeight="1" x14ac:dyDescent="0.25">
      <c r="A79" s="182"/>
      <c r="B79" s="470" t="s">
        <v>75</v>
      </c>
      <c r="C79" s="470"/>
      <c r="D79" s="470"/>
      <c r="E79" s="470"/>
      <c r="F79" s="183">
        <v>0</v>
      </c>
      <c r="G79" s="183">
        <v>0</v>
      </c>
      <c r="H79" s="183">
        <v>0</v>
      </c>
      <c r="L79" s="181"/>
    </row>
    <row r="80" spans="1:12" s="166" customFormat="1" ht="18" customHeight="1" x14ac:dyDescent="0.25">
      <c r="A80" s="182"/>
      <c r="B80" s="470" t="s">
        <v>76</v>
      </c>
      <c r="C80" s="470"/>
      <c r="D80" s="470"/>
      <c r="E80" s="470"/>
      <c r="F80" s="183">
        <v>0</v>
      </c>
      <c r="G80" s="183">
        <v>2</v>
      </c>
      <c r="H80" s="183">
        <v>0</v>
      </c>
      <c r="L80" s="181"/>
    </row>
    <row r="81" spans="1:12" s="166" customFormat="1" ht="18" customHeight="1" x14ac:dyDescent="0.25">
      <c r="A81" s="182"/>
      <c r="B81" s="470" t="s">
        <v>77</v>
      </c>
      <c r="C81" s="470"/>
      <c r="D81" s="470"/>
      <c r="E81" s="470"/>
      <c r="F81" s="183">
        <v>0</v>
      </c>
      <c r="G81" s="183">
        <v>0</v>
      </c>
      <c r="H81" s="183">
        <v>0</v>
      </c>
      <c r="L81" s="181"/>
    </row>
    <row r="82" spans="1:12" s="166" customFormat="1" ht="18" customHeight="1" x14ac:dyDescent="0.25">
      <c r="A82" s="182"/>
      <c r="B82" s="470" t="s">
        <v>78</v>
      </c>
      <c r="C82" s="470"/>
      <c r="D82" s="470"/>
      <c r="E82" s="470"/>
      <c r="F82" s="183">
        <v>0</v>
      </c>
      <c r="G82" s="183">
        <v>1</v>
      </c>
      <c r="H82" s="183">
        <v>0</v>
      </c>
      <c r="L82" s="181"/>
    </row>
    <row r="83" spans="1:12" s="166" customFormat="1" ht="18" customHeight="1" x14ac:dyDescent="0.25">
      <c r="A83" s="182"/>
      <c r="B83" s="470" t="s">
        <v>79</v>
      </c>
      <c r="C83" s="470"/>
      <c r="D83" s="470"/>
      <c r="E83" s="470"/>
      <c r="F83" s="183">
        <v>0</v>
      </c>
      <c r="G83" s="183">
        <v>0</v>
      </c>
      <c r="H83" s="183">
        <v>0</v>
      </c>
      <c r="L83" s="181"/>
    </row>
    <row r="84" spans="1:12" s="166" customFormat="1" ht="18" customHeight="1" x14ac:dyDescent="0.25">
      <c r="A84" s="182"/>
      <c r="B84" s="470" t="s">
        <v>80</v>
      </c>
      <c r="C84" s="470"/>
      <c r="D84" s="470"/>
      <c r="E84" s="470"/>
      <c r="F84" s="183">
        <v>0</v>
      </c>
      <c r="G84" s="183">
        <v>0</v>
      </c>
      <c r="H84" s="183">
        <v>0</v>
      </c>
      <c r="L84" s="181"/>
    </row>
    <row r="85" spans="1:12" s="166" customFormat="1" ht="18" customHeight="1" x14ac:dyDescent="0.25">
      <c r="A85" s="182"/>
      <c r="B85" s="470" t="s">
        <v>81</v>
      </c>
      <c r="C85" s="470"/>
      <c r="D85" s="470"/>
      <c r="E85" s="470"/>
      <c r="F85" s="183">
        <v>0</v>
      </c>
      <c r="G85" s="183">
        <v>0</v>
      </c>
      <c r="H85" s="183">
        <v>0</v>
      </c>
      <c r="L85" s="181"/>
    </row>
    <row r="86" spans="1:12" s="166" customFormat="1" ht="21.75" customHeight="1" x14ac:dyDescent="0.25">
      <c r="A86" s="182"/>
      <c r="B86" s="470" t="s">
        <v>82</v>
      </c>
      <c r="C86" s="470"/>
      <c r="D86" s="470"/>
      <c r="E86" s="470"/>
      <c r="F86" s="183">
        <v>0</v>
      </c>
      <c r="G86" s="183">
        <v>0</v>
      </c>
      <c r="H86" s="183">
        <v>0</v>
      </c>
      <c r="L86" s="181"/>
    </row>
    <row r="87" spans="1:12" s="166" customFormat="1" ht="18" customHeight="1" x14ac:dyDescent="0.25">
      <c r="A87" s="182"/>
      <c r="B87" s="470" t="s">
        <v>83</v>
      </c>
      <c r="C87" s="470"/>
      <c r="D87" s="470"/>
      <c r="E87" s="470"/>
      <c r="F87" s="183">
        <v>0</v>
      </c>
      <c r="G87" s="183">
        <v>0</v>
      </c>
      <c r="H87" s="183">
        <v>0</v>
      </c>
      <c r="L87" s="181"/>
    </row>
    <row r="88" spans="1:12" s="166" customFormat="1" ht="18" customHeight="1" x14ac:dyDescent="0.25">
      <c r="A88" s="182"/>
      <c r="B88" s="470" t="s">
        <v>84</v>
      </c>
      <c r="C88" s="470"/>
      <c r="D88" s="470"/>
      <c r="E88" s="470"/>
      <c r="F88" s="183">
        <v>0</v>
      </c>
      <c r="G88" s="183">
        <v>0</v>
      </c>
      <c r="H88" s="183">
        <v>0</v>
      </c>
      <c r="L88" s="181"/>
    </row>
    <row r="89" spans="1:12" s="166" customFormat="1" ht="18" customHeight="1" x14ac:dyDescent="0.25">
      <c r="A89" s="182"/>
      <c r="B89" s="470" t="s">
        <v>85</v>
      </c>
      <c r="C89" s="470"/>
      <c r="D89" s="470"/>
      <c r="E89" s="470"/>
      <c r="F89" s="183">
        <v>0</v>
      </c>
      <c r="G89" s="183">
        <v>0</v>
      </c>
      <c r="H89" s="183">
        <v>0</v>
      </c>
      <c r="L89" s="181"/>
    </row>
    <row r="90" spans="1:12" s="166" customFormat="1" ht="18" customHeight="1" x14ac:dyDescent="0.25">
      <c r="A90" s="182"/>
      <c r="B90" s="470" t="s">
        <v>86</v>
      </c>
      <c r="C90" s="470"/>
      <c r="D90" s="470"/>
      <c r="E90" s="470"/>
      <c r="F90" s="183">
        <v>0</v>
      </c>
      <c r="G90" s="183">
        <v>0</v>
      </c>
      <c r="H90" s="183">
        <v>0</v>
      </c>
      <c r="L90" s="181"/>
    </row>
    <row r="91" spans="1:12" s="166" customFormat="1" ht="18" customHeight="1" x14ac:dyDescent="0.25">
      <c r="A91" s="182"/>
      <c r="B91" s="470" t="s">
        <v>87</v>
      </c>
      <c r="C91" s="470"/>
      <c r="D91" s="470"/>
      <c r="E91" s="470"/>
      <c r="F91" s="183">
        <v>0</v>
      </c>
      <c r="G91" s="183">
        <v>0</v>
      </c>
      <c r="H91" s="183">
        <v>0</v>
      </c>
      <c r="L91" s="181"/>
    </row>
    <row r="92" spans="1:12" s="166" customFormat="1" ht="18" customHeight="1" x14ac:dyDescent="0.25">
      <c r="A92" s="182"/>
      <c r="B92" s="470" t="s">
        <v>88</v>
      </c>
      <c r="C92" s="470"/>
      <c r="D92" s="470"/>
      <c r="E92" s="470"/>
      <c r="F92" s="183">
        <v>0</v>
      </c>
      <c r="G92" s="183">
        <v>0</v>
      </c>
      <c r="H92" s="183">
        <v>0</v>
      </c>
      <c r="L92" s="181"/>
    </row>
    <row r="93" spans="1:12" s="166" customFormat="1" ht="18" customHeight="1" x14ac:dyDescent="0.25">
      <c r="A93" s="182"/>
      <c r="B93" s="470" t="s">
        <v>89</v>
      </c>
      <c r="C93" s="470"/>
      <c r="D93" s="470"/>
      <c r="E93" s="470"/>
      <c r="F93" s="183">
        <v>0</v>
      </c>
      <c r="G93" s="183">
        <v>1</v>
      </c>
      <c r="H93" s="183">
        <v>0</v>
      </c>
      <c r="L93" s="181"/>
    </row>
    <row r="94" spans="1:12" s="166" customFormat="1" ht="18" customHeight="1" x14ac:dyDescent="0.25">
      <c r="A94" s="182"/>
      <c r="B94" s="470" t="s">
        <v>90</v>
      </c>
      <c r="C94" s="470"/>
      <c r="D94" s="470"/>
      <c r="E94" s="470"/>
      <c r="F94" s="183">
        <v>0</v>
      </c>
      <c r="G94" s="183">
        <v>0</v>
      </c>
      <c r="H94" s="183">
        <v>0</v>
      </c>
      <c r="L94" s="181"/>
    </row>
    <row r="95" spans="1:12" s="166" customFormat="1" ht="18" customHeight="1" x14ac:dyDescent="0.25">
      <c r="A95" s="182"/>
      <c r="B95" s="470" t="s">
        <v>91</v>
      </c>
      <c r="C95" s="470"/>
      <c r="D95" s="470"/>
      <c r="E95" s="470"/>
      <c r="F95" s="183">
        <v>0</v>
      </c>
      <c r="G95" s="183">
        <v>0</v>
      </c>
      <c r="H95" s="183">
        <v>0</v>
      </c>
      <c r="L95" s="181"/>
    </row>
    <row r="96" spans="1:12" s="166" customFormat="1" ht="18" customHeight="1" x14ac:dyDescent="0.25">
      <c r="A96" s="182"/>
      <c r="B96" s="470" t="s">
        <v>92</v>
      </c>
      <c r="C96" s="470"/>
      <c r="D96" s="470"/>
      <c r="E96" s="470"/>
      <c r="F96" s="183">
        <v>0</v>
      </c>
      <c r="G96" s="183">
        <v>0</v>
      </c>
      <c r="H96" s="183">
        <v>0</v>
      </c>
      <c r="L96" s="181"/>
    </row>
    <row r="97" spans="1:20" s="166" customFormat="1" ht="18" customHeight="1" x14ac:dyDescent="0.25">
      <c r="A97" s="182"/>
      <c r="B97" s="470" t="s">
        <v>93</v>
      </c>
      <c r="C97" s="470"/>
      <c r="D97" s="470"/>
      <c r="E97" s="470"/>
      <c r="F97" s="183">
        <v>0</v>
      </c>
      <c r="G97" s="183">
        <v>0</v>
      </c>
      <c r="H97" s="183">
        <v>0</v>
      </c>
      <c r="L97" s="181"/>
    </row>
    <row r="98" spans="1:20" s="166" customFormat="1" ht="18" customHeight="1" x14ac:dyDescent="0.25">
      <c r="A98" s="182"/>
      <c r="B98" s="470" t="s">
        <v>94</v>
      </c>
      <c r="C98" s="470"/>
      <c r="D98" s="470"/>
      <c r="E98" s="470"/>
      <c r="F98" s="183">
        <v>0</v>
      </c>
      <c r="G98" s="183">
        <v>0</v>
      </c>
      <c r="H98" s="183">
        <v>0</v>
      </c>
      <c r="L98" s="181"/>
    </row>
    <row r="99" spans="1:20" s="166" customFormat="1" ht="18" customHeight="1" x14ac:dyDescent="0.25">
      <c r="A99" s="182"/>
      <c r="B99" s="470" t="s">
        <v>95</v>
      </c>
      <c r="C99" s="470"/>
      <c r="D99" s="470"/>
      <c r="E99" s="470"/>
      <c r="F99" s="183">
        <v>0</v>
      </c>
      <c r="G99" s="183">
        <v>0</v>
      </c>
      <c r="H99" s="183">
        <v>0</v>
      </c>
      <c r="L99" s="181"/>
    </row>
    <row r="100" spans="1:20" s="166" customFormat="1" ht="18" customHeight="1" x14ac:dyDescent="0.25">
      <c r="A100" s="182"/>
      <c r="B100" s="470" t="s">
        <v>96</v>
      </c>
      <c r="C100" s="470"/>
      <c r="D100" s="470"/>
      <c r="E100" s="470"/>
      <c r="F100" s="183">
        <v>0</v>
      </c>
      <c r="G100" s="183">
        <v>1</v>
      </c>
      <c r="H100" s="183">
        <v>0</v>
      </c>
      <c r="L100" s="181"/>
    </row>
    <row r="101" spans="1:20" s="166" customFormat="1" ht="18" customHeight="1" x14ac:dyDescent="0.25">
      <c r="A101" s="182"/>
      <c r="B101" s="470" t="s">
        <v>97</v>
      </c>
      <c r="C101" s="470"/>
      <c r="D101" s="470"/>
      <c r="E101" s="470"/>
      <c r="F101" s="183">
        <v>0</v>
      </c>
      <c r="G101" s="183">
        <v>0</v>
      </c>
      <c r="H101" s="183">
        <v>0</v>
      </c>
      <c r="L101" s="181"/>
    </row>
    <row r="102" spans="1:20" s="166" customFormat="1" ht="18" customHeight="1" x14ac:dyDescent="0.25">
      <c r="A102" s="169"/>
      <c r="L102" s="181"/>
    </row>
    <row r="103" spans="1:20" s="166" customFormat="1" ht="27.75" customHeight="1" x14ac:dyDescent="0.25">
      <c r="A103" s="464" t="s">
        <v>98</v>
      </c>
      <c r="B103" s="464"/>
      <c r="C103" s="464"/>
      <c r="D103" s="464"/>
      <c r="E103" s="464"/>
      <c r="F103" s="464"/>
      <c r="G103" s="171"/>
      <c r="H103" s="171"/>
      <c r="I103" s="171"/>
      <c r="O103" s="174"/>
      <c r="S103" s="184"/>
    </row>
    <row r="104" spans="1:20" s="166" customFormat="1" ht="18" customHeight="1" x14ac:dyDescent="0.25">
      <c r="A104" s="169"/>
      <c r="B104" s="171"/>
      <c r="C104" s="169"/>
      <c r="D104" s="171"/>
      <c r="F104" s="171"/>
      <c r="H104" s="171"/>
      <c r="J104" s="171"/>
      <c r="L104" s="171"/>
      <c r="N104" s="171"/>
      <c r="O104" s="174"/>
      <c r="S104" s="184"/>
    </row>
    <row r="105" spans="1:20" s="166" customFormat="1" ht="18" customHeight="1" x14ac:dyDescent="0.25">
      <c r="A105" s="169" t="s">
        <v>99</v>
      </c>
      <c r="B105" s="465" t="s">
        <v>100</v>
      </c>
      <c r="C105" s="465"/>
      <c r="D105" s="465" t="s">
        <v>101</v>
      </c>
      <c r="E105" s="465"/>
      <c r="F105" s="465"/>
      <c r="G105" s="465"/>
      <c r="H105" s="465"/>
      <c r="I105" s="465"/>
      <c r="J105" s="465"/>
      <c r="K105" s="465"/>
      <c r="L105" s="465"/>
      <c r="M105" s="465"/>
      <c r="N105" s="465"/>
      <c r="O105" s="465"/>
      <c r="P105" s="471"/>
    </row>
    <row r="106" spans="1:20" s="166" customFormat="1" ht="18" customHeight="1" x14ac:dyDescent="0.25">
      <c r="A106" s="169"/>
      <c r="B106" s="465"/>
      <c r="C106" s="465"/>
      <c r="D106" s="173" t="s">
        <v>102</v>
      </c>
      <c r="E106" s="173" t="s">
        <v>103</v>
      </c>
      <c r="F106" s="173" t="s">
        <v>104</v>
      </c>
      <c r="G106" s="173" t="s">
        <v>105</v>
      </c>
      <c r="H106" s="173" t="s">
        <v>106</v>
      </c>
      <c r="I106" s="173" t="s">
        <v>107</v>
      </c>
      <c r="J106" s="173" t="s">
        <v>108</v>
      </c>
      <c r="K106" s="173" t="s">
        <v>109</v>
      </c>
      <c r="L106" s="173" t="s">
        <v>110</v>
      </c>
      <c r="M106" s="173" t="s">
        <v>111</v>
      </c>
      <c r="N106" s="173" t="s">
        <v>112</v>
      </c>
      <c r="O106" s="173" t="s">
        <v>15</v>
      </c>
      <c r="P106" s="471"/>
    </row>
    <row r="107" spans="1:20" s="166" customFormat="1" ht="18" customHeight="1" x14ac:dyDescent="0.25">
      <c r="A107" s="169"/>
      <c r="B107" s="472" t="s">
        <v>113</v>
      </c>
      <c r="C107" s="473"/>
      <c r="D107" s="175">
        <v>0</v>
      </c>
      <c r="E107" s="175">
        <v>0</v>
      </c>
      <c r="F107" s="185"/>
      <c r="G107" s="185"/>
      <c r="H107" s="185"/>
      <c r="I107" s="185"/>
      <c r="J107" s="185"/>
      <c r="K107" s="185"/>
      <c r="L107" s="185"/>
      <c r="M107" s="185"/>
      <c r="N107" s="185"/>
      <c r="O107" s="186">
        <f>SUM(D107:E107)</f>
        <v>0</v>
      </c>
      <c r="P107" s="171"/>
      <c r="T107" s="171"/>
    </row>
    <row r="108" spans="1:20" s="166" customFormat="1" ht="18" customHeight="1" x14ac:dyDescent="0.25">
      <c r="A108" s="169"/>
      <c r="B108" s="472" t="s">
        <v>114</v>
      </c>
      <c r="C108" s="473"/>
      <c r="D108" s="175">
        <v>0</v>
      </c>
      <c r="E108" s="175">
        <v>0</v>
      </c>
      <c r="F108" s="175">
        <v>0</v>
      </c>
      <c r="G108" s="185"/>
      <c r="H108" s="185"/>
      <c r="I108" s="185"/>
      <c r="J108" s="185"/>
      <c r="K108" s="185"/>
      <c r="L108" s="185"/>
      <c r="M108" s="185"/>
      <c r="N108" s="185"/>
      <c r="O108" s="186">
        <f>SUM(D108:F108)</f>
        <v>0</v>
      </c>
      <c r="P108" s="171"/>
      <c r="T108" s="171"/>
    </row>
    <row r="109" spans="1:20" s="166" customFormat="1" ht="18" customHeight="1" x14ac:dyDescent="0.25">
      <c r="A109" s="169"/>
      <c r="B109" s="472" t="s">
        <v>115</v>
      </c>
      <c r="C109" s="473"/>
      <c r="D109" s="175">
        <v>0</v>
      </c>
      <c r="E109" s="175">
        <v>0</v>
      </c>
      <c r="F109" s="175">
        <v>0</v>
      </c>
      <c r="G109" s="175">
        <v>0</v>
      </c>
      <c r="H109" s="185"/>
      <c r="I109" s="185"/>
      <c r="J109" s="185"/>
      <c r="K109" s="185"/>
      <c r="L109" s="175"/>
      <c r="M109" s="175"/>
      <c r="N109" s="175"/>
      <c r="O109" s="186">
        <f>SUM(D109:G109)</f>
        <v>0</v>
      </c>
      <c r="P109" s="171"/>
      <c r="T109" s="171"/>
    </row>
    <row r="110" spans="1:20" s="166" customFormat="1" ht="18" customHeight="1" x14ac:dyDescent="0.25">
      <c r="A110" s="169"/>
      <c r="B110" s="472" t="s">
        <v>116</v>
      </c>
      <c r="C110" s="473"/>
      <c r="D110" s="175">
        <v>0</v>
      </c>
      <c r="E110" s="175">
        <v>0</v>
      </c>
      <c r="F110" s="175">
        <v>0</v>
      </c>
      <c r="G110" s="175">
        <v>0</v>
      </c>
      <c r="H110" s="185"/>
      <c r="I110" s="185"/>
      <c r="J110" s="185"/>
      <c r="K110" s="185"/>
      <c r="L110" s="175"/>
      <c r="M110" s="175"/>
      <c r="N110" s="175"/>
      <c r="O110" s="186">
        <f>SUM(D110:G110)</f>
        <v>0</v>
      </c>
      <c r="P110" s="171"/>
      <c r="T110" s="171"/>
    </row>
    <row r="111" spans="1:20" s="166" customFormat="1" ht="18" customHeight="1" x14ac:dyDescent="0.25">
      <c r="A111" s="169"/>
      <c r="B111" s="472" t="s">
        <v>117</v>
      </c>
      <c r="C111" s="473"/>
      <c r="D111" s="175">
        <v>0</v>
      </c>
      <c r="E111" s="175">
        <v>1</v>
      </c>
      <c r="F111" s="175">
        <v>1</v>
      </c>
      <c r="G111" s="175">
        <v>0</v>
      </c>
      <c r="H111" s="175">
        <v>1</v>
      </c>
      <c r="I111" s="175">
        <v>0</v>
      </c>
      <c r="J111" s="175">
        <v>0</v>
      </c>
      <c r="K111" s="175">
        <v>0</v>
      </c>
      <c r="L111" s="175">
        <v>0</v>
      </c>
      <c r="M111" s="175">
        <v>0</v>
      </c>
      <c r="N111" s="175">
        <v>0</v>
      </c>
      <c r="O111" s="186">
        <f>SUM(D111:N111)</f>
        <v>3</v>
      </c>
      <c r="P111" s="171"/>
      <c r="T111" s="171"/>
    </row>
    <row r="112" spans="1:20" s="166" customFormat="1" ht="18" customHeight="1" x14ac:dyDescent="0.25">
      <c r="A112" s="169"/>
      <c r="B112" s="472" t="s">
        <v>118</v>
      </c>
      <c r="C112" s="473"/>
      <c r="D112" s="175">
        <v>0</v>
      </c>
      <c r="E112" s="175">
        <v>0</v>
      </c>
      <c r="F112" s="175">
        <v>0</v>
      </c>
      <c r="G112" s="175">
        <v>0</v>
      </c>
      <c r="H112" s="175">
        <v>0</v>
      </c>
      <c r="I112" s="175">
        <v>0</v>
      </c>
      <c r="J112" s="187"/>
      <c r="K112" s="187"/>
      <c r="L112" s="187"/>
      <c r="M112" s="187"/>
      <c r="N112" s="187"/>
      <c r="O112" s="186">
        <f>SUM(D112:I112)</f>
        <v>0</v>
      </c>
      <c r="P112" s="171"/>
      <c r="T112" s="171"/>
    </row>
    <row r="113" spans="1:20" s="166" customFormat="1" ht="18" customHeight="1" x14ac:dyDescent="0.25">
      <c r="A113" s="169"/>
      <c r="B113" s="472" t="s">
        <v>119</v>
      </c>
      <c r="C113" s="473"/>
      <c r="D113" s="175">
        <v>0</v>
      </c>
      <c r="E113" s="175">
        <v>0</v>
      </c>
      <c r="F113" s="175">
        <v>0</v>
      </c>
      <c r="G113" s="175">
        <v>0</v>
      </c>
      <c r="H113" s="187"/>
      <c r="I113" s="187"/>
      <c r="J113" s="187"/>
      <c r="K113" s="187"/>
      <c r="L113" s="187"/>
      <c r="M113" s="187"/>
      <c r="N113" s="187"/>
      <c r="O113" s="186">
        <f>SUM(D113:G113)</f>
        <v>0</v>
      </c>
      <c r="P113" s="171"/>
      <c r="T113" s="171"/>
    </row>
    <row r="114" spans="1:20" s="166" customFormat="1" ht="18" customHeight="1" x14ac:dyDescent="0.25">
      <c r="A114" s="169"/>
      <c r="B114" s="472" t="s">
        <v>120</v>
      </c>
      <c r="C114" s="473"/>
      <c r="D114" s="175">
        <v>0</v>
      </c>
      <c r="E114" s="175">
        <v>0</v>
      </c>
      <c r="F114" s="175">
        <v>0</v>
      </c>
      <c r="G114" s="175">
        <v>0</v>
      </c>
      <c r="H114" s="187"/>
      <c r="I114" s="187"/>
      <c r="J114" s="187"/>
      <c r="K114" s="187"/>
      <c r="L114" s="187"/>
      <c r="M114" s="187"/>
      <c r="N114" s="187"/>
      <c r="O114" s="186">
        <f>SUM(D114:G114)</f>
        <v>0</v>
      </c>
      <c r="P114" s="171"/>
      <c r="T114" s="171"/>
    </row>
    <row r="115" spans="1:20" s="166" customFormat="1" ht="18" customHeight="1" x14ac:dyDescent="0.25">
      <c r="A115" s="169"/>
      <c r="B115" s="472" t="s">
        <v>121</v>
      </c>
      <c r="C115" s="473"/>
      <c r="D115" s="175">
        <v>0</v>
      </c>
      <c r="E115" s="175">
        <v>1</v>
      </c>
      <c r="F115" s="175">
        <v>0</v>
      </c>
      <c r="G115" s="175">
        <v>0</v>
      </c>
      <c r="H115" s="187"/>
      <c r="I115" s="187"/>
      <c r="J115" s="187"/>
      <c r="K115" s="187"/>
      <c r="L115" s="187"/>
      <c r="M115" s="187"/>
      <c r="N115" s="187"/>
      <c r="O115" s="186">
        <f>SUM(D115:G115)</f>
        <v>1</v>
      </c>
      <c r="P115" s="171"/>
      <c r="T115" s="171"/>
    </row>
    <row r="116" spans="1:20" s="166" customFormat="1" ht="18" customHeight="1" x14ac:dyDescent="0.25">
      <c r="A116" s="169"/>
      <c r="B116" s="472" t="s">
        <v>122</v>
      </c>
      <c r="C116" s="473"/>
      <c r="D116" s="175">
        <v>0</v>
      </c>
      <c r="E116" s="188"/>
      <c r="F116" s="188"/>
      <c r="G116" s="188"/>
      <c r="H116" s="187"/>
      <c r="I116" s="187"/>
      <c r="J116" s="187"/>
      <c r="K116" s="187"/>
      <c r="L116" s="187"/>
      <c r="M116" s="187"/>
      <c r="N116" s="187"/>
      <c r="O116" s="186"/>
      <c r="P116" s="171"/>
      <c r="T116" s="171"/>
    </row>
    <row r="117" spans="1:20" s="166" customFormat="1" ht="18" customHeight="1" x14ac:dyDescent="0.25">
      <c r="A117" s="169"/>
      <c r="B117" s="472" t="s">
        <v>123</v>
      </c>
      <c r="C117" s="473"/>
      <c r="D117" s="175">
        <v>0</v>
      </c>
      <c r="E117" s="188"/>
      <c r="F117" s="188"/>
      <c r="G117" s="188"/>
      <c r="H117" s="187"/>
      <c r="I117" s="187"/>
      <c r="J117" s="187"/>
      <c r="K117" s="187"/>
      <c r="L117" s="187"/>
      <c r="M117" s="187"/>
      <c r="N117" s="187"/>
      <c r="O117" s="186"/>
      <c r="P117" s="171"/>
      <c r="T117" s="171"/>
    </row>
    <row r="118" spans="1:20" s="166" customFormat="1" ht="18" customHeight="1" x14ac:dyDescent="0.25">
      <c r="A118" s="169"/>
      <c r="B118" s="472" t="s">
        <v>124</v>
      </c>
      <c r="C118" s="473"/>
      <c r="D118" s="175">
        <v>0</v>
      </c>
      <c r="E118" s="188"/>
      <c r="F118" s="188"/>
      <c r="G118" s="188"/>
      <c r="H118" s="187"/>
      <c r="I118" s="187"/>
      <c r="J118" s="187"/>
      <c r="K118" s="187"/>
      <c r="L118" s="187"/>
      <c r="M118" s="187"/>
      <c r="N118" s="187"/>
      <c r="O118" s="186"/>
      <c r="P118" s="171"/>
      <c r="T118" s="171"/>
    </row>
    <row r="119" spans="1:20" s="166" customFormat="1" ht="18" customHeight="1" x14ac:dyDescent="0.25">
      <c r="A119" s="169"/>
      <c r="B119" s="472" t="s">
        <v>125</v>
      </c>
      <c r="C119" s="473"/>
      <c r="D119" s="175">
        <v>0</v>
      </c>
      <c r="E119" s="188"/>
      <c r="F119" s="188"/>
      <c r="G119" s="188"/>
      <c r="H119" s="187"/>
      <c r="I119" s="187"/>
      <c r="J119" s="187"/>
      <c r="K119" s="187"/>
      <c r="L119" s="187"/>
      <c r="M119" s="187"/>
      <c r="N119" s="187"/>
      <c r="O119" s="186"/>
      <c r="P119" s="171"/>
      <c r="T119" s="171"/>
    </row>
    <row r="120" spans="1:20" s="166" customFormat="1" ht="18" customHeight="1" x14ac:dyDescent="0.25">
      <c r="A120" s="169"/>
      <c r="B120" s="472" t="s">
        <v>126</v>
      </c>
      <c r="C120" s="473"/>
      <c r="D120" s="175">
        <v>0</v>
      </c>
      <c r="E120" s="188"/>
      <c r="F120" s="188"/>
      <c r="G120" s="188"/>
      <c r="H120" s="187"/>
      <c r="I120" s="187"/>
      <c r="J120" s="187"/>
      <c r="K120" s="187"/>
      <c r="L120" s="187"/>
      <c r="M120" s="187"/>
      <c r="N120" s="187"/>
      <c r="O120" s="186"/>
      <c r="P120" s="171"/>
      <c r="T120" s="171"/>
    </row>
    <row r="121" spans="1:20" s="166" customFormat="1" ht="18" customHeight="1" x14ac:dyDescent="0.25">
      <c r="A121" s="169"/>
      <c r="B121" s="472" t="s">
        <v>127</v>
      </c>
      <c r="C121" s="473"/>
      <c r="D121" s="175">
        <v>0</v>
      </c>
      <c r="E121" s="188"/>
      <c r="F121" s="188"/>
      <c r="G121" s="188"/>
      <c r="H121" s="187"/>
      <c r="I121" s="187"/>
      <c r="J121" s="187"/>
      <c r="K121" s="187"/>
      <c r="L121" s="187"/>
      <c r="M121" s="187"/>
      <c r="N121" s="187"/>
      <c r="O121" s="186"/>
      <c r="P121" s="171"/>
      <c r="T121" s="171"/>
    </row>
    <row r="122" spans="1:20" s="166" customFormat="1" ht="18" customHeight="1" x14ac:dyDescent="0.25">
      <c r="A122" s="169"/>
      <c r="B122" s="472" t="s">
        <v>128</v>
      </c>
      <c r="C122" s="473"/>
      <c r="D122" s="175">
        <v>0</v>
      </c>
      <c r="E122" s="188"/>
      <c r="F122" s="188"/>
      <c r="G122" s="188"/>
      <c r="H122" s="187"/>
      <c r="I122" s="187"/>
      <c r="J122" s="187"/>
      <c r="K122" s="187"/>
      <c r="L122" s="187"/>
      <c r="M122" s="187"/>
      <c r="N122" s="187"/>
      <c r="O122" s="186"/>
      <c r="P122" s="171"/>
      <c r="T122" s="171"/>
    </row>
    <row r="123" spans="1:20" s="166" customFormat="1" x14ac:dyDescent="0.25">
      <c r="A123" s="169"/>
      <c r="B123" s="166" t="str">
        <f>IF(P123&gt;0,"Si en la columna P aparecen valores es porque hay registros con valores INCORRECTOS en el campo LAB perdiendo niños con controles CRED, REVISE.","")</f>
        <v/>
      </c>
      <c r="F123" s="171"/>
      <c r="G123" s="171"/>
      <c r="H123" s="171"/>
      <c r="O123" s="174"/>
    </row>
    <row r="124" spans="1:20" s="166" customFormat="1" ht="18" customHeight="1" x14ac:dyDescent="0.25">
      <c r="A124" s="169"/>
      <c r="B124" s="171" t="s">
        <v>129</v>
      </c>
      <c r="F124" s="171"/>
      <c r="G124" s="171"/>
      <c r="H124" s="172"/>
      <c r="O124" s="174"/>
    </row>
    <row r="125" spans="1:20" s="166" customFormat="1" ht="18" customHeight="1" x14ac:dyDescent="0.25">
      <c r="A125" s="169" t="s">
        <v>130</v>
      </c>
      <c r="B125" s="465" t="s">
        <v>100</v>
      </c>
      <c r="C125" s="465"/>
      <c r="D125" s="465" t="s">
        <v>131</v>
      </c>
      <c r="E125" s="465"/>
      <c r="F125" s="465"/>
      <c r="G125" s="465"/>
      <c r="H125" s="465"/>
      <c r="I125" s="465"/>
      <c r="J125" s="465"/>
      <c r="K125" s="465"/>
      <c r="L125" s="465"/>
      <c r="M125" s="465"/>
      <c r="N125" s="465"/>
      <c r="O125" s="465"/>
      <c r="P125" s="471"/>
    </row>
    <row r="126" spans="1:20" s="166" customFormat="1" ht="18" customHeight="1" x14ac:dyDescent="0.25">
      <c r="A126" s="169"/>
      <c r="B126" s="465"/>
      <c r="C126" s="465"/>
      <c r="D126" s="173" t="s">
        <v>102</v>
      </c>
      <c r="E126" s="173" t="s">
        <v>103</v>
      </c>
      <c r="F126" s="173" t="s">
        <v>104</v>
      </c>
      <c r="G126" s="173" t="s">
        <v>105</v>
      </c>
      <c r="H126" s="173" t="s">
        <v>106</v>
      </c>
      <c r="I126" s="173" t="s">
        <v>107</v>
      </c>
      <c r="J126" s="173" t="s">
        <v>108</v>
      </c>
      <c r="K126" s="173" t="s">
        <v>109</v>
      </c>
      <c r="L126" s="173" t="s">
        <v>110</v>
      </c>
      <c r="M126" s="173" t="s">
        <v>111</v>
      </c>
      <c r="N126" s="173" t="s">
        <v>112</v>
      </c>
      <c r="O126" s="173" t="s">
        <v>15</v>
      </c>
      <c r="P126" s="471"/>
    </row>
    <row r="127" spans="1:20" s="166" customFormat="1" ht="18" customHeight="1" x14ac:dyDescent="0.25">
      <c r="A127" s="169"/>
      <c r="B127" s="472" t="s">
        <v>113</v>
      </c>
      <c r="C127" s="473"/>
      <c r="D127" s="175">
        <v>0</v>
      </c>
      <c r="E127" s="175">
        <v>0</v>
      </c>
      <c r="F127" s="188"/>
      <c r="G127" s="188"/>
      <c r="H127" s="188"/>
      <c r="I127" s="188"/>
      <c r="J127" s="188"/>
      <c r="K127" s="188"/>
      <c r="L127" s="188"/>
      <c r="M127" s="188"/>
      <c r="N127" s="188"/>
      <c r="O127" s="189">
        <f>SUM(D127:E127)</f>
        <v>0</v>
      </c>
      <c r="P127" s="171"/>
    </row>
    <row r="128" spans="1:20" s="166" customFormat="1" ht="18" customHeight="1" x14ac:dyDescent="0.25">
      <c r="A128" s="169"/>
      <c r="B128" s="472" t="s">
        <v>114</v>
      </c>
      <c r="C128" s="473"/>
      <c r="D128" s="175">
        <v>0</v>
      </c>
      <c r="E128" s="175">
        <v>0</v>
      </c>
      <c r="F128" s="175">
        <v>0</v>
      </c>
      <c r="G128" s="188"/>
      <c r="H128" s="188"/>
      <c r="I128" s="188"/>
      <c r="J128" s="188"/>
      <c r="K128" s="188"/>
      <c r="L128" s="188"/>
      <c r="M128" s="188"/>
      <c r="N128" s="188"/>
      <c r="O128" s="189">
        <f>SUM(D128:F128)</f>
        <v>0</v>
      </c>
      <c r="P128" s="171"/>
    </row>
    <row r="129" spans="1:24" s="166" customFormat="1" ht="18" customHeight="1" x14ac:dyDescent="0.25">
      <c r="A129" s="169"/>
      <c r="B129" s="472" t="s">
        <v>115</v>
      </c>
      <c r="C129" s="473"/>
      <c r="D129" s="175">
        <v>0</v>
      </c>
      <c r="E129" s="175">
        <v>0</v>
      </c>
      <c r="F129" s="175">
        <v>0</v>
      </c>
      <c r="G129" s="175">
        <v>0</v>
      </c>
      <c r="H129" s="188"/>
      <c r="I129" s="188"/>
      <c r="J129" s="188"/>
      <c r="K129" s="188"/>
      <c r="L129" s="188"/>
      <c r="M129" s="188"/>
      <c r="N129" s="188"/>
      <c r="O129" s="189">
        <f>SUM(D129:G129)</f>
        <v>0</v>
      </c>
      <c r="P129" s="171"/>
    </row>
    <row r="130" spans="1:24" s="166" customFormat="1" ht="18" customHeight="1" x14ac:dyDescent="0.25">
      <c r="A130" s="169"/>
      <c r="B130" s="472" t="s">
        <v>116</v>
      </c>
      <c r="C130" s="473"/>
      <c r="D130" s="175">
        <v>0</v>
      </c>
      <c r="E130" s="175">
        <v>0</v>
      </c>
      <c r="F130" s="175">
        <v>0</v>
      </c>
      <c r="G130" s="175">
        <v>0</v>
      </c>
      <c r="H130" s="188"/>
      <c r="I130" s="188"/>
      <c r="J130" s="188"/>
      <c r="K130" s="188"/>
      <c r="L130" s="188"/>
      <c r="M130" s="188"/>
      <c r="N130" s="188"/>
      <c r="O130" s="189">
        <f>SUM(D130:G130)</f>
        <v>0</v>
      </c>
      <c r="P130" s="171"/>
    </row>
    <row r="131" spans="1:24" s="166" customFormat="1" ht="18" customHeight="1" x14ac:dyDescent="0.25">
      <c r="A131" s="169"/>
      <c r="B131" s="472" t="s">
        <v>117</v>
      </c>
      <c r="C131" s="473"/>
      <c r="D131" s="175">
        <v>0</v>
      </c>
      <c r="E131" s="175">
        <v>0</v>
      </c>
      <c r="F131" s="175">
        <v>0</v>
      </c>
      <c r="G131" s="175">
        <v>0</v>
      </c>
      <c r="H131" s="175">
        <v>0</v>
      </c>
      <c r="I131" s="175">
        <v>0</v>
      </c>
      <c r="J131" s="175">
        <v>0</v>
      </c>
      <c r="K131" s="175">
        <v>0</v>
      </c>
      <c r="L131" s="175">
        <v>0</v>
      </c>
      <c r="M131" s="175">
        <v>0</v>
      </c>
      <c r="N131" s="175">
        <v>0</v>
      </c>
      <c r="O131" s="189">
        <f>SUM(D131:N131)</f>
        <v>0</v>
      </c>
      <c r="P131" s="171"/>
    </row>
    <row r="132" spans="1:24" s="166" customFormat="1" ht="18" customHeight="1" x14ac:dyDescent="0.25">
      <c r="A132" s="169"/>
      <c r="B132" s="472" t="s">
        <v>118</v>
      </c>
      <c r="C132" s="473"/>
      <c r="D132" s="175">
        <v>0</v>
      </c>
      <c r="E132" s="175">
        <v>0</v>
      </c>
      <c r="F132" s="175">
        <v>0</v>
      </c>
      <c r="G132" s="175">
        <v>0</v>
      </c>
      <c r="H132" s="175">
        <v>0</v>
      </c>
      <c r="I132" s="175">
        <v>0</v>
      </c>
      <c r="J132" s="188"/>
      <c r="K132" s="188"/>
      <c r="L132" s="188"/>
      <c r="M132" s="188"/>
      <c r="N132" s="188"/>
      <c r="O132" s="189">
        <f>SUM(D132:I132)</f>
        <v>0</v>
      </c>
      <c r="P132" s="171"/>
    </row>
    <row r="133" spans="1:24" s="166" customFormat="1" ht="18" customHeight="1" x14ac:dyDescent="0.25">
      <c r="A133" s="169"/>
      <c r="B133" s="472" t="s">
        <v>119</v>
      </c>
      <c r="C133" s="473"/>
      <c r="D133" s="175">
        <v>0</v>
      </c>
      <c r="E133" s="175">
        <v>0</v>
      </c>
      <c r="F133" s="175">
        <v>0</v>
      </c>
      <c r="G133" s="175">
        <v>0</v>
      </c>
      <c r="H133" s="188"/>
      <c r="I133" s="188"/>
      <c r="J133" s="188"/>
      <c r="K133" s="188"/>
      <c r="L133" s="188"/>
      <c r="M133" s="188"/>
      <c r="N133" s="188"/>
      <c r="O133" s="189">
        <f>SUM(D133:G133)</f>
        <v>0</v>
      </c>
      <c r="P133" s="171"/>
    </row>
    <row r="134" spans="1:24" s="166" customFormat="1" ht="18" customHeight="1" x14ac:dyDescent="0.25">
      <c r="A134" s="169"/>
      <c r="B134" s="472" t="s">
        <v>120</v>
      </c>
      <c r="C134" s="473"/>
      <c r="D134" s="175">
        <v>0</v>
      </c>
      <c r="E134" s="175">
        <v>0</v>
      </c>
      <c r="F134" s="175">
        <v>0</v>
      </c>
      <c r="G134" s="175">
        <v>0</v>
      </c>
      <c r="H134" s="188"/>
      <c r="I134" s="188"/>
      <c r="J134" s="188"/>
      <c r="K134" s="188"/>
      <c r="L134" s="188"/>
      <c r="M134" s="188"/>
      <c r="N134" s="188"/>
      <c r="O134" s="189">
        <f>SUM(D134:G134)</f>
        <v>0</v>
      </c>
      <c r="P134" s="171"/>
    </row>
    <row r="135" spans="1:24" s="166" customFormat="1" ht="18" customHeight="1" x14ac:dyDescent="0.25">
      <c r="A135" s="169"/>
      <c r="B135" s="472" t="s">
        <v>121</v>
      </c>
      <c r="C135" s="473"/>
      <c r="D135" s="175">
        <v>0</v>
      </c>
      <c r="E135" s="175">
        <v>0</v>
      </c>
      <c r="F135" s="175">
        <v>0</v>
      </c>
      <c r="G135" s="175">
        <v>0</v>
      </c>
      <c r="H135" s="188"/>
      <c r="I135" s="188"/>
      <c r="J135" s="188"/>
      <c r="K135" s="188"/>
      <c r="L135" s="188"/>
      <c r="M135" s="188"/>
      <c r="N135" s="188"/>
      <c r="O135" s="189">
        <f>SUM(D135:G135)</f>
        <v>0</v>
      </c>
      <c r="P135" s="171"/>
    </row>
    <row r="136" spans="1:24" s="166" customFormat="1" ht="18" customHeight="1" x14ac:dyDescent="0.25">
      <c r="A136" s="169"/>
      <c r="B136" s="472" t="s">
        <v>132</v>
      </c>
      <c r="C136" s="473"/>
      <c r="D136" s="175">
        <v>0</v>
      </c>
      <c r="E136" s="188"/>
      <c r="F136" s="188"/>
      <c r="G136" s="188"/>
      <c r="H136" s="188"/>
      <c r="I136" s="188"/>
      <c r="J136" s="188"/>
      <c r="K136" s="188"/>
      <c r="L136" s="188"/>
      <c r="M136" s="188"/>
      <c r="N136" s="188"/>
      <c r="O136" s="189">
        <f>D136</f>
        <v>0</v>
      </c>
      <c r="P136" s="171"/>
    </row>
    <row r="137" spans="1:24" s="166" customFormat="1" x14ac:dyDescent="0.25">
      <c r="A137" s="169"/>
      <c r="F137" s="171"/>
      <c r="G137" s="171"/>
      <c r="H137" s="171"/>
      <c r="O137" s="174"/>
    </row>
    <row r="138" spans="1:24" s="166" customFormat="1" ht="18" customHeight="1" x14ac:dyDescent="0.25">
      <c r="A138" s="464" t="s">
        <v>133</v>
      </c>
      <c r="B138" s="464"/>
      <c r="C138" s="464"/>
      <c r="D138" s="464"/>
      <c r="E138" s="464"/>
      <c r="F138" s="464"/>
      <c r="G138" s="172"/>
      <c r="H138" s="171"/>
      <c r="I138" s="171"/>
      <c r="J138" s="167"/>
      <c r="K138" s="167"/>
      <c r="L138" s="167"/>
      <c r="M138" s="167"/>
      <c r="N138" s="167"/>
      <c r="O138" s="167"/>
      <c r="P138" s="167"/>
      <c r="Q138" s="171"/>
    </row>
    <row r="139" spans="1:24" s="166" customFormat="1" ht="18" customHeight="1" x14ac:dyDescent="0.25">
      <c r="A139" s="169"/>
      <c r="B139" s="170"/>
      <c r="C139" s="171"/>
      <c r="D139" s="171"/>
      <c r="E139" s="171"/>
      <c r="F139" s="171"/>
      <c r="G139" s="171"/>
      <c r="H139" s="171"/>
      <c r="I139" s="171"/>
      <c r="J139" s="171"/>
      <c r="K139" s="171"/>
      <c r="L139" s="171"/>
      <c r="M139" s="171"/>
      <c r="N139" s="171"/>
      <c r="O139" s="167"/>
      <c r="P139" s="167"/>
      <c r="Q139" s="171"/>
    </row>
    <row r="140" spans="1:24" s="166" customFormat="1" ht="36.75" customHeight="1" x14ac:dyDescent="0.25">
      <c r="A140" s="169" t="s">
        <v>134</v>
      </c>
      <c r="B140" s="465" t="s">
        <v>5</v>
      </c>
      <c r="C140" s="465"/>
      <c r="D140" s="465"/>
      <c r="E140" s="465"/>
      <c r="F140" s="465"/>
      <c r="G140" s="465"/>
      <c r="H140" s="173" t="s">
        <v>135</v>
      </c>
      <c r="I140" s="173" t="s">
        <v>136</v>
      </c>
      <c r="J140" s="173" t="s">
        <v>137</v>
      </c>
      <c r="K140" s="173" t="s">
        <v>138</v>
      </c>
      <c r="L140" s="173" t="s">
        <v>139</v>
      </c>
      <c r="M140" s="173" t="s">
        <v>140</v>
      </c>
      <c r="N140" s="173" t="s">
        <v>141</v>
      </c>
      <c r="O140" s="173" t="s">
        <v>142</v>
      </c>
      <c r="P140" s="173" t="s">
        <v>143</v>
      </c>
      <c r="Q140" s="173" t="s">
        <v>144</v>
      </c>
      <c r="R140" s="173" t="s">
        <v>145</v>
      </c>
      <c r="S140" s="173" t="s">
        <v>146</v>
      </c>
      <c r="T140" s="173" t="s">
        <v>147</v>
      </c>
      <c r="U140" s="173" t="s">
        <v>15</v>
      </c>
      <c r="V140" s="190"/>
      <c r="W140" s="191" t="s">
        <v>148</v>
      </c>
      <c r="X140" s="191" t="s">
        <v>149</v>
      </c>
    </row>
    <row r="141" spans="1:24" s="166" customFormat="1" ht="18" customHeight="1" x14ac:dyDescent="0.25">
      <c r="A141" s="169"/>
      <c r="B141" s="474" t="s">
        <v>150</v>
      </c>
      <c r="C141" s="475"/>
      <c r="D141" s="478" t="s">
        <v>151</v>
      </c>
      <c r="E141" s="479"/>
      <c r="F141" s="479"/>
      <c r="G141" s="480"/>
      <c r="H141" s="175">
        <v>0</v>
      </c>
      <c r="I141" s="175">
        <v>0</v>
      </c>
      <c r="J141" s="175">
        <v>0</v>
      </c>
      <c r="K141" s="175">
        <v>0</v>
      </c>
      <c r="L141" s="175">
        <v>0</v>
      </c>
      <c r="M141" s="175">
        <v>0</v>
      </c>
      <c r="N141" s="175">
        <v>0</v>
      </c>
      <c r="O141" s="192">
        <v>0</v>
      </c>
      <c r="P141" s="192">
        <v>0</v>
      </c>
      <c r="Q141" s="192">
        <v>0</v>
      </c>
      <c r="R141" s="192">
        <v>0</v>
      </c>
      <c r="S141" s="192">
        <v>0</v>
      </c>
      <c r="T141" s="192">
        <v>0</v>
      </c>
      <c r="U141" s="186">
        <f>SUM(H141:N141)</f>
        <v>0</v>
      </c>
      <c r="V141" s="190"/>
      <c r="W141" s="175">
        <v>0</v>
      </c>
      <c r="X141" s="175">
        <v>0</v>
      </c>
    </row>
    <row r="142" spans="1:24" s="166" customFormat="1" ht="18" customHeight="1" x14ac:dyDescent="0.25">
      <c r="A142" s="169"/>
      <c r="B142" s="476"/>
      <c r="C142" s="477"/>
      <c r="D142" s="478" t="s">
        <v>152</v>
      </c>
      <c r="E142" s="479"/>
      <c r="F142" s="479"/>
      <c r="G142" s="480"/>
      <c r="H142" s="175">
        <v>0</v>
      </c>
      <c r="I142" s="175">
        <v>1</v>
      </c>
      <c r="J142" s="175">
        <v>0</v>
      </c>
      <c r="K142" s="175">
        <v>0</v>
      </c>
      <c r="L142" s="175">
        <v>1</v>
      </c>
      <c r="M142" s="175">
        <v>1</v>
      </c>
      <c r="N142" s="175">
        <v>0</v>
      </c>
      <c r="O142" s="192">
        <v>0</v>
      </c>
      <c r="P142" s="192">
        <v>0</v>
      </c>
      <c r="Q142" s="192">
        <v>0</v>
      </c>
      <c r="R142" s="192">
        <v>0</v>
      </c>
      <c r="S142" s="192">
        <v>0</v>
      </c>
      <c r="T142" s="192">
        <v>0</v>
      </c>
      <c r="U142" s="186">
        <f>SUM(H142:N142)</f>
        <v>3</v>
      </c>
      <c r="V142" s="190"/>
      <c r="W142" s="175">
        <v>0</v>
      </c>
      <c r="X142" s="175">
        <v>0</v>
      </c>
    </row>
    <row r="143" spans="1:24" s="166" customFormat="1" ht="18" customHeight="1" x14ac:dyDescent="0.25">
      <c r="A143" s="169"/>
      <c r="B143" s="474" t="s">
        <v>153</v>
      </c>
      <c r="C143" s="475"/>
      <c r="D143" s="478" t="s">
        <v>154</v>
      </c>
      <c r="E143" s="479"/>
      <c r="F143" s="479"/>
      <c r="G143" s="480"/>
      <c r="H143" s="188"/>
      <c r="I143" s="188"/>
      <c r="J143" s="175">
        <v>0</v>
      </c>
      <c r="K143" s="175">
        <v>0</v>
      </c>
      <c r="L143" s="175">
        <v>0</v>
      </c>
      <c r="M143" s="175">
        <v>0</v>
      </c>
      <c r="N143" s="175">
        <v>0</v>
      </c>
      <c r="O143" s="175">
        <v>0</v>
      </c>
      <c r="P143" s="175">
        <v>0</v>
      </c>
      <c r="Q143" s="175">
        <v>0</v>
      </c>
      <c r="R143" s="175">
        <v>0</v>
      </c>
      <c r="S143" s="175">
        <v>0</v>
      </c>
      <c r="T143" s="175">
        <v>0</v>
      </c>
      <c r="U143" s="186">
        <f>SUM(J143:T143)</f>
        <v>0</v>
      </c>
      <c r="V143" s="190"/>
      <c r="W143" s="174"/>
      <c r="X143" s="174"/>
    </row>
    <row r="144" spans="1:24" s="166" customFormat="1" ht="18" customHeight="1" x14ac:dyDescent="0.25">
      <c r="A144" s="169"/>
      <c r="B144" s="476"/>
      <c r="C144" s="477"/>
      <c r="D144" s="478" t="s">
        <v>155</v>
      </c>
      <c r="E144" s="479"/>
      <c r="F144" s="479"/>
      <c r="G144" s="480"/>
      <c r="H144" s="188"/>
      <c r="I144" s="188"/>
      <c r="J144" s="175">
        <v>0</v>
      </c>
      <c r="K144" s="175">
        <v>0</v>
      </c>
      <c r="L144" s="175">
        <v>0</v>
      </c>
      <c r="M144" s="175">
        <v>0</v>
      </c>
      <c r="N144" s="175">
        <v>0</v>
      </c>
      <c r="O144" s="175">
        <v>0</v>
      </c>
      <c r="P144" s="175">
        <v>0</v>
      </c>
      <c r="Q144" s="175">
        <v>0</v>
      </c>
      <c r="R144" s="175">
        <v>0</v>
      </c>
      <c r="S144" s="175">
        <v>0</v>
      </c>
      <c r="T144" s="175">
        <v>0</v>
      </c>
      <c r="U144" s="186">
        <f>SUM(J144:T144)</f>
        <v>0</v>
      </c>
      <c r="V144" s="190"/>
      <c r="W144" s="174"/>
      <c r="X144" s="174"/>
    </row>
    <row r="145" spans="1:27" s="166" customFormat="1" ht="18" customHeight="1" x14ac:dyDescent="0.25">
      <c r="A145" s="169"/>
      <c r="B145" s="184" t="s">
        <v>156</v>
      </c>
      <c r="O145" s="174"/>
    </row>
    <row r="146" spans="1:27" s="166" customFormat="1" ht="18" customHeight="1" x14ac:dyDescent="0.25">
      <c r="A146" s="169"/>
      <c r="B146" s="184"/>
      <c r="O146" s="174"/>
    </row>
    <row r="147" spans="1:27" s="166" customFormat="1" ht="18" customHeight="1" x14ac:dyDescent="0.25">
      <c r="A147" s="193" t="s">
        <v>157</v>
      </c>
      <c r="B147" s="193"/>
      <c r="C147" s="193"/>
      <c r="D147" s="193"/>
      <c r="E147" s="193"/>
      <c r="F147" s="193"/>
      <c r="G147" s="194"/>
      <c r="H147" s="172"/>
      <c r="O147" s="174"/>
      <c r="S147" s="184" t="s">
        <v>158</v>
      </c>
    </row>
    <row r="148" spans="1:27" s="166" customFormat="1" ht="18" customHeight="1" x14ac:dyDescent="0.25">
      <c r="A148" s="169"/>
      <c r="B148" s="170"/>
      <c r="C148" s="169"/>
      <c r="O148" s="174"/>
      <c r="S148" s="184"/>
    </row>
    <row r="149" spans="1:27" s="166" customFormat="1" ht="18" customHeight="1" x14ac:dyDescent="0.25">
      <c r="A149" s="169" t="s">
        <v>159</v>
      </c>
      <c r="B149" s="465" t="s">
        <v>5</v>
      </c>
      <c r="C149" s="465"/>
      <c r="D149" s="465"/>
      <c r="E149" s="465"/>
      <c r="F149" s="465" t="s">
        <v>118</v>
      </c>
      <c r="G149" s="465"/>
      <c r="H149" s="465" t="s">
        <v>119</v>
      </c>
      <c r="I149" s="465"/>
      <c r="J149" s="465" t="s">
        <v>120</v>
      </c>
      <c r="K149" s="465"/>
      <c r="L149" s="465" t="s">
        <v>160</v>
      </c>
      <c r="M149" s="465"/>
      <c r="N149" s="465" t="s">
        <v>122</v>
      </c>
      <c r="O149" s="465"/>
      <c r="P149" s="465" t="s">
        <v>123</v>
      </c>
      <c r="Q149" s="465"/>
      <c r="R149" s="465" t="s">
        <v>124</v>
      </c>
      <c r="S149" s="465"/>
      <c r="T149" s="465" t="s">
        <v>125</v>
      </c>
      <c r="U149" s="465"/>
      <c r="V149" s="465" t="s">
        <v>126</v>
      </c>
      <c r="W149" s="465"/>
      <c r="X149" s="465" t="s">
        <v>127</v>
      </c>
      <c r="Y149" s="465"/>
      <c r="Z149" s="465" t="s">
        <v>128</v>
      </c>
      <c r="AA149" s="465"/>
    </row>
    <row r="150" spans="1:27" s="166" customFormat="1" ht="18" customHeight="1" x14ac:dyDescent="0.25">
      <c r="A150" s="169"/>
      <c r="B150" s="465"/>
      <c r="C150" s="465"/>
      <c r="D150" s="465"/>
      <c r="E150" s="465"/>
      <c r="F150" s="173" t="s">
        <v>102</v>
      </c>
      <c r="G150" s="173" t="s">
        <v>103</v>
      </c>
      <c r="H150" s="173" t="s">
        <v>102</v>
      </c>
      <c r="I150" s="173" t="s">
        <v>103</v>
      </c>
      <c r="J150" s="173" t="s">
        <v>102</v>
      </c>
      <c r="K150" s="173" t="s">
        <v>103</v>
      </c>
      <c r="L150" s="173" t="s">
        <v>102</v>
      </c>
      <c r="M150" s="173" t="s">
        <v>103</v>
      </c>
      <c r="N150" s="173" t="s">
        <v>102</v>
      </c>
      <c r="O150" s="173" t="s">
        <v>103</v>
      </c>
      <c r="P150" s="173" t="s">
        <v>102</v>
      </c>
      <c r="Q150" s="173" t="s">
        <v>103</v>
      </c>
      <c r="R150" s="173" t="s">
        <v>102</v>
      </c>
      <c r="S150" s="173" t="s">
        <v>103</v>
      </c>
      <c r="T150" s="173" t="s">
        <v>102</v>
      </c>
      <c r="U150" s="173" t="s">
        <v>103</v>
      </c>
      <c r="V150" s="173" t="s">
        <v>102</v>
      </c>
      <c r="W150" s="173" t="s">
        <v>103</v>
      </c>
      <c r="X150" s="173" t="s">
        <v>102</v>
      </c>
      <c r="Y150" s="173" t="s">
        <v>103</v>
      </c>
      <c r="Z150" s="173" t="s">
        <v>102</v>
      </c>
      <c r="AA150" s="173" t="s">
        <v>103</v>
      </c>
    </row>
    <row r="151" spans="1:27" s="166" customFormat="1" ht="18" customHeight="1" x14ac:dyDescent="0.25">
      <c r="A151" s="169"/>
      <c r="B151" s="478" t="s">
        <v>161</v>
      </c>
      <c r="C151" s="479"/>
      <c r="D151" s="479"/>
      <c r="E151" s="480"/>
      <c r="F151" s="188"/>
      <c r="G151" s="188"/>
      <c r="H151" s="175">
        <v>0</v>
      </c>
      <c r="I151" s="175">
        <v>0</v>
      </c>
      <c r="J151" s="175">
        <v>1</v>
      </c>
      <c r="K151" s="175">
        <v>0</v>
      </c>
      <c r="L151" s="175">
        <v>0</v>
      </c>
      <c r="M151" s="175">
        <v>1</v>
      </c>
      <c r="N151" s="175">
        <v>0</v>
      </c>
      <c r="O151" s="175">
        <v>0</v>
      </c>
      <c r="P151" s="175">
        <v>0</v>
      </c>
      <c r="Q151" s="175">
        <v>0</v>
      </c>
      <c r="R151" s="175">
        <v>0</v>
      </c>
      <c r="S151" s="175">
        <v>0</v>
      </c>
      <c r="T151" s="175">
        <v>0</v>
      </c>
      <c r="U151" s="175">
        <v>0</v>
      </c>
      <c r="V151" s="175">
        <v>0</v>
      </c>
      <c r="W151" s="175">
        <v>0</v>
      </c>
      <c r="X151" s="175">
        <v>0</v>
      </c>
      <c r="Y151" s="175">
        <v>0</v>
      </c>
      <c r="Z151" s="175">
        <v>0</v>
      </c>
      <c r="AA151" s="175">
        <v>0</v>
      </c>
    </row>
    <row r="152" spans="1:27" s="166" customFormat="1" ht="18" customHeight="1" x14ac:dyDescent="0.25">
      <c r="A152" s="169"/>
      <c r="O152" s="174"/>
    </row>
    <row r="153" spans="1:27" s="166" customFormat="1" ht="18" customHeight="1" x14ac:dyDescent="0.25">
      <c r="A153" s="193" t="s">
        <v>162</v>
      </c>
      <c r="B153" s="193"/>
      <c r="C153" s="193"/>
      <c r="D153" s="193"/>
      <c r="E153" s="193"/>
      <c r="F153" s="193"/>
      <c r="G153" s="194"/>
      <c r="H153" s="194"/>
      <c r="O153" s="174"/>
    </row>
    <row r="154" spans="1:27" s="166" customFormat="1" ht="18" customHeight="1" x14ac:dyDescent="0.25">
      <c r="A154" s="195"/>
      <c r="B154" s="195"/>
      <c r="C154" s="195"/>
      <c r="D154" s="195"/>
      <c r="E154" s="195"/>
      <c r="O154" s="174"/>
    </row>
    <row r="155" spans="1:27" s="166" customFormat="1" ht="18" customHeight="1" x14ac:dyDescent="0.25">
      <c r="A155" s="169"/>
      <c r="B155" s="170" t="s">
        <v>163</v>
      </c>
      <c r="C155" s="171"/>
      <c r="D155" s="171"/>
      <c r="H155" s="172"/>
      <c r="O155" s="174"/>
    </row>
    <row r="156" spans="1:27" s="166" customFormat="1" ht="18" customHeight="1" x14ac:dyDescent="0.25">
      <c r="A156" s="169" t="s">
        <v>164</v>
      </c>
      <c r="B156" s="481" t="s">
        <v>5</v>
      </c>
      <c r="C156" s="481"/>
      <c r="D156" s="481"/>
      <c r="E156" s="481" t="s">
        <v>165</v>
      </c>
      <c r="F156" s="481"/>
      <c r="G156" s="481"/>
      <c r="H156" s="481"/>
      <c r="I156" s="481"/>
      <c r="J156" s="481"/>
      <c r="K156" s="481"/>
      <c r="L156" s="481"/>
      <c r="M156" s="481"/>
      <c r="N156" s="481"/>
      <c r="O156" s="481"/>
      <c r="P156" s="481"/>
      <c r="Q156" s="481"/>
      <c r="R156" s="471"/>
    </row>
    <row r="157" spans="1:27" s="166" customFormat="1" ht="18" customHeight="1" x14ac:dyDescent="0.25">
      <c r="A157" s="169"/>
      <c r="B157" s="481"/>
      <c r="C157" s="481"/>
      <c r="D157" s="481"/>
      <c r="E157" s="196" t="s">
        <v>102</v>
      </c>
      <c r="F157" s="196" t="s">
        <v>103</v>
      </c>
      <c r="G157" s="196" t="s">
        <v>104</v>
      </c>
      <c r="H157" s="196" t="s">
        <v>105</v>
      </c>
      <c r="I157" s="196" t="s">
        <v>106</v>
      </c>
      <c r="J157" s="196" t="s">
        <v>107</v>
      </c>
      <c r="K157" s="196" t="s">
        <v>108</v>
      </c>
      <c r="L157" s="196" t="s">
        <v>109</v>
      </c>
      <c r="M157" s="196" t="s">
        <v>110</v>
      </c>
      <c r="N157" s="196" t="s">
        <v>111</v>
      </c>
      <c r="O157" s="196" t="s">
        <v>112</v>
      </c>
      <c r="P157" s="196" t="s">
        <v>166</v>
      </c>
      <c r="Q157" s="197" t="s">
        <v>167</v>
      </c>
      <c r="R157" s="471"/>
    </row>
    <row r="158" spans="1:27" s="166" customFormat="1" ht="18" customHeight="1" x14ac:dyDescent="0.25">
      <c r="A158" s="169"/>
      <c r="B158" s="198" t="s">
        <v>168</v>
      </c>
      <c r="C158" s="199"/>
      <c r="D158" s="200"/>
      <c r="E158" s="175">
        <v>0</v>
      </c>
      <c r="F158" s="175">
        <v>0</v>
      </c>
      <c r="G158" s="175">
        <v>0</v>
      </c>
      <c r="H158" s="175">
        <v>0</v>
      </c>
      <c r="I158" s="175">
        <v>0</v>
      </c>
      <c r="J158" s="175">
        <v>0</v>
      </c>
      <c r="K158" s="175"/>
      <c r="L158" s="175"/>
      <c r="M158" s="175"/>
      <c r="N158" s="175"/>
      <c r="O158" s="175"/>
      <c r="P158" s="175"/>
      <c r="Q158" s="175"/>
      <c r="R158" s="171"/>
    </row>
    <row r="159" spans="1:27" s="166" customFormat="1" ht="18" customHeight="1" x14ac:dyDescent="0.25">
      <c r="A159" s="169"/>
      <c r="B159" s="198" t="s">
        <v>169</v>
      </c>
      <c r="C159" s="199"/>
      <c r="D159" s="200"/>
      <c r="E159" s="175">
        <v>0</v>
      </c>
      <c r="F159" s="175">
        <v>2</v>
      </c>
      <c r="G159" s="175">
        <v>0</v>
      </c>
      <c r="H159" s="175"/>
      <c r="I159" s="175"/>
      <c r="J159" s="175"/>
      <c r="K159" s="175"/>
      <c r="L159" s="175"/>
      <c r="M159" s="175"/>
      <c r="N159" s="175"/>
      <c r="O159" s="175"/>
      <c r="P159" s="175"/>
      <c r="Q159" s="175">
        <v>0</v>
      </c>
      <c r="R159" s="171"/>
    </row>
    <row r="160" spans="1:27" s="166" customFormat="1" ht="19.5" customHeight="1" x14ac:dyDescent="0.25">
      <c r="A160" s="169"/>
      <c r="B160" s="198" t="s">
        <v>170</v>
      </c>
      <c r="C160" s="199"/>
      <c r="D160" s="200"/>
      <c r="E160" s="175">
        <v>1</v>
      </c>
      <c r="F160" s="175">
        <v>0</v>
      </c>
      <c r="G160" s="175">
        <v>1</v>
      </c>
      <c r="H160" s="175">
        <v>0</v>
      </c>
      <c r="I160" s="175">
        <v>0</v>
      </c>
      <c r="J160" s="175">
        <v>1</v>
      </c>
      <c r="K160" s="175">
        <v>0</v>
      </c>
      <c r="L160" s="175">
        <v>0</v>
      </c>
      <c r="M160" s="175">
        <v>0</v>
      </c>
      <c r="N160" s="175">
        <v>0</v>
      </c>
      <c r="O160" s="175">
        <v>0</v>
      </c>
      <c r="P160" s="175">
        <v>0</v>
      </c>
      <c r="Q160" s="175">
        <v>1</v>
      </c>
      <c r="R160" s="171"/>
    </row>
    <row r="161" spans="1:18" s="166" customFormat="1" ht="18" customHeight="1" x14ac:dyDescent="0.25">
      <c r="A161" s="169"/>
      <c r="B161" s="198" t="s">
        <v>171</v>
      </c>
      <c r="C161" s="199"/>
      <c r="D161" s="200"/>
      <c r="E161" s="175">
        <v>0</v>
      </c>
      <c r="F161" s="175">
        <v>1</v>
      </c>
      <c r="G161" s="175">
        <v>0</v>
      </c>
      <c r="H161" s="175">
        <v>0</v>
      </c>
      <c r="I161" s="175">
        <v>1</v>
      </c>
      <c r="J161" s="175">
        <v>1</v>
      </c>
      <c r="K161" s="175">
        <v>0</v>
      </c>
      <c r="L161" s="175">
        <v>0</v>
      </c>
      <c r="M161" s="175">
        <v>0</v>
      </c>
      <c r="N161" s="175">
        <v>0</v>
      </c>
      <c r="O161" s="175">
        <v>0</v>
      </c>
      <c r="P161" s="175">
        <v>0</v>
      </c>
      <c r="Q161" s="175">
        <v>0</v>
      </c>
      <c r="R161" s="171"/>
    </row>
    <row r="162" spans="1:18" s="166" customFormat="1" ht="18" customHeight="1" x14ac:dyDescent="0.25">
      <c r="A162" s="169"/>
      <c r="B162" s="198" t="s">
        <v>172</v>
      </c>
      <c r="C162" s="199"/>
      <c r="D162" s="200"/>
      <c r="E162" s="175">
        <v>0</v>
      </c>
      <c r="F162" s="175">
        <v>0</v>
      </c>
      <c r="G162" s="175">
        <v>0</v>
      </c>
      <c r="H162" s="175">
        <v>0</v>
      </c>
      <c r="I162" s="175">
        <v>0</v>
      </c>
      <c r="J162" s="175">
        <v>0</v>
      </c>
      <c r="K162" s="175">
        <v>0</v>
      </c>
      <c r="L162" s="175">
        <v>0</v>
      </c>
      <c r="M162" s="175">
        <v>0</v>
      </c>
      <c r="N162" s="175">
        <v>0</v>
      </c>
      <c r="O162" s="175">
        <v>0</v>
      </c>
      <c r="P162" s="175">
        <v>0</v>
      </c>
      <c r="Q162" s="175">
        <v>2</v>
      </c>
      <c r="R162" s="171"/>
    </row>
    <row r="163" spans="1:18" s="166" customFormat="1" ht="18" customHeight="1" x14ac:dyDescent="0.25">
      <c r="A163" s="169"/>
      <c r="B163" s="198" t="s">
        <v>173</v>
      </c>
      <c r="C163" s="199"/>
      <c r="D163" s="200"/>
      <c r="E163" s="175">
        <v>1</v>
      </c>
      <c r="F163" s="175">
        <v>1</v>
      </c>
      <c r="G163" s="175">
        <v>1</v>
      </c>
      <c r="H163" s="175">
        <v>0</v>
      </c>
      <c r="I163" s="175">
        <v>0</v>
      </c>
      <c r="J163" s="175">
        <v>0</v>
      </c>
      <c r="K163" s="175">
        <v>0</v>
      </c>
      <c r="L163" s="175">
        <v>0</v>
      </c>
      <c r="M163" s="175">
        <v>0</v>
      </c>
      <c r="N163" s="175">
        <v>0</v>
      </c>
      <c r="O163" s="175">
        <v>0</v>
      </c>
      <c r="P163" s="175">
        <v>0</v>
      </c>
      <c r="Q163" s="175">
        <v>1</v>
      </c>
      <c r="R163" s="171"/>
    </row>
    <row r="164" spans="1:18" s="166" customFormat="1" ht="18" customHeight="1" x14ac:dyDescent="0.25">
      <c r="A164" s="169"/>
      <c r="B164" s="198" t="s">
        <v>174</v>
      </c>
      <c r="C164" s="199"/>
      <c r="D164" s="200"/>
      <c r="E164" s="175">
        <v>0</v>
      </c>
      <c r="F164" s="175">
        <v>1</v>
      </c>
      <c r="G164" s="175">
        <v>0</v>
      </c>
      <c r="H164" s="175">
        <v>0</v>
      </c>
      <c r="I164" s="175">
        <v>0</v>
      </c>
      <c r="J164" s="175">
        <v>0</v>
      </c>
      <c r="K164" s="175">
        <v>0</v>
      </c>
      <c r="L164" s="175">
        <v>0</v>
      </c>
      <c r="M164" s="175">
        <v>0</v>
      </c>
      <c r="N164" s="175">
        <v>0</v>
      </c>
      <c r="O164" s="175">
        <v>0</v>
      </c>
      <c r="P164" s="175">
        <v>0</v>
      </c>
      <c r="Q164" s="175">
        <v>0</v>
      </c>
      <c r="R164" s="171"/>
    </row>
    <row r="165" spans="1:18" s="166" customFormat="1" x14ac:dyDescent="0.25">
      <c r="A165" s="169"/>
      <c r="B165" s="171"/>
      <c r="C165" s="171"/>
      <c r="D165" s="171"/>
      <c r="O165" s="174"/>
    </row>
    <row r="166" spans="1:18" s="166" customFormat="1" x14ac:dyDescent="0.25">
      <c r="A166" s="169"/>
      <c r="B166" s="170" t="s">
        <v>175</v>
      </c>
      <c r="C166" s="171"/>
      <c r="D166" s="171"/>
      <c r="H166" s="172"/>
      <c r="O166" s="174"/>
    </row>
    <row r="167" spans="1:18" s="166" customFormat="1" ht="18" customHeight="1" x14ac:dyDescent="0.25">
      <c r="A167" s="169" t="s">
        <v>176</v>
      </c>
      <c r="B167" s="481" t="s">
        <v>5</v>
      </c>
      <c r="C167" s="481"/>
      <c r="D167" s="481"/>
      <c r="E167" s="481" t="s">
        <v>165</v>
      </c>
      <c r="F167" s="481"/>
      <c r="G167" s="481"/>
      <c r="H167" s="481"/>
      <c r="I167" s="481"/>
      <c r="J167" s="481"/>
      <c r="K167" s="481"/>
      <c r="L167" s="481"/>
      <c r="M167" s="481"/>
      <c r="N167" s="481"/>
      <c r="O167" s="481"/>
      <c r="P167" s="481"/>
      <c r="Q167" s="481"/>
      <c r="R167" s="471"/>
    </row>
    <row r="168" spans="1:18" s="166" customFormat="1" ht="18" customHeight="1" x14ac:dyDescent="0.25">
      <c r="A168" s="169"/>
      <c r="B168" s="481"/>
      <c r="C168" s="481"/>
      <c r="D168" s="481"/>
      <c r="E168" s="196" t="s">
        <v>102</v>
      </c>
      <c r="F168" s="196" t="s">
        <v>103</v>
      </c>
      <c r="G168" s="196" t="s">
        <v>104</v>
      </c>
      <c r="H168" s="196" t="s">
        <v>105</v>
      </c>
      <c r="I168" s="196" t="s">
        <v>106</v>
      </c>
      <c r="J168" s="196" t="s">
        <v>107</v>
      </c>
      <c r="K168" s="196" t="s">
        <v>108</v>
      </c>
      <c r="L168" s="196" t="s">
        <v>109</v>
      </c>
      <c r="M168" s="196" t="s">
        <v>110</v>
      </c>
      <c r="N168" s="196" t="s">
        <v>111</v>
      </c>
      <c r="O168" s="196" t="s">
        <v>112</v>
      </c>
      <c r="P168" s="196" t="s">
        <v>166</v>
      </c>
      <c r="Q168" s="197"/>
      <c r="R168" s="471"/>
    </row>
    <row r="169" spans="1:18" s="166" customFormat="1" ht="18" customHeight="1" x14ac:dyDescent="0.25">
      <c r="A169" s="169"/>
      <c r="B169" s="198" t="s">
        <v>168</v>
      </c>
      <c r="C169" s="199"/>
      <c r="D169" s="200"/>
      <c r="E169" s="175">
        <v>0</v>
      </c>
      <c r="F169" s="175">
        <v>0</v>
      </c>
      <c r="G169" s="175">
        <v>0</v>
      </c>
      <c r="H169" s="175">
        <v>0</v>
      </c>
      <c r="I169" s="175">
        <v>0</v>
      </c>
      <c r="J169" s="175"/>
      <c r="K169" s="175"/>
      <c r="L169" s="175"/>
      <c r="M169" s="175"/>
      <c r="N169" s="175"/>
      <c r="O169" s="175"/>
      <c r="P169" s="175"/>
      <c r="Q169" s="175"/>
      <c r="R169" s="171"/>
    </row>
    <row r="170" spans="1:18" s="166" customFormat="1" ht="18" customHeight="1" x14ac:dyDescent="0.25">
      <c r="A170" s="169"/>
      <c r="B170" s="198" t="s">
        <v>169</v>
      </c>
      <c r="C170" s="199"/>
      <c r="D170" s="200"/>
      <c r="E170" s="175">
        <v>0</v>
      </c>
      <c r="F170" s="175">
        <v>0</v>
      </c>
      <c r="G170" s="175">
        <v>0</v>
      </c>
      <c r="H170" s="175">
        <v>0</v>
      </c>
      <c r="I170" s="175">
        <v>0</v>
      </c>
      <c r="J170" s="175">
        <v>0</v>
      </c>
      <c r="K170" s="175"/>
      <c r="L170" s="175"/>
      <c r="M170" s="175"/>
      <c r="N170" s="175"/>
      <c r="O170" s="175"/>
      <c r="P170" s="175"/>
      <c r="Q170" s="175"/>
      <c r="R170" s="171"/>
    </row>
    <row r="171" spans="1:18" s="166" customFormat="1" ht="18" customHeight="1" x14ac:dyDescent="0.25">
      <c r="A171" s="169"/>
      <c r="B171" s="198" t="s">
        <v>170</v>
      </c>
      <c r="C171" s="199"/>
      <c r="D171" s="200"/>
      <c r="E171" s="175">
        <v>0</v>
      </c>
      <c r="F171" s="175">
        <v>0</v>
      </c>
      <c r="G171" s="175">
        <v>0</v>
      </c>
      <c r="H171" s="175">
        <v>0</v>
      </c>
      <c r="I171" s="175">
        <v>0</v>
      </c>
      <c r="J171" s="175">
        <v>0</v>
      </c>
      <c r="K171" s="175">
        <v>0</v>
      </c>
      <c r="L171" s="175">
        <v>0</v>
      </c>
      <c r="M171" s="175">
        <v>0</v>
      </c>
      <c r="N171" s="175">
        <v>0</v>
      </c>
      <c r="O171" s="175">
        <v>0</v>
      </c>
      <c r="P171" s="175">
        <v>0</v>
      </c>
      <c r="Q171" s="175"/>
      <c r="R171" s="171"/>
    </row>
    <row r="172" spans="1:18" s="166" customFormat="1" ht="18" customHeight="1" x14ac:dyDescent="0.25">
      <c r="A172" s="169"/>
      <c r="B172" s="198" t="s">
        <v>171</v>
      </c>
      <c r="C172" s="199"/>
      <c r="D172" s="200"/>
      <c r="E172" s="175">
        <v>0</v>
      </c>
      <c r="F172" s="175">
        <v>0</v>
      </c>
      <c r="G172" s="175">
        <v>0</v>
      </c>
      <c r="H172" s="175">
        <v>0</v>
      </c>
      <c r="I172" s="175">
        <v>0</v>
      </c>
      <c r="J172" s="175">
        <v>0</v>
      </c>
      <c r="K172" s="175">
        <v>0</v>
      </c>
      <c r="L172" s="175">
        <v>0</v>
      </c>
      <c r="M172" s="175">
        <v>0</v>
      </c>
      <c r="N172" s="175">
        <v>0</v>
      </c>
      <c r="O172" s="175">
        <v>0</v>
      </c>
      <c r="P172" s="175">
        <v>0</v>
      </c>
      <c r="Q172" s="175"/>
      <c r="R172" s="171"/>
    </row>
    <row r="173" spans="1:18" s="166" customFormat="1" ht="18" customHeight="1" x14ac:dyDescent="0.25">
      <c r="A173" s="169"/>
      <c r="B173" s="198" t="s">
        <v>172</v>
      </c>
      <c r="C173" s="199"/>
      <c r="D173" s="200"/>
      <c r="E173" s="175">
        <v>0</v>
      </c>
      <c r="F173" s="175">
        <v>0</v>
      </c>
      <c r="G173" s="175">
        <v>0</v>
      </c>
      <c r="H173" s="175">
        <v>0</v>
      </c>
      <c r="I173" s="175">
        <v>0</v>
      </c>
      <c r="J173" s="175">
        <v>0</v>
      </c>
      <c r="K173" s="175">
        <v>0</v>
      </c>
      <c r="L173" s="175">
        <v>0</v>
      </c>
      <c r="M173" s="175">
        <v>0</v>
      </c>
      <c r="N173" s="175">
        <v>0</v>
      </c>
      <c r="O173" s="175">
        <v>0</v>
      </c>
      <c r="P173" s="175">
        <v>0</v>
      </c>
      <c r="Q173" s="175"/>
      <c r="R173" s="171"/>
    </row>
    <row r="174" spans="1:18" s="166" customFormat="1" ht="18" customHeight="1" x14ac:dyDescent="0.25">
      <c r="A174" s="169"/>
      <c r="B174" s="198" t="s">
        <v>173</v>
      </c>
      <c r="C174" s="199"/>
      <c r="D174" s="200"/>
      <c r="E174" s="175">
        <v>0</v>
      </c>
      <c r="F174" s="175">
        <v>0</v>
      </c>
      <c r="G174" s="175">
        <v>0</v>
      </c>
      <c r="H174" s="175">
        <v>0</v>
      </c>
      <c r="I174" s="175">
        <v>0</v>
      </c>
      <c r="J174" s="175">
        <v>0</v>
      </c>
      <c r="K174" s="175">
        <v>0</v>
      </c>
      <c r="L174" s="175">
        <v>0</v>
      </c>
      <c r="M174" s="175">
        <v>0</v>
      </c>
      <c r="N174" s="175">
        <v>0</v>
      </c>
      <c r="O174" s="175">
        <v>0</v>
      </c>
      <c r="P174" s="175">
        <v>0</v>
      </c>
      <c r="Q174" s="175"/>
      <c r="R174" s="171"/>
    </row>
    <row r="175" spans="1:18" s="166" customFormat="1" ht="18" customHeight="1" x14ac:dyDescent="0.25">
      <c r="A175" s="169"/>
      <c r="B175" s="198" t="s">
        <v>174</v>
      </c>
      <c r="C175" s="199"/>
      <c r="D175" s="200"/>
      <c r="E175" s="175">
        <v>0</v>
      </c>
      <c r="F175" s="175">
        <v>0</v>
      </c>
      <c r="G175" s="175">
        <v>0</v>
      </c>
      <c r="H175" s="175">
        <v>0</v>
      </c>
      <c r="I175" s="175">
        <v>0</v>
      </c>
      <c r="J175" s="175">
        <v>0</v>
      </c>
      <c r="K175" s="175">
        <v>0</v>
      </c>
      <c r="L175" s="175">
        <v>0</v>
      </c>
      <c r="M175" s="175">
        <v>0</v>
      </c>
      <c r="N175" s="175">
        <v>0</v>
      </c>
      <c r="O175" s="175">
        <v>0</v>
      </c>
      <c r="P175" s="175">
        <v>0</v>
      </c>
      <c r="Q175" s="175"/>
      <c r="R175" s="171"/>
    </row>
    <row r="176" spans="1:18" s="166" customFormat="1" ht="18" customHeight="1" x14ac:dyDescent="0.25">
      <c r="A176" s="169"/>
      <c r="O176" s="174"/>
    </row>
    <row r="177" spans="1:18" s="166" customFormat="1" ht="18" customHeight="1" x14ac:dyDescent="0.25">
      <c r="A177" s="169"/>
      <c r="B177" s="170" t="s">
        <v>177</v>
      </c>
      <c r="C177" s="171"/>
      <c r="D177" s="171"/>
      <c r="H177" s="172"/>
      <c r="O177" s="174"/>
    </row>
    <row r="178" spans="1:18" s="166" customFormat="1" ht="18" customHeight="1" x14ac:dyDescent="0.25">
      <c r="A178" s="169" t="s">
        <v>178</v>
      </c>
      <c r="B178" s="481" t="s">
        <v>5</v>
      </c>
      <c r="C178" s="481"/>
      <c r="D178" s="481"/>
      <c r="E178" s="481" t="s">
        <v>165</v>
      </c>
      <c r="F178" s="481"/>
      <c r="G178" s="481"/>
      <c r="H178" s="481"/>
      <c r="I178" s="481"/>
      <c r="J178" s="481"/>
      <c r="K178" s="481"/>
      <c r="L178" s="481"/>
      <c r="M178" s="481"/>
      <c r="N178" s="481"/>
      <c r="O178" s="481"/>
      <c r="P178" s="481"/>
      <c r="Q178" s="481"/>
      <c r="R178" s="471"/>
    </row>
    <row r="179" spans="1:18" s="166" customFormat="1" ht="18" customHeight="1" x14ac:dyDescent="0.25">
      <c r="A179" s="169"/>
      <c r="B179" s="481"/>
      <c r="C179" s="481"/>
      <c r="D179" s="481"/>
      <c r="E179" s="196" t="s">
        <v>102</v>
      </c>
      <c r="F179" s="196" t="s">
        <v>103</v>
      </c>
      <c r="G179" s="196" t="s">
        <v>104</v>
      </c>
      <c r="H179" s="196" t="s">
        <v>105</v>
      </c>
      <c r="I179" s="196" t="s">
        <v>106</v>
      </c>
      <c r="J179" s="196" t="s">
        <v>107</v>
      </c>
      <c r="K179" s="196" t="s">
        <v>108</v>
      </c>
      <c r="L179" s="196" t="s">
        <v>109</v>
      </c>
      <c r="M179" s="196" t="s">
        <v>110</v>
      </c>
      <c r="N179" s="196" t="s">
        <v>111</v>
      </c>
      <c r="O179" s="196" t="s">
        <v>112</v>
      </c>
      <c r="P179" s="196" t="s">
        <v>166</v>
      </c>
      <c r="Q179" s="197" t="s">
        <v>167</v>
      </c>
      <c r="R179" s="471"/>
    </row>
    <row r="180" spans="1:18" s="166" customFormat="1" ht="19.5" customHeight="1" x14ac:dyDescent="0.25">
      <c r="A180" s="169"/>
      <c r="B180" s="198" t="s">
        <v>170</v>
      </c>
      <c r="C180" s="199"/>
      <c r="D180" s="200"/>
      <c r="E180" s="175">
        <v>0</v>
      </c>
      <c r="F180" s="175">
        <v>0</v>
      </c>
      <c r="G180" s="175">
        <v>0</v>
      </c>
      <c r="H180" s="175">
        <v>0</v>
      </c>
      <c r="I180" s="175">
        <v>0</v>
      </c>
      <c r="J180" s="175">
        <v>0</v>
      </c>
      <c r="K180" s="175">
        <v>0</v>
      </c>
      <c r="L180" s="175">
        <v>0</v>
      </c>
      <c r="M180" s="175">
        <v>0</v>
      </c>
      <c r="N180" s="175">
        <v>0</v>
      </c>
      <c r="O180" s="175">
        <v>0</v>
      </c>
      <c r="P180" s="175">
        <v>0</v>
      </c>
      <c r="Q180" s="175">
        <v>0</v>
      </c>
      <c r="R180" s="171"/>
    </row>
    <row r="181" spans="1:18" s="166" customFormat="1" ht="18" customHeight="1" x14ac:dyDescent="0.25">
      <c r="A181" s="169"/>
      <c r="B181" s="198" t="s">
        <v>171</v>
      </c>
      <c r="C181" s="199"/>
      <c r="D181" s="200"/>
      <c r="E181" s="175">
        <v>0</v>
      </c>
      <c r="F181" s="175">
        <v>0</v>
      </c>
      <c r="G181" s="175">
        <v>0</v>
      </c>
      <c r="H181" s="175">
        <v>0</v>
      </c>
      <c r="I181" s="175">
        <v>0</v>
      </c>
      <c r="J181" s="175">
        <v>0</v>
      </c>
      <c r="K181" s="175">
        <v>0</v>
      </c>
      <c r="L181" s="175">
        <v>0</v>
      </c>
      <c r="M181" s="175">
        <v>0</v>
      </c>
      <c r="N181" s="175">
        <v>0</v>
      </c>
      <c r="O181" s="175">
        <v>0</v>
      </c>
      <c r="P181" s="175">
        <v>0</v>
      </c>
      <c r="Q181" s="175">
        <v>0</v>
      </c>
      <c r="R181" s="171"/>
    </row>
    <row r="182" spans="1:18" s="166" customFormat="1" ht="18" customHeight="1" x14ac:dyDescent="0.25">
      <c r="A182" s="169"/>
      <c r="B182" s="198" t="s">
        <v>172</v>
      </c>
      <c r="C182" s="199"/>
      <c r="D182" s="200"/>
      <c r="E182" s="175">
        <v>0</v>
      </c>
      <c r="F182" s="175">
        <v>0</v>
      </c>
      <c r="G182" s="175">
        <v>0</v>
      </c>
      <c r="H182" s="175">
        <v>0</v>
      </c>
      <c r="I182" s="175">
        <v>0</v>
      </c>
      <c r="J182" s="175">
        <v>0</v>
      </c>
      <c r="K182" s="175">
        <v>0</v>
      </c>
      <c r="L182" s="175">
        <v>0</v>
      </c>
      <c r="M182" s="175">
        <v>0</v>
      </c>
      <c r="N182" s="175">
        <v>0</v>
      </c>
      <c r="O182" s="175">
        <v>0</v>
      </c>
      <c r="P182" s="175">
        <v>0</v>
      </c>
      <c r="Q182" s="175">
        <v>0</v>
      </c>
      <c r="R182" s="171"/>
    </row>
    <row r="183" spans="1:18" s="166" customFormat="1" ht="18" customHeight="1" x14ac:dyDescent="0.25">
      <c r="A183" s="169"/>
      <c r="B183" s="198" t="s">
        <v>173</v>
      </c>
      <c r="C183" s="199"/>
      <c r="D183" s="200"/>
      <c r="E183" s="175">
        <v>0</v>
      </c>
      <c r="F183" s="175">
        <v>0</v>
      </c>
      <c r="G183" s="175">
        <v>0</v>
      </c>
      <c r="H183" s="175">
        <v>0</v>
      </c>
      <c r="I183" s="175">
        <v>0</v>
      </c>
      <c r="J183" s="175">
        <v>0</v>
      </c>
      <c r="K183" s="175">
        <v>0</v>
      </c>
      <c r="L183" s="175">
        <v>0</v>
      </c>
      <c r="M183" s="175">
        <v>0</v>
      </c>
      <c r="N183" s="175">
        <v>0</v>
      </c>
      <c r="O183" s="175">
        <v>0</v>
      </c>
      <c r="P183" s="175">
        <v>0</v>
      </c>
      <c r="Q183" s="175">
        <v>0</v>
      </c>
      <c r="R183" s="171"/>
    </row>
    <row r="184" spans="1:18" s="166" customFormat="1" ht="18" customHeight="1" x14ac:dyDescent="0.25">
      <c r="A184" s="169"/>
      <c r="B184" s="198" t="s">
        <v>174</v>
      </c>
      <c r="C184" s="199"/>
      <c r="D184" s="200"/>
      <c r="E184" s="175">
        <v>0</v>
      </c>
      <c r="F184" s="175">
        <v>0</v>
      </c>
      <c r="G184" s="175">
        <v>0</v>
      </c>
      <c r="H184" s="175">
        <v>0</v>
      </c>
      <c r="I184" s="175">
        <v>0</v>
      </c>
      <c r="J184" s="175">
        <v>0</v>
      </c>
      <c r="K184" s="175">
        <v>0</v>
      </c>
      <c r="L184" s="175">
        <v>0</v>
      </c>
      <c r="M184" s="175">
        <v>0</v>
      </c>
      <c r="N184" s="175">
        <v>0</v>
      </c>
      <c r="O184" s="175">
        <v>0</v>
      </c>
      <c r="P184" s="175">
        <v>0</v>
      </c>
      <c r="Q184" s="175">
        <v>0</v>
      </c>
      <c r="R184" s="171"/>
    </row>
    <row r="185" spans="1:18" s="166" customFormat="1" ht="18" customHeight="1" x14ac:dyDescent="0.25">
      <c r="A185" s="169"/>
      <c r="B185" s="201" t="s">
        <v>179</v>
      </c>
      <c r="C185" s="202"/>
      <c r="D185" s="202"/>
      <c r="E185" s="203"/>
      <c r="F185" s="203"/>
      <c r="G185" s="203"/>
      <c r="H185" s="203"/>
      <c r="I185" s="203"/>
      <c r="J185" s="203"/>
      <c r="K185" s="203"/>
      <c r="L185" s="203"/>
      <c r="M185" s="203"/>
      <c r="N185" s="203"/>
      <c r="O185" s="204"/>
      <c r="P185" s="203"/>
      <c r="Q185" s="203"/>
    </row>
    <row r="186" spans="1:18" s="166" customFormat="1" ht="18" customHeight="1" x14ac:dyDescent="0.25">
      <c r="A186" s="169"/>
      <c r="B186" s="205"/>
      <c r="C186" s="171"/>
      <c r="D186" s="171"/>
      <c r="O186" s="174"/>
    </row>
    <row r="187" spans="1:18" s="166" customFormat="1" x14ac:dyDescent="0.25">
      <c r="A187" s="169"/>
      <c r="B187" s="170" t="s">
        <v>180</v>
      </c>
      <c r="C187" s="171"/>
      <c r="D187" s="171"/>
      <c r="F187" s="171"/>
      <c r="H187" s="171"/>
      <c r="J187" s="171"/>
      <c r="L187" s="171"/>
      <c r="O187" s="174"/>
    </row>
    <row r="188" spans="1:18" s="166" customFormat="1" ht="18" customHeight="1" x14ac:dyDescent="0.25">
      <c r="A188" s="169" t="s">
        <v>181</v>
      </c>
      <c r="B188" s="465" t="s">
        <v>182</v>
      </c>
      <c r="C188" s="465"/>
      <c r="D188" s="465" t="s">
        <v>183</v>
      </c>
      <c r="E188" s="465"/>
      <c r="F188" s="465" t="s">
        <v>118</v>
      </c>
      <c r="G188" s="465"/>
      <c r="H188" s="465" t="s">
        <v>184</v>
      </c>
      <c r="I188" s="465"/>
      <c r="J188" s="465" t="s">
        <v>185</v>
      </c>
      <c r="K188" s="465"/>
      <c r="L188" s="465" t="s">
        <v>160</v>
      </c>
      <c r="M188" s="465"/>
      <c r="O188" s="174"/>
      <c r="P188" s="206"/>
    </row>
    <row r="189" spans="1:18" s="166" customFormat="1" ht="18" customHeight="1" x14ac:dyDescent="0.25">
      <c r="A189" s="169"/>
      <c r="B189" s="465"/>
      <c r="C189" s="465"/>
      <c r="D189" s="173" t="s">
        <v>186</v>
      </c>
      <c r="E189" s="173" t="s">
        <v>187</v>
      </c>
      <c r="F189" s="173" t="s">
        <v>186</v>
      </c>
      <c r="G189" s="173" t="s">
        <v>187</v>
      </c>
      <c r="H189" s="173" t="s">
        <v>186</v>
      </c>
      <c r="I189" s="173" t="s">
        <v>187</v>
      </c>
      <c r="J189" s="173" t="s">
        <v>186</v>
      </c>
      <c r="K189" s="173" t="s">
        <v>187</v>
      </c>
      <c r="L189" s="173" t="s">
        <v>186</v>
      </c>
      <c r="M189" s="173" t="s">
        <v>187</v>
      </c>
      <c r="O189" s="174"/>
    </row>
    <row r="190" spans="1:18" s="166" customFormat="1" x14ac:dyDescent="0.25">
      <c r="A190" s="169"/>
      <c r="B190" s="482" t="s">
        <v>188</v>
      </c>
      <c r="C190" s="482"/>
      <c r="D190" s="175">
        <v>1</v>
      </c>
      <c r="E190" s="175">
        <v>0</v>
      </c>
      <c r="F190" s="175">
        <v>0</v>
      </c>
      <c r="G190" s="175">
        <v>0</v>
      </c>
      <c r="H190" s="175">
        <v>0</v>
      </c>
      <c r="I190" s="175">
        <v>0</v>
      </c>
      <c r="J190" s="175">
        <v>1</v>
      </c>
      <c r="K190" s="175">
        <v>0</v>
      </c>
      <c r="L190" s="175">
        <v>0</v>
      </c>
      <c r="M190" s="175">
        <v>1</v>
      </c>
      <c r="O190" s="174"/>
    </row>
    <row r="191" spans="1:18" s="166" customFormat="1" x14ac:dyDescent="0.25">
      <c r="A191" s="169"/>
      <c r="O191" s="174"/>
    </row>
    <row r="192" spans="1:18" s="166" customFormat="1" ht="18" customHeight="1" x14ac:dyDescent="0.25">
      <c r="A192" s="193" t="s">
        <v>189</v>
      </c>
      <c r="B192" s="193"/>
      <c r="C192" s="193"/>
      <c r="D192" s="193"/>
      <c r="E192" s="193"/>
      <c r="F192" s="193"/>
      <c r="G192" s="194"/>
      <c r="H192" s="194"/>
      <c r="O192" s="174"/>
    </row>
    <row r="193" spans="1:18" s="166" customFormat="1" ht="18" customHeight="1" x14ac:dyDescent="0.25">
      <c r="A193" s="195"/>
      <c r="B193" s="195"/>
      <c r="C193" s="195"/>
      <c r="D193" s="195"/>
      <c r="E193" s="195"/>
      <c r="O193" s="174"/>
    </row>
    <row r="194" spans="1:18" s="166" customFormat="1" ht="18" customHeight="1" x14ac:dyDescent="0.25">
      <c r="A194" s="169"/>
      <c r="B194" s="170" t="s">
        <v>163</v>
      </c>
      <c r="C194" s="171"/>
      <c r="D194" s="171"/>
      <c r="H194" s="172"/>
      <c r="O194" s="174"/>
    </row>
    <row r="195" spans="1:18" s="166" customFormat="1" ht="18" customHeight="1" x14ac:dyDescent="0.25">
      <c r="A195" s="169" t="s">
        <v>190</v>
      </c>
      <c r="B195" s="481" t="s">
        <v>5</v>
      </c>
      <c r="C195" s="481"/>
      <c r="D195" s="481"/>
      <c r="E195" s="481" t="s">
        <v>165</v>
      </c>
      <c r="F195" s="481"/>
      <c r="G195" s="481"/>
      <c r="H195" s="481"/>
      <c r="I195" s="481"/>
      <c r="J195" s="481"/>
      <c r="K195" s="481"/>
      <c r="L195" s="481"/>
      <c r="M195" s="481"/>
      <c r="N195" s="481"/>
      <c r="O195" s="481"/>
      <c r="P195" s="481"/>
      <c r="Q195" s="481"/>
      <c r="R195" s="471"/>
    </row>
    <row r="196" spans="1:18" s="166" customFormat="1" ht="18" customHeight="1" x14ac:dyDescent="0.25">
      <c r="A196" s="169"/>
      <c r="B196" s="481"/>
      <c r="C196" s="481"/>
      <c r="D196" s="481"/>
      <c r="E196" s="196" t="s">
        <v>102</v>
      </c>
      <c r="F196" s="196" t="s">
        <v>103</v>
      </c>
      <c r="G196" s="196" t="s">
        <v>104</v>
      </c>
      <c r="H196" s="196" t="s">
        <v>105</v>
      </c>
      <c r="I196" s="196" t="s">
        <v>106</v>
      </c>
      <c r="J196" s="196" t="s">
        <v>107</v>
      </c>
      <c r="K196" s="196" t="s">
        <v>108</v>
      </c>
      <c r="L196" s="196" t="s">
        <v>109</v>
      </c>
      <c r="M196" s="196" t="s">
        <v>110</v>
      </c>
      <c r="N196" s="196" t="s">
        <v>111</v>
      </c>
      <c r="O196" s="196" t="s">
        <v>112</v>
      </c>
      <c r="P196" s="196" t="s">
        <v>166</v>
      </c>
      <c r="Q196" s="197" t="s">
        <v>167</v>
      </c>
      <c r="R196" s="471"/>
    </row>
    <row r="197" spans="1:18" s="166" customFormat="1" ht="18" customHeight="1" x14ac:dyDescent="0.25">
      <c r="A197" s="169"/>
      <c r="B197" s="198" t="s">
        <v>168</v>
      </c>
      <c r="C197" s="199"/>
      <c r="D197" s="200"/>
      <c r="E197" s="175">
        <v>0</v>
      </c>
      <c r="F197" s="175">
        <v>0</v>
      </c>
      <c r="G197" s="175">
        <v>0</v>
      </c>
      <c r="H197" s="175">
        <v>0</v>
      </c>
      <c r="I197" s="175">
        <v>0</v>
      </c>
      <c r="J197" s="175"/>
      <c r="K197" s="175"/>
      <c r="L197" s="175"/>
      <c r="M197" s="175"/>
      <c r="N197" s="175"/>
      <c r="O197" s="175"/>
      <c r="P197" s="175"/>
      <c r="Q197" s="207"/>
      <c r="R197" s="171"/>
    </row>
    <row r="198" spans="1:18" s="166" customFormat="1" ht="18" customHeight="1" x14ac:dyDescent="0.25">
      <c r="A198" s="169"/>
      <c r="B198" s="198" t="s">
        <v>169</v>
      </c>
      <c r="C198" s="199"/>
      <c r="D198" s="200"/>
      <c r="E198" s="175">
        <v>0</v>
      </c>
      <c r="F198" s="175">
        <v>0</v>
      </c>
      <c r="G198" s="175"/>
      <c r="H198" s="175"/>
      <c r="I198" s="175"/>
      <c r="J198" s="175"/>
      <c r="K198" s="175"/>
      <c r="L198" s="175"/>
      <c r="M198" s="175"/>
      <c r="N198" s="175"/>
      <c r="O198" s="175"/>
      <c r="P198" s="175"/>
      <c r="Q198" s="207"/>
      <c r="R198" s="171"/>
    </row>
    <row r="199" spans="1:18" s="166" customFormat="1" ht="19.5" customHeight="1" x14ac:dyDescent="0.25">
      <c r="A199" s="169"/>
      <c r="B199" s="198" t="s">
        <v>170</v>
      </c>
      <c r="C199" s="199"/>
      <c r="D199" s="200"/>
      <c r="E199" s="175">
        <v>0</v>
      </c>
      <c r="F199" s="175">
        <v>0</v>
      </c>
      <c r="G199" s="175">
        <v>0</v>
      </c>
      <c r="H199" s="175">
        <v>0</v>
      </c>
      <c r="I199" s="175">
        <v>0</v>
      </c>
      <c r="J199" s="175">
        <v>0</v>
      </c>
      <c r="K199" s="175">
        <v>0</v>
      </c>
      <c r="L199" s="175">
        <v>0</v>
      </c>
      <c r="M199" s="175">
        <v>0</v>
      </c>
      <c r="N199" s="175">
        <v>0</v>
      </c>
      <c r="O199" s="175">
        <v>0</v>
      </c>
      <c r="P199" s="175">
        <v>0</v>
      </c>
      <c r="Q199" s="207">
        <v>0</v>
      </c>
      <c r="R199" s="171"/>
    </row>
    <row r="200" spans="1:18" s="166" customFormat="1" ht="18" customHeight="1" x14ac:dyDescent="0.25">
      <c r="A200" s="169"/>
      <c r="B200" s="198" t="s">
        <v>171</v>
      </c>
      <c r="C200" s="199"/>
      <c r="D200" s="200"/>
      <c r="E200" s="175">
        <v>0</v>
      </c>
      <c r="F200" s="175">
        <v>0</v>
      </c>
      <c r="G200" s="175">
        <v>0</v>
      </c>
      <c r="H200" s="175">
        <v>0</v>
      </c>
      <c r="I200" s="175">
        <v>1</v>
      </c>
      <c r="J200" s="175">
        <v>1</v>
      </c>
      <c r="K200" s="175">
        <v>0</v>
      </c>
      <c r="L200" s="175">
        <v>0</v>
      </c>
      <c r="M200" s="175">
        <v>0</v>
      </c>
      <c r="N200" s="175">
        <v>0</v>
      </c>
      <c r="O200" s="175">
        <v>0</v>
      </c>
      <c r="P200" s="175">
        <v>0</v>
      </c>
      <c r="Q200" s="175">
        <v>0</v>
      </c>
      <c r="R200" s="171"/>
    </row>
    <row r="201" spans="1:18" s="166" customFormat="1" ht="18" customHeight="1" x14ac:dyDescent="0.25">
      <c r="A201" s="169"/>
      <c r="B201" s="198" t="s">
        <v>172</v>
      </c>
      <c r="C201" s="199"/>
      <c r="D201" s="200"/>
      <c r="E201" s="175">
        <v>0</v>
      </c>
      <c r="F201" s="175">
        <v>0</v>
      </c>
      <c r="G201" s="175">
        <v>0</v>
      </c>
      <c r="H201" s="175">
        <v>0</v>
      </c>
      <c r="I201" s="175">
        <v>0</v>
      </c>
      <c r="J201" s="175">
        <v>0</v>
      </c>
      <c r="K201" s="175">
        <v>0</v>
      </c>
      <c r="L201" s="175">
        <v>0</v>
      </c>
      <c r="M201" s="175">
        <v>0</v>
      </c>
      <c r="N201" s="175">
        <v>0</v>
      </c>
      <c r="O201" s="175">
        <v>0</v>
      </c>
      <c r="P201" s="175">
        <v>0</v>
      </c>
      <c r="Q201" s="175">
        <v>2</v>
      </c>
      <c r="R201" s="171"/>
    </row>
    <row r="202" spans="1:18" s="166" customFormat="1" ht="18" customHeight="1" x14ac:dyDescent="0.25">
      <c r="A202" s="169"/>
      <c r="B202" s="198" t="s">
        <v>173</v>
      </c>
      <c r="C202" s="199"/>
      <c r="D202" s="200"/>
      <c r="E202" s="175">
        <v>0</v>
      </c>
      <c r="F202" s="175">
        <v>0</v>
      </c>
      <c r="G202" s="175">
        <v>0</v>
      </c>
      <c r="H202" s="175">
        <v>0</v>
      </c>
      <c r="I202" s="175">
        <v>0</v>
      </c>
      <c r="J202" s="175">
        <v>0</v>
      </c>
      <c r="K202" s="175">
        <v>0</v>
      </c>
      <c r="L202" s="175">
        <v>0</v>
      </c>
      <c r="M202" s="175">
        <v>0</v>
      </c>
      <c r="N202" s="175">
        <v>0</v>
      </c>
      <c r="O202" s="175">
        <v>0</v>
      </c>
      <c r="P202" s="175">
        <v>0</v>
      </c>
      <c r="Q202" s="175">
        <v>0</v>
      </c>
      <c r="R202" s="171"/>
    </row>
    <row r="203" spans="1:18" s="166" customFormat="1" ht="18" customHeight="1" x14ac:dyDescent="0.25">
      <c r="A203" s="169"/>
      <c r="B203" s="198" t="s">
        <v>174</v>
      </c>
      <c r="C203" s="199"/>
      <c r="D203" s="200"/>
      <c r="E203" s="175">
        <v>0</v>
      </c>
      <c r="F203" s="175">
        <v>0</v>
      </c>
      <c r="G203" s="175">
        <v>0</v>
      </c>
      <c r="H203" s="175">
        <v>0</v>
      </c>
      <c r="I203" s="175">
        <v>0</v>
      </c>
      <c r="J203" s="175">
        <v>0</v>
      </c>
      <c r="K203" s="175">
        <v>0</v>
      </c>
      <c r="L203" s="175">
        <v>0</v>
      </c>
      <c r="M203" s="175">
        <v>0</v>
      </c>
      <c r="N203" s="175">
        <v>0</v>
      </c>
      <c r="O203" s="175">
        <v>0</v>
      </c>
      <c r="P203" s="175">
        <v>0</v>
      </c>
      <c r="Q203" s="175">
        <v>0</v>
      </c>
      <c r="R203" s="171"/>
    </row>
    <row r="204" spans="1:18" s="166" customFormat="1" x14ac:dyDescent="0.25">
      <c r="A204" s="169"/>
      <c r="B204" s="171"/>
      <c r="C204" s="171"/>
      <c r="D204" s="171"/>
      <c r="O204" s="174"/>
    </row>
    <row r="205" spans="1:18" s="166" customFormat="1" x14ac:dyDescent="0.25">
      <c r="A205" s="169"/>
      <c r="B205" s="170" t="s">
        <v>175</v>
      </c>
      <c r="C205" s="171"/>
      <c r="D205" s="171"/>
      <c r="H205" s="172"/>
      <c r="O205" s="174"/>
    </row>
    <row r="206" spans="1:18" s="166" customFormat="1" ht="18" customHeight="1" x14ac:dyDescent="0.25">
      <c r="A206" s="169" t="s">
        <v>191</v>
      </c>
      <c r="B206" s="481" t="s">
        <v>5</v>
      </c>
      <c r="C206" s="481"/>
      <c r="D206" s="481"/>
      <c r="E206" s="481" t="s">
        <v>165</v>
      </c>
      <c r="F206" s="481"/>
      <c r="G206" s="481"/>
      <c r="H206" s="481"/>
      <c r="I206" s="481"/>
      <c r="J206" s="481"/>
      <c r="K206" s="481"/>
      <c r="L206" s="481"/>
      <c r="M206" s="481"/>
      <c r="N206" s="481"/>
      <c r="O206" s="481"/>
      <c r="P206" s="481"/>
      <c r="Q206" s="481"/>
      <c r="R206" s="471"/>
    </row>
    <row r="207" spans="1:18" s="166" customFormat="1" ht="18" customHeight="1" x14ac:dyDescent="0.25">
      <c r="A207" s="169"/>
      <c r="B207" s="481"/>
      <c r="C207" s="481"/>
      <c r="D207" s="481"/>
      <c r="E207" s="196" t="s">
        <v>102</v>
      </c>
      <c r="F207" s="196" t="s">
        <v>103</v>
      </c>
      <c r="G207" s="196" t="s">
        <v>104</v>
      </c>
      <c r="H207" s="196" t="s">
        <v>105</v>
      </c>
      <c r="I207" s="196" t="s">
        <v>106</v>
      </c>
      <c r="J207" s="196" t="s">
        <v>107</v>
      </c>
      <c r="K207" s="196" t="s">
        <v>108</v>
      </c>
      <c r="L207" s="196" t="s">
        <v>109</v>
      </c>
      <c r="M207" s="196" t="s">
        <v>110</v>
      </c>
      <c r="N207" s="196" t="s">
        <v>111</v>
      </c>
      <c r="O207" s="196" t="s">
        <v>112</v>
      </c>
      <c r="P207" s="196" t="s">
        <v>166</v>
      </c>
      <c r="Q207" s="197" t="s">
        <v>167</v>
      </c>
      <c r="R207" s="471"/>
    </row>
    <row r="208" spans="1:18" s="166" customFormat="1" ht="18" customHeight="1" x14ac:dyDescent="0.25">
      <c r="A208" s="169"/>
      <c r="B208" s="198" t="s">
        <v>168</v>
      </c>
      <c r="C208" s="199"/>
      <c r="D208" s="200"/>
      <c r="E208" s="175">
        <v>0</v>
      </c>
      <c r="F208" s="175">
        <v>0</v>
      </c>
      <c r="G208" s="175">
        <v>0</v>
      </c>
      <c r="H208" s="175">
        <v>0</v>
      </c>
      <c r="I208" s="175">
        <v>0</v>
      </c>
      <c r="J208" s="175"/>
      <c r="K208" s="175"/>
      <c r="L208" s="175"/>
      <c r="M208" s="175"/>
      <c r="N208" s="175"/>
      <c r="O208" s="175"/>
      <c r="P208" s="175"/>
      <c r="Q208" s="207"/>
      <c r="R208" s="171"/>
    </row>
    <row r="209" spans="1:18" s="166" customFormat="1" ht="18" customHeight="1" x14ac:dyDescent="0.25">
      <c r="A209" s="169"/>
      <c r="B209" s="198" t="s">
        <v>169</v>
      </c>
      <c r="C209" s="199"/>
      <c r="D209" s="200"/>
      <c r="E209" s="175">
        <v>0</v>
      </c>
      <c r="F209" s="175">
        <v>0</v>
      </c>
      <c r="G209" s="175"/>
      <c r="H209" s="175"/>
      <c r="I209" s="175"/>
      <c r="J209" s="175"/>
      <c r="K209" s="175"/>
      <c r="L209" s="175"/>
      <c r="M209" s="175"/>
      <c r="N209" s="175"/>
      <c r="O209" s="175"/>
      <c r="P209" s="175"/>
      <c r="Q209" s="207"/>
      <c r="R209" s="171"/>
    </row>
    <row r="210" spans="1:18" s="166" customFormat="1" ht="18" customHeight="1" x14ac:dyDescent="0.25">
      <c r="A210" s="169"/>
      <c r="B210" s="198" t="s">
        <v>170</v>
      </c>
      <c r="C210" s="199"/>
      <c r="D210" s="200"/>
      <c r="E210" s="175">
        <v>0</v>
      </c>
      <c r="F210" s="175">
        <v>0</v>
      </c>
      <c r="G210" s="175">
        <v>0</v>
      </c>
      <c r="H210" s="175">
        <v>0</v>
      </c>
      <c r="I210" s="175">
        <v>0</v>
      </c>
      <c r="J210" s="175">
        <v>0</v>
      </c>
      <c r="K210" s="175">
        <v>0</v>
      </c>
      <c r="L210" s="175">
        <v>0</v>
      </c>
      <c r="M210" s="175">
        <v>0</v>
      </c>
      <c r="N210" s="175">
        <v>0</v>
      </c>
      <c r="O210" s="175">
        <v>0</v>
      </c>
      <c r="P210" s="175">
        <v>0</v>
      </c>
      <c r="Q210" s="207"/>
      <c r="R210" s="171"/>
    </row>
    <row r="211" spans="1:18" s="166" customFormat="1" ht="18" customHeight="1" x14ac:dyDescent="0.25">
      <c r="A211" s="169"/>
      <c r="B211" s="198" t="s">
        <v>171</v>
      </c>
      <c r="C211" s="199"/>
      <c r="D211" s="200"/>
      <c r="E211" s="175">
        <v>0</v>
      </c>
      <c r="F211" s="175">
        <v>0</v>
      </c>
      <c r="G211" s="175">
        <v>0</v>
      </c>
      <c r="H211" s="175">
        <v>0</v>
      </c>
      <c r="I211" s="175">
        <v>0</v>
      </c>
      <c r="J211" s="175">
        <v>0</v>
      </c>
      <c r="K211" s="175">
        <v>0</v>
      </c>
      <c r="L211" s="175">
        <v>0</v>
      </c>
      <c r="M211" s="175">
        <v>0</v>
      </c>
      <c r="N211" s="175">
        <v>0</v>
      </c>
      <c r="O211" s="175">
        <v>0</v>
      </c>
      <c r="P211" s="175">
        <v>0</v>
      </c>
      <c r="Q211" s="175"/>
      <c r="R211" s="171"/>
    </row>
    <row r="212" spans="1:18" s="166" customFormat="1" ht="18" customHeight="1" x14ac:dyDescent="0.25">
      <c r="A212" s="169"/>
      <c r="B212" s="198" t="s">
        <v>172</v>
      </c>
      <c r="C212" s="199"/>
      <c r="D212" s="200"/>
      <c r="E212" s="175">
        <v>0</v>
      </c>
      <c r="F212" s="175">
        <v>0</v>
      </c>
      <c r="G212" s="175">
        <v>0</v>
      </c>
      <c r="H212" s="175">
        <v>0</v>
      </c>
      <c r="I212" s="175">
        <v>0</v>
      </c>
      <c r="J212" s="175">
        <v>0</v>
      </c>
      <c r="K212" s="175">
        <v>0</v>
      </c>
      <c r="L212" s="175">
        <v>0</v>
      </c>
      <c r="M212" s="175">
        <v>0</v>
      </c>
      <c r="N212" s="175">
        <v>0</v>
      </c>
      <c r="O212" s="175">
        <v>0</v>
      </c>
      <c r="P212" s="175">
        <v>0</v>
      </c>
      <c r="Q212" s="175"/>
      <c r="R212" s="171"/>
    </row>
    <row r="213" spans="1:18" s="166" customFormat="1" ht="18" customHeight="1" x14ac:dyDescent="0.25">
      <c r="A213" s="169"/>
      <c r="B213" s="198" t="s">
        <v>173</v>
      </c>
      <c r="C213" s="199"/>
      <c r="D213" s="200"/>
      <c r="E213" s="175">
        <v>0</v>
      </c>
      <c r="F213" s="175">
        <v>0</v>
      </c>
      <c r="G213" s="175">
        <v>0</v>
      </c>
      <c r="H213" s="175">
        <v>0</v>
      </c>
      <c r="I213" s="175">
        <v>0</v>
      </c>
      <c r="J213" s="175">
        <v>0</v>
      </c>
      <c r="K213" s="175">
        <v>0</v>
      </c>
      <c r="L213" s="175">
        <v>0</v>
      </c>
      <c r="M213" s="175">
        <v>0</v>
      </c>
      <c r="N213" s="175">
        <v>0</v>
      </c>
      <c r="O213" s="175">
        <v>0</v>
      </c>
      <c r="P213" s="175">
        <v>0</v>
      </c>
      <c r="Q213" s="175"/>
      <c r="R213" s="171"/>
    </row>
    <row r="214" spans="1:18" s="166" customFormat="1" ht="18" customHeight="1" x14ac:dyDescent="0.25">
      <c r="A214" s="169"/>
      <c r="B214" s="198" t="s">
        <v>174</v>
      </c>
      <c r="C214" s="199"/>
      <c r="D214" s="200"/>
      <c r="E214" s="175">
        <v>0</v>
      </c>
      <c r="F214" s="175">
        <v>0</v>
      </c>
      <c r="G214" s="175">
        <v>0</v>
      </c>
      <c r="H214" s="175">
        <v>0</v>
      </c>
      <c r="I214" s="175">
        <v>0</v>
      </c>
      <c r="J214" s="175">
        <v>0</v>
      </c>
      <c r="K214" s="175">
        <v>0</v>
      </c>
      <c r="L214" s="175">
        <v>0</v>
      </c>
      <c r="M214" s="175">
        <v>0</v>
      </c>
      <c r="N214" s="175">
        <v>0</v>
      </c>
      <c r="O214" s="175">
        <v>0</v>
      </c>
      <c r="P214" s="175">
        <v>0</v>
      </c>
      <c r="Q214" s="175"/>
      <c r="R214" s="171"/>
    </row>
    <row r="215" spans="1:18" s="166" customFormat="1" ht="18" customHeight="1" x14ac:dyDescent="0.25">
      <c r="A215" s="169"/>
      <c r="O215" s="174"/>
    </row>
    <row r="216" spans="1:18" s="166" customFormat="1" ht="18" customHeight="1" x14ac:dyDescent="0.25">
      <c r="A216" s="464" t="s">
        <v>192</v>
      </c>
      <c r="B216" s="464"/>
      <c r="C216" s="464"/>
      <c r="D216" s="464"/>
      <c r="E216" s="464"/>
      <c r="F216" s="464"/>
      <c r="O216" s="174"/>
      <c r="R216" s="206"/>
    </row>
    <row r="217" spans="1:18" s="166" customFormat="1" ht="18" customHeight="1" x14ac:dyDescent="0.25">
      <c r="A217" s="208"/>
      <c r="B217" s="208"/>
      <c r="C217" s="208"/>
      <c r="D217" s="208"/>
      <c r="E217" s="208"/>
      <c r="F217" s="206"/>
      <c r="O217" s="174"/>
      <c r="R217" s="206"/>
    </row>
    <row r="218" spans="1:18" s="166" customFormat="1" ht="18" customHeight="1" x14ac:dyDescent="0.25">
      <c r="A218" s="169" t="s">
        <v>193</v>
      </c>
      <c r="B218" s="465" t="s">
        <v>11</v>
      </c>
      <c r="C218" s="465"/>
      <c r="D218" s="465"/>
      <c r="E218" s="173" t="s">
        <v>6</v>
      </c>
      <c r="G218" s="171"/>
      <c r="H218" s="171"/>
      <c r="I218" s="171"/>
      <c r="J218" s="171"/>
      <c r="K218" s="171"/>
      <c r="L218" s="171"/>
      <c r="M218" s="171"/>
      <c r="N218" s="171"/>
      <c r="O218" s="171"/>
      <c r="P218" s="167"/>
    </row>
    <row r="219" spans="1:18" s="166" customFormat="1" x14ac:dyDescent="0.25">
      <c r="A219" s="169"/>
      <c r="B219" s="470" t="s">
        <v>194</v>
      </c>
      <c r="C219" s="470"/>
      <c r="D219" s="470"/>
      <c r="E219" s="175">
        <v>1</v>
      </c>
      <c r="O219" s="174"/>
    </row>
    <row r="220" spans="1:18" s="166" customFormat="1" x14ac:dyDescent="0.25">
      <c r="A220" s="169"/>
      <c r="B220" s="470" t="s">
        <v>195</v>
      </c>
      <c r="C220" s="470"/>
      <c r="D220" s="470"/>
      <c r="E220" s="175">
        <v>0</v>
      </c>
      <c r="O220" s="174"/>
    </row>
    <row r="221" spans="1:18" s="166" customFormat="1" x14ac:dyDescent="0.25">
      <c r="A221" s="169"/>
      <c r="B221" s="209"/>
      <c r="C221" s="209"/>
      <c r="D221" s="210" t="s">
        <v>196</v>
      </c>
      <c r="E221" s="211">
        <f>E219-E220</f>
        <v>1</v>
      </c>
      <c r="O221" s="174"/>
    </row>
    <row r="222" spans="1:18" s="166" customFormat="1" ht="18" customHeight="1" x14ac:dyDescent="0.25">
      <c r="A222" s="169"/>
      <c r="B222" s="184" t="s">
        <v>197</v>
      </c>
      <c r="G222" s="171"/>
      <c r="H222" s="180"/>
      <c r="O222" s="174"/>
    </row>
    <row r="223" spans="1:18" s="166" customFormat="1" ht="18" customHeight="1" x14ac:dyDescent="0.25">
      <c r="A223" s="169"/>
      <c r="B223" s="171"/>
      <c r="C223" s="171"/>
      <c r="D223" s="171"/>
      <c r="E223" s="171"/>
      <c r="F223" s="171"/>
      <c r="G223" s="171"/>
      <c r="H223" s="180"/>
      <c r="I223" s="180"/>
      <c r="O223" s="174"/>
    </row>
    <row r="224" spans="1:18" s="166" customFormat="1" ht="18" customHeight="1" x14ac:dyDescent="0.25">
      <c r="A224" s="464" t="s">
        <v>198</v>
      </c>
      <c r="B224" s="464"/>
      <c r="C224" s="464"/>
      <c r="D224" s="464"/>
      <c r="E224" s="464"/>
      <c r="F224" s="464"/>
      <c r="G224" s="171"/>
      <c r="H224" s="180"/>
      <c r="I224" s="180"/>
      <c r="O224" s="174"/>
    </row>
    <row r="225" spans="1:19" s="166" customFormat="1" ht="18" customHeight="1" x14ac:dyDescent="0.25">
      <c r="A225" s="171"/>
      <c r="B225" s="170"/>
      <c r="E225" s="171"/>
      <c r="F225" s="171"/>
      <c r="G225" s="171"/>
      <c r="H225" s="180"/>
      <c r="I225" s="180"/>
      <c r="O225" s="174"/>
    </row>
    <row r="226" spans="1:19" s="166" customFormat="1" ht="18" customHeight="1" x14ac:dyDescent="0.25">
      <c r="A226" s="169" t="s">
        <v>199</v>
      </c>
      <c r="B226" s="465" t="s">
        <v>11</v>
      </c>
      <c r="C226" s="465"/>
      <c r="D226" s="465"/>
      <c r="E226" s="465"/>
      <c r="F226" s="465"/>
      <c r="G226" s="173" t="s">
        <v>6</v>
      </c>
      <c r="H226" s="180"/>
      <c r="I226" s="180"/>
      <c r="O226" s="174"/>
    </row>
    <row r="227" spans="1:19" s="166" customFormat="1" ht="37.5" customHeight="1" x14ac:dyDescent="0.25">
      <c r="A227" s="171"/>
      <c r="B227" s="484" t="s">
        <v>200</v>
      </c>
      <c r="C227" s="484"/>
      <c r="D227" s="484"/>
      <c r="E227" s="484"/>
      <c r="F227" s="484"/>
      <c r="G227" s="175">
        <v>0</v>
      </c>
      <c r="H227" s="180"/>
      <c r="I227" s="180"/>
      <c r="O227" s="174"/>
    </row>
    <row r="228" spans="1:19" s="166" customFormat="1" ht="18" customHeight="1" x14ac:dyDescent="0.25">
      <c r="A228" s="169"/>
      <c r="B228" s="171"/>
      <c r="C228" s="171"/>
      <c r="D228" s="171"/>
      <c r="E228" s="171"/>
      <c r="F228" s="171"/>
      <c r="G228" s="171"/>
      <c r="H228" s="180"/>
      <c r="I228" s="180"/>
      <c r="O228" s="174"/>
    </row>
    <row r="229" spans="1:19" s="166" customFormat="1" ht="18" customHeight="1" x14ac:dyDescent="0.25">
      <c r="A229" s="464" t="s">
        <v>201</v>
      </c>
      <c r="B229" s="464"/>
      <c r="C229" s="464"/>
      <c r="D229" s="464"/>
      <c r="E229" s="464"/>
      <c r="F229" s="464"/>
      <c r="O229" s="174"/>
    </row>
    <row r="230" spans="1:19" s="166" customFormat="1" ht="18" customHeight="1" x14ac:dyDescent="0.25">
      <c r="A230" s="212"/>
      <c r="B230" s="212"/>
      <c r="C230" s="212"/>
      <c r="D230" s="212"/>
      <c r="E230" s="212"/>
      <c r="F230" s="171"/>
      <c r="O230" s="174"/>
    </row>
    <row r="231" spans="1:19" s="166" customFormat="1" ht="18" customHeight="1" x14ac:dyDescent="0.25">
      <c r="A231" s="169"/>
      <c r="B231" s="213" t="s">
        <v>202</v>
      </c>
      <c r="C231" s="214"/>
      <c r="D231" s="215"/>
      <c r="E231" s="171"/>
      <c r="F231" s="171"/>
      <c r="O231" s="216"/>
      <c r="P231" s="206"/>
      <c r="Q231" s="206"/>
      <c r="S231" s="184"/>
    </row>
    <row r="232" spans="1:19" s="174" customFormat="1" ht="18" customHeight="1" x14ac:dyDescent="0.25">
      <c r="A232" s="169"/>
      <c r="B232" s="169"/>
      <c r="D232" s="167"/>
      <c r="E232" s="167"/>
      <c r="F232" s="167"/>
      <c r="G232" s="167"/>
      <c r="H232" s="167"/>
      <c r="S232" s="217"/>
    </row>
    <row r="233" spans="1:19" s="171" customFormat="1" ht="18" customHeight="1" x14ac:dyDescent="0.25">
      <c r="A233" s="169" t="s">
        <v>203</v>
      </c>
      <c r="B233" s="444" t="s">
        <v>204</v>
      </c>
      <c r="C233" s="444"/>
      <c r="D233" s="445" t="s">
        <v>205</v>
      </c>
      <c r="E233" s="445"/>
      <c r="F233" s="445"/>
      <c r="G233" s="445"/>
      <c r="H233" s="445" t="s">
        <v>206</v>
      </c>
      <c r="O233" s="167"/>
    </row>
    <row r="234" spans="1:19" s="171" customFormat="1" ht="18" customHeight="1" x14ac:dyDescent="0.25">
      <c r="A234" s="169"/>
      <c r="B234" s="444"/>
      <c r="C234" s="444"/>
      <c r="D234" s="445" t="s">
        <v>207</v>
      </c>
      <c r="E234" s="445"/>
      <c r="F234" s="445" t="s">
        <v>208</v>
      </c>
      <c r="G234" s="445"/>
      <c r="H234" s="445"/>
      <c r="O234" s="167"/>
    </row>
    <row r="235" spans="1:19" s="171" customFormat="1" ht="18" customHeight="1" x14ac:dyDescent="0.25">
      <c r="A235" s="169"/>
      <c r="B235" s="444"/>
      <c r="C235" s="444"/>
      <c r="D235" s="159" t="s">
        <v>209</v>
      </c>
      <c r="E235" s="159" t="s">
        <v>210</v>
      </c>
      <c r="F235" s="159" t="s">
        <v>209</v>
      </c>
      <c r="G235" s="159" t="s">
        <v>210</v>
      </c>
      <c r="H235" s="445"/>
      <c r="O235" s="167"/>
      <c r="P235" s="166"/>
      <c r="Q235" s="166"/>
    </row>
    <row r="236" spans="1:19" s="171" customFormat="1" ht="18" customHeight="1" x14ac:dyDescent="0.25">
      <c r="A236" s="169"/>
      <c r="B236" s="483" t="s">
        <v>211</v>
      </c>
      <c r="C236" s="483"/>
      <c r="D236" s="218">
        <v>0</v>
      </c>
      <c r="E236" s="218">
        <v>0</v>
      </c>
      <c r="F236" s="218">
        <v>0</v>
      </c>
      <c r="G236" s="218">
        <v>0</v>
      </c>
      <c r="H236" s="65">
        <v>0</v>
      </c>
      <c r="O236" s="167"/>
      <c r="P236" s="166"/>
      <c r="Q236" s="166"/>
    </row>
    <row r="237" spans="1:19" s="171" customFormat="1" ht="18" customHeight="1" x14ac:dyDescent="0.25">
      <c r="A237" s="169"/>
      <c r="B237" s="483" t="s">
        <v>212</v>
      </c>
      <c r="C237" s="483"/>
      <c r="D237" s="218">
        <v>0</v>
      </c>
      <c r="E237" s="218">
        <v>0</v>
      </c>
      <c r="F237" s="218">
        <v>0</v>
      </c>
      <c r="G237" s="218">
        <v>0</v>
      </c>
      <c r="H237" s="219">
        <v>0</v>
      </c>
      <c r="O237" s="167"/>
    </row>
    <row r="238" spans="1:19" s="166" customFormat="1" ht="18" customHeight="1" x14ac:dyDescent="0.25">
      <c r="A238" s="169"/>
      <c r="B238" s="483" t="s">
        <v>213</v>
      </c>
      <c r="C238" s="483"/>
      <c r="D238" s="218">
        <v>0</v>
      </c>
      <c r="E238" s="218">
        <v>0</v>
      </c>
      <c r="F238" s="218">
        <v>0</v>
      </c>
      <c r="G238" s="218">
        <v>0</v>
      </c>
      <c r="H238" s="219">
        <v>0</v>
      </c>
      <c r="M238" s="171"/>
      <c r="N238" s="171"/>
      <c r="O238" s="174"/>
    </row>
    <row r="239" spans="1:19" s="166" customFormat="1" ht="18" customHeight="1" x14ac:dyDescent="0.25">
      <c r="A239" s="169"/>
      <c r="B239" s="483" t="s">
        <v>214</v>
      </c>
      <c r="C239" s="483"/>
      <c r="D239" s="218">
        <v>0</v>
      </c>
      <c r="E239" s="218">
        <v>0</v>
      </c>
      <c r="F239" s="218">
        <v>0</v>
      </c>
      <c r="G239" s="218">
        <v>0</v>
      </c>
      <c r="H239" s="219">
        <v>0</v>
      </c>
      <c r="M239" s="171"/>
      <c r="N239" s="171"/>
      <c r="O239" s="174"/>
    </row>
    <row r="240" spans="1:19" s="166" customFormat="1" ht="18" customHeight="1" x14ac:dyDescent="0.25">
      <c r="A240" s="169"/>
      <c r="B240" s="483" t="s">
        <v>215</v>
      </c>
      <c r="C240" s="483"/>
      <c r="D240" s="218">
        <v>0</v>
      </c>
      <c r="E240" s="218">
        <v>0</v>
      </c>
      <c r="F240" s="218">
        <v>0</v>
      </c>
      <c r="G240" s="218">
        <v>0</v>
      </c>
      <c r="H240" s="219">
        <v>0</v>
      </c>
      <c r="M240" s="171"/>
      <c r="N240" s="171"/>
      <c r="O240" s="174"/>
    </row>
    <row r="241" spans="1:27" s="166" customFormat="1" ht="18" customHeight="1" x14ac:dyDescent="0.25">
      <c r="A241" s="169"/>
      <c r="B241" s="483" t="s">
        <v>121</v>
      </c>
      <c r="C241" s="483"/>
      <c r="D241" s="218">
        <v>0</v>
      </c>
      <c r="E241" s="218">
        <v>0</v>
      </c>
      <c r="F241" s="218">
        <v>0</v>
      </c>
      <c r="G241" s="218">
        <v>0</v>
      </c>
      <c r="H241" s="219">
        <v>0</v>
      </c>
      <c r="M241" s="171"/>
      <c r="N241" s="171"/>
      <c r="O241" s="174"/>
    </row>
    <row r="242" spans="1:27" s="166" customFormat="1" x14ac:dyDescent="0.25">
      <c r="A242" s="169"/>
      <c r="B242" s="205" t="s">
        <v>216</v>
      </c>
      <c r="C242" s="205" t="s">
        <v>217</v>
      </c>
      <c r="D242" s="184"/>
      <c r="M242" s="206"/>
      <c r="N242" s="171"/>
      <c r="O242" s="174"/>
      <c r="Y242" s="171"/>
      <c r="Z242" s="171"/>
      <c r="AA242" s="171"/>
    </row>
    <row r="243" spans="1:27" s="167" customFormat="1" x14ac:dyDescent="0.25">
      <c r="B243" s="169"/>
    </row>
    <row r="244" spans="1:27" s="166" customFormat="1" ht="18" customHeight="1" x14ac:dyDescent="0.25">
      <c r="A244" s="169" t="s">
        <v>218</v>
      </c>
      <c r="B244" s="444" t="s">
        <v>219</v>
      </c>
      <c r="C244" s="444"/>
      <c r="D244" s="445" t="s">
        <v>220</v>
      </c>
      <c r="E244" s="445"/>
      <c r="F244" s="445" t="s">
        <v>221</v>
      </c>
      <c r="G244" s="445"/>
      <c r="H244" s="445"/>
      <c r="I244" s="445"/>
      <c r="J244" s="445"/>
      <c r="K244" s="445"/>
      <c r="L244" s="445" t="s">
        <v>222</v>
      </c>
      <c r="M244" s="445"/>
      <c r="N244" s="220"/>
      <c r="Q244" s="221"/>
      <c r="R244" s="221"/>
      <c r="S244" s="174"/>
    </row>
    <row r="245" spans="1:27" s="166" customFormat="1" ht="18" customHeight="1" x14ac:dyDescent="0.25">
      <c r="A245" s="169"/>
      <c r="B245" s="444"/>
      <c r="C245" s="444"/>
      <c r="D245" s="445" t="s">
        <v>223</v>
      </c>
      <c r="E245" s="445"/>
      <c r="F245" s="445" t="s">
        <v>224</v>
      </c>
      <c r="G245" s="445"/>
      <c r="H245" s="445" t="s">
        <v>225</v>
      </c>
      <c r="I245" s="445"/>
      <c r="J245" s="445" t="s">
        <v>226</v>
      </c>
      <c r="K245" s="445"/>
      <c r="L245" s="445" t="s">
        <v>227</v>
      </c>
      <c r="M245" s="445"/>
      <c r="N245" s="220"/>
      <c r="Q245" s="485"/>
      <c r="R245" s="485"/>
      <c r="S245" s="174"/>
    </row>
    <row r="246" spans="1:27" s="166" customFormat="1" ht="18" customHeight="1" x14ac:dyDescent="0.25">
      <c r="A246" s="169"/>
      <c r="B246" s="444"/>
      <c r="C246" s="444"/>
      <c r="D246" s="159" t="s">
        <v>209</v>
      </c>
      <c r="E246" s="159" t="s">
        <v>210</v>
      </c>
      <c r="F246" s="159" t="s">
        <v>209</v>
      </c>
      <c r="G246" s="159" t="s">
        <v>210</v>
      </c>
      <c r="H246" s="159" t="s">
        <v>209</v>
      </c>
      <c r="I246" s="159" t="s">
        <v>210</v>
      </c>
      <c r="J246" s="159" t="s">
        <v>209</v>
      </c>
      <c r="K246" s="159" t="s">
        <v>210</v>
      </c>
      <c r="L246" s="159" t="s">
        <v>209</v>
      </c>
      <c r="M246" s="159" t="s">
        <v>210</v>
      </c>
      <c r="N246" s="220"/>
      <c r="Q246" s="220"/>
      <c r="R246" s="220"/>
      <c r="S246" s="174"/>
    </row>
    <row r="247" spans="1:27" s="166" customFormat="1" ht="18" customHeight="1" x14ac:dyDescent="0.25">
      <c r="A247" s="169"/>
      <c r="B247" s="486" t="s">
        <v>228</v>
      </c>
      <c r="C247" s="486"/>
      <c r="D247" s="183">
        <v>0</v>
      </c>
      <c r="E247" s="183">
        <v>0</v>
      </c>
      <c r="F247" s="183">
        <v>0</v>
      </c>
      <c r="G247" s="183">
        <v>0</v>
      </c>
      <c r="H247" s="183">
        <v>0</v>
      </c>
      <c r="I247" s="183">
        <v>0</v>
      </c>
      <c r="J247" s="183">
        <v>0</v>
      </c>
      <c r="K247" s="183">
        <v>0</v>
      </c>
      <c r="L247" s="183">
        <v>0</v>
      </c>
      <c r="M247" s="183">
        <v>0</v>
      </c>
      <c r="S247" s="174"/>
    </row>
    <row r="248" spans="1:27" s="166" customFormat="1" ht="18" customHeight="1" x14ac:dyDescent="0.25">
      <c r="A248" s="169"/>
      <c r="B248" s="486" t="s">
        <v>213</v>
      </c>
      <c r="C248" s="486"/>
      <c r="D248" s="183">
        <v>0</v>
      </c>
      <c r="E248" s="183">
        <v>0</v>
      </c>
      <c r="F248" s="183">
        <v>0</v>
      </c>
      <c r="G248" s="183">
        <v>0</v>
      </c>
      <c r="H248" s="183">
        <v>0</v>
      </c>
      <c r="I248" s="183">
        <v>0</v>
      </c>
      <c r="J248" s="183">
        <v>0</v>
      </c>
      <c r="K248" s="183">
        <v>0</v>
      </c>
      <c r="L248" s="183">
        <v>0</v>
      </c>
      <c r="M248" s="183">
        <v>0</v>
      </c>
      <c r="S248" s="174"/>
    </row>
    <row r="249" spans="1:27" s="166" customFormat="1" ht="18" customHeight="1" x14ac:dyDescent="0.25">
      <c r="A249" s="169"/>
      <c r="B249" s="486" t="s">
        <v>214</v>
      </c>
      <c r="C249" s="486"/>
      <c r="D249" s="183">
        <v>0</v>
      </c>
      <c r="E249" s="183">
        <v>0</v>
      </c>
      <c r="F249" s="183">
        <v>0</v>
      </c>
      <c r="G249" s="183">
        <v>0</v>
      </c>
      <c r="H249" s="183">
        <v>0</v>
      </c>
      <c r="I249" s="183">
        <v>0</v>
      </c>
      <c r="J249" s="183">
        <v>0</v>
      </c>
      <c r="K249" s="183">
        <v>0</v>
      </c>
      <c r="L249" s="183">
        <v>0</v>
      </c>
      <c r="M249" s="183">
        <v>0</v>
      </c>
      <c r="S249" s="174"/>
    </row>
    <row r="250" spans="1:27" s="166" customFormat="1" ht="18" customHeight="1" x14ac:dyDescent="0.25">
      <c r="A250" s="169"/>
      <c r="B250" s="486" t="s">
        <v>215</v>
      </c>
      <c r="C250" s="486"/>
      <c r="D250" s="183">
        <v>0</v>
      </c>
      <c r="E250" s="183">
        <v>0</v>
      </c>
      <c r="F250" s="183">
        <v>0</v>
      </c>
      <c r="G250" s="183">
        <v>0</v>
      </c>
      <c r="H250" s="183">
        <v>0</v>
      </c>
      <c r="I250" s="183">
        <v>0</v>
      </c>
      <c r="J250" s="183">
        <v>0</v>
      </c>
      <c r="K250" s="183">
        <v>0</v>
      </c>
      <c r="L250" s="183">
        <v>0</v>
      </c>
      <c r="M250" s="183">
        <v>0</v>
      </c>
      <c r="S250" s="174"/>
    </row>
    <row r="251" spans="1:27" s="166" customFormat="1" ht="18" customHeight="1" x14ac:dyDescent="0.25">
      <c r="A251" s="169"/>
      <c r="B251" s="486" t="s">
        <v>121</v>
      </c>
      <c r="C251" s="486"/>
      <c r="D251" s="183">
        <v>0</v>
      </c>
      <c r="E251" s="183">
        <v>0</v>
      </c>
      <c r="F251" s="183">
        <v>0</v>
      </c>
      <c r="G251" s="183">
        <v>0</v>
      </c>
      <c r="H251" s="183">
        <v>0</v>
      </c>
      <c r="I251" s="183">
        <v>0</v>
      </c>
      <c r="J251" s="183">
        <v>0</v>
      </c>
      <c r="K251" s="183">
        <v>0</v>
      </c>
      <c r="L251" s="183">
        <v>0</v>
      </c>
      <c r="M251" s="183">
        <v>0</v>
      </c>
      <c r="S251" s="174"/>
    </row>
    <row r="252" spans="1:27" s="166" customFormat="1" x14ac:dyDescent="0.25">
      <c r="A252" s="169"/>
      <c r="B252" s="205" t="s">
        <v>216</v>
      </c>
      <c r="C252" s="205" t="s">
        <v>217</v>
      </c>
      <c r="N252" s="174"/>
      <c r="R252" s="174"/>
      <c r="S252" s="174"/>
    </row>
    <row r="253" spans="1:27" s="166" customFormat="1" x14ac:dyDescent="0.25">
      <c r="A253" s="169"/>
      <c r="B253" s="205"/>
      <c r="C253" s="205"/>
      <c r="N253" s="174"/>
      <c r="R253" s="174"/>
      <c r="S253" s="174"/>
    </row>
    <row r="254" spans="1:27" s="166" customFormat="1" ht="18" customHeight="1" x14ac:dyDescent="0.25">
      <c r="A254" s="169"/>
      <c r="B254" s="170" t="s">
        <v>229</v>
      </c>
      <c r="C254" s="205"/>
      <c r="G254" s="206"/>
      <c r="O254" s="174"/>
    </row>
    <row r="255" spans="1:27" s="166" customFormat="1" ht="18" customHeight="1" x14ac:dyDescent="0.25">
      <c r="A255" s="169" t="s">
        <v>230</v>
      </c>
      <c r="B255" s="444" t="s">
        <v>219</v>
      </c>
      <c r="C255" s="444"/>
      <c r="D255" s="445" t="s">
        <v>231</v>
      </c>
      <c r="E255" s="445"/>
      <c r="F255" s="445"/>
      <c r="G255" s="445"/>
      <c r="H255" s="445" t="s">
        <v>222</v>
      </c>
      <c r="I255" s="445"/>
      <c r="J255" s="465" t="s">
        <v>206</v>
      </c>
      <c r="K255" s="222"/>
      <c r="O255" s="221"/>
      <c r="P255" s="221"/>
    </row>
    <row r="256" spans="1:27" s="166" customFormat="1" ht="18" customHeight="1" x14ac:dyDescent="0.25">
      <c r="A256" s="169"/>
      <c r="B256" s="444"/>
      <c r="C256" s="444"/>
      <c r="D256" s="445" t="s">
        <v>224</v>
      </c>
      <c r="E256" s="445"/>
      <c r="F256" s="445" t="s">
        <v>225</v>
      </c>
      <c r="G256" s="445"/>
      <c r="H256" s="445" t="s">
        <v>232</v>
      </c>
      <c r="I256" s="445"/>
      <c r="J256" s="465"/>
      <c r="K256" s="223"/>
      <c r="O256" s="485"/>
      <c r="P256" s="485"/>
    </row>
    <row r="257" spans="1:16" s="166" customFormat="1" ht="18" customHeight="1" x14ac:dyDescent="0.25">
      <c r="A257" s="169"/>
      <c r="B257" s="444"/>
      <c r="C257" s="444"/>
      <c r="D257" s="159" t="s">
        <v>209</v>
      </c>
      <c r="E257" s="159" t="s">
        <v>210</v>
      </c>
      <c r="F257" s="159" t="s">
        <v>209</v>
      </c>
      <c r="G257" s="159" t="s">
        <v>210</v>
      </c>
      <c r="H257" s="159" t="s">
        <v>209</v>
      </c>
      <c r="I257" s="159" t="s">
        <v>210</v>
      </c>
      <c r="J257" s="465"/>
      <c r="K257" s="223"/>
      <c r="O257" s="220"/>
      <c r="P257" s="220"/>
    </row>
    <row r="258" spans="1:16" s="166" customFormat="1" x14ac:dyDescent="0.25">
      <c r="A258" s="169"/>
      <c r="B258" s="487" t="s">
        <v>233</v>
      </c>
      <c r="C258" s="487"/>
      <c r="D258" s="175">
        <v>0</v>
      </c>
      <c r="E258" s="175">
        <v>0</v>
      </c>
      <c r="F258" s="175">
        <v>0</v>
      </c>
      <c r="G258" s="175">
        <v>0</v>
      </c>
      <c r="H258" s="175">
        <v>0</v>
      </c>
      <c r="I258" s="175">
        <v>0</v>
      </c>
      <c r="J258" s="187"/>
      <c r="K258" s="224"/>
      <c r="O258" s="174"/>
    </row>
    <row r="259" spans="1:16" s="166" customFormat="1" ht="18" customHeight="1" x14ac:dyDescent="0.25">
      <c r="A259" s="169"/>
      <c r="B259" s="205" t="s">
        <v>216</v>
      </c>
      <c r="C259" s="205" t="s">
        <v>217</v>
      </c>
      <c r="O259" s="174"/>
    </row>
    <row r="260" spans="1:16" s="166" customFormat="1" ht="18" customHeight="1" x14ac:dyDescent="0.25">
      <c r="A260" s="169"/>
      <c r="O260" s="174"/>
    </row>
    <row r="261" spans="1:16" s="166" customFormat="1" ht="18" customHeight="1" x14ac:dyDescent="0.25">
      <c r="A261" s="464" t="s">
        <v>234</v>
      </c>
      <c r="B261" s="464"/>
      <c r="C261" s="464"/>
      <c r="D261" s="464"/>
      <c r="E261" s="464"/>
      <c r="F261" s="464"/>
      <c r="G261" s="206"/>
      <c r="H261" s="167"/>
      <c r="I261" s="167"/>
      <c r="J261" s="167"/>
      <c r="K261" s="167"/>
      <c r="L261" s="167"/>
      <c r="M261" s="167"/>
      <c r="N261" s="167"/>
      <c r="O261" s="167"/>
      <c r="P261" s="167"/>
    </row>
    <row r="262" spans="1:16" s="166" customFormat="1" ht="18" customHeight="1" x14ac:dyDescent="0.25">
      <c r="A262" s="169"/>
      <c r="B262" s="169"/>
      <c r="C262" s="167"/>
      <c r="D262" s="167"/>
      <c r="E262" s="167"/>
      <c r="F262" s="167"/>
      <c r="G262" s="167"/>
      <c r="H262" s="167"/>
      <c r="I262" s="167"/>
      <c r="J262" s="167"/>
      <c r="K262" s="167"/>
      <c r="L262" s="167"/>
      <c r="M262" s="167"/>
      <c r="N262" s="167"/>
      <c r="O262" s="167"/>
      <c r="P262" s="167"/>
    </row>
    <row r="263" spans="1:16" s="166" customFormat="1" ht="18" customHeight="1" x14ac:dyDescent="0.25">
      <c r="A263" s="169" t="s">
        <v>235</v>
      </c>
      <c r="B263" s="465" t="s">
        <v>236</v>
      </c>
      <c r="C263" s="465"/>
      <c r="D263" s="465" t="s">
        <v>237</v>
      </c>
      <c r="E263" s="465"/>
      <c r="F263" s="465"/>
      <c r="G263" s="465"/>
      <c r="H263" s="465"/>
      <c r="I263" s="465"/>
      <c r="J263" s="465"/>
      <c r="K263" s="465"/>
      <c r="L263" s="225"/>
      <c r="M263" s="225"/>
      <c r="N263" s="488" t="s">
        <v>238</v>
      </c>
      <c r="O263" s="171"/>
    </row>
    <row r="264" spans="1:16" s="166" customFormat="1" ht="18" customHeight="1" x14ac:dyDescent="0.25">
      <c r="A264" s="169"/>
      <c r="B264" s="465"/>
      <c r="C264" s="465"/>
      <c r="D264" s="489" t="s">
        <v>239</v>
      </c>
      <c r="E264" s="490"/>
      <c r="F264" s="489" t="s">
        <v>240</v>
      </c>
      <c r="G264" s="490"/>
      <c r="H264" s="489" t="s">
        <v>241</v>
      </c>
      <c r="I264" s="490"/>
      <c r="J264" s="489" t="s">
        <v>242</v>
      </c>
      <c r="K264" s="490"/>
      <c r="L264" s="489" t="s">
        <v>243</v>
      </c>
      <c r="M264" s="490"/>
      <c r="N264" s="488"/>
      <c r="O264" s="167"/>
    </row>
    <row r="265" spans="1:16" s="166" customFormat="1" ht="18" customHeight="1" x14ac:dyDescent="0.25">
      <c r="A265" s="169"/>
      <c r="B265" s="465"/>
      <c r="C265" s="465"/>
      <c r="D265" s="159" t="s">
        <v>209</v>
      </c>
      <c r="E265" s="159" t="s">
        <v>210</v>
      </c>
      <c r="F265" s="159" t="s">
        <v>209</v>
      </c>
      <c r="G265" s="159" t="s">
        <v>210</v>
      </c>
      <c r="H265" s="159" t="s">
        <v>209</v>
      </c>
      <c r="I265" s="159" t="s">
        <v>210</v>
      </c>
      <c r="J265" s="159" t="s">
        <v>209</v>
      </c>
      <c r="K265" s="159" t="s">
        <v>210</v>
      </c>
      <c r="L265" s="159" t="s">
        <v>209</v>
      </c>
      <c r="M265" s="159" t="s">
        <v>210</v>
      </c>
      <c r="N265" s="488"/>
      <c r="O265" s="220"/>
    </row>
    <row r="266" spans="1:16" s="166" customFormat="1" ht="18" customHeight="1" x14ac:dyDescent="0.25">
      <c r="A266" s="169"/>
      <c r="B266" s="492" t="s">
        <v>228</v>
      </c>
      <c r="C266" s="492"/>
      <c r="D266" s="175">
        <v>0</v>
      </c>
      <c r="E266" s="175">
        <v>0</v>
      </c>
      <c r="F266" s="175">
        <v>0</v>
      </c>
      <c r="G266" s="175">
        <v>0</v>
      </c>
      <c r="H266" s="175">
        <v>0</v>
      </c>
      <c r="I266" s="175">
        <v>0</v>
      </c>
      <c r="J266" s="175">
        <v>0</v>
      </c>
      <c r="K266" s="175">
        <v>0</v>
      </c>
      <c r="L266" s="175">
        <v>0</v>
      </c>
      <c r="M266" s="175">
        <v>0</v>
      </c>
      <c r="N266" s="187">
        <v>0</v>
      </c>
    </row>
    <row r="267" spans="1:16" s="166" customFormat="1" ht="18" customHeight="1" x14ac:dyDescent="0.25">
      <c r="A267" s="169"/>
      <c r="B267" s="492" t="s">
        <v>118</v>
      </c>
      <c r="C267" s="492"/>
      <c r="D267" s="175">
        <v>0</v>
      </c>
      <c r="E267" s="175">
        <v>0</v>
      </c>
      <c r="F267" s="175">
        <v>0</v>
      </c>
      <c r="G267" s="175">
        <v>0</v>
      </c>
      <c r="H267" s="175">
        <v>0</v>
      </c>
      <c r="I267" s="175">
        <v>0</v>
      </c>
      <c r="J267" s="175">
        <v>0</v>
      </c>
      <c r="K267" s="175">
        <v>0</v>
      </c>
      <c r="L267" s="175">
        <v>0</v>
      </c>
      <c r="M267" s="175">
        <v>0</v>
      </c>
      <c r="N267" s="187">
        <v>0</v>
      </c>
    </row>
    <row r="268" spans="1:16" s="166" customFormat="1" ht="18" customHeight="1" x14ac:dyDescent="0.25">
      <c r="A268" s="169"/>
      <c r="B268" s="492" t="s">
        <v>119</v>
      </c>
      <c r="C268" s="492"/>
      <c r="D268" s="175">
        <v>0</v>
      </c>
      <c r="E268" s="175">
        <v>0</v>
      </c>
      <c r="F268" s="175">
        <v>0</v>
      </c>
      <c r="G268" s="175">
        <v>0</v>
      </c>
      <c r="H268" s="175">
        <v>0</v>
      </c>
      <c r="I268" s="175">
        <v>0</v>
      </c>
      <c r="J268" s="175">
        <v>0</v>
      </c>
      <c r="K268" s="175">
        <v>0</v>
      </c>
      <c r="L268" s="175">
        <v>0</v>
      </c>
      <c r="M268" s="175">
        <v>0</v>
      </c>
      <c r="N268" s="187">
        <v>0</v>
      </c>
    </row>
    <row r="269" spans="1:16" s="166" customFormat="1" ht="18" customHeight="1" x14ac:dyDescent="0.25">
      <c r="A269" s="169"/>
      <c r="B269" s="492" t="s">
        <v>120</v>
      </c>
      <c r="C269" s="492"/>
      <c r="D269" s="175">
        <v>0</v>
      </c>
      <c r="E269" s="175">
        <v>0</v>
      </c>
      <c r="F269" s="175">
        <v>0</v>
      </c>
      <c r="G269" s="175">
        <v>0</v>
      </c>
      <c r="H269" s="175">
        <v>0</v>
      </c>
      <c r="I269" s="175">
        <v>0</v>
      </c>
      <c r="J269" s="175">
        <v>0</v>
      </c>
      <c r="K269" s="175">
        <v>0</v>
      </c>
      <c r="L269" s="175">
        <v>0</v>
      </c>
      <c r="M269" s="175">
        <v>0</v>
      </c>
      <c r="N269" s="187">
        <v>0</v>
      </c>
    </row>
    <row r="270" spans="1:16" s="166" customFormat="1" ht="18" customHeight="1" x14ac:dyDescent="0.25">
      <c r="A270" s="169"/>
      <c r="B270" s="492" t="s">
        <v>160</v>
      </c>
      <c r="C270" s="492"/>
      <c r="D270" s="175">
        <v>0</v>
      </c>
      <c r="E270" s="175">
        <v>0</v>
      </c>
      <c r="F270" s="175">
        <v>0</v>
      </c>
      <c r="G270" s="175">
        <v>0</v>
      </c>
      <c r="H270" s="175">
        <v>0</v>
      </c>
      <c r="I270" s="175">
        <v>0</v>
      </c>
      <c r="J270" s="175">
        <v>0</v>
      </c>
      <c r="K270" s="175">
        <v>0</v>
      </c>
      <c r="L270" s="175">
        <v>0</v>
      </c>
      <c r="M270" s="175">
        <v>0</v>
      </c>
      <c r="N270" s="187">
        <v>0</v>
      </c>
    </row>
    <row r="271" spans="1:16" s="166" customFormat="1" ht="18" customHeight="1" x14ac:dyDescent="0.25">
      <c r="A271" s="169"/>
      <c r="B271" s="205" t="s">
        <v>216</v>
      </c>
      <c r="D271" s="205" t="s">
        <v>217</v>
      </c>
      <c r="G271" s="226"/>
      <c r="O271" s="174"/>
    </row>
    <row r="272" spans="1:16" s="166" customFormat="1" x14ac:dyDescent="0.25">
      <c r="A272" s="169"/>
      <c r="B272" s="171"/>
      <c r="D272" s="171"/>
      <c r="F272" s="171"/>
      <c r="H272" s="171"/>
      <c r="J272" s="171"/>
      <c r="L272" s="171"/>
      <c r="N272" s="171"/>
      <c r="O272" s="174"/>
    </row>
    <row r="273" spans="1:18" s="166" customFormat="1" ht="18" customHeight="1" x14ac:dyDescent="0.25">
      <c r="A273" s="464" t="s">
        <v>244</v>
      </c>
      <c r="B273" s="464"/>
      <c r="C273" s="464"/>
      <c r="D273" s="464"/>
      <c r="E273" s="464"/>
      <c r="F273" s="464"/>
      <c r="G273" s="206"/>
      <c r="O273" s="174"/>
    </row>
    <row r="274" spans="1:18" s="166" customFormat="1" ht="18" customHeight="1" x14ac:dyDescent="0.25">
      <c r="A274" s="169"/>
      <c r="B274" s="169"/>
      <c r="C274" s="171"/>
      <c r="D274" s="171"/>
      <c r="E274" s="171"/>
      <c r="F274" s="171"/>
      <c r="G274" s="171"/>
      <c r="H274" s="171"/>
      <c r="I274" s="171"/>
      <c r="J274" s="171"/>
      <c r="K274" s="171"/>
      <c r="L274" s="171"/>
      <c r="M274" s="171"/>
      <c r="N274" s="171"/>
      <c r="O274" s="167"/>
    </row>
    <row r="275" spans="1:18" s="166" customFormat="1" ht="45" x14ac:dyDescent="0.25">
      <c r="A275" s="169" t="s">
        <v>245</v>
      </c>
      <c r="B275" s="173" t="s">
        <v>236</v>
      </c>
      <c r="C275" s="227" t="s">
        <v>246</v>
      </c>
      <c r="D275" s="227" t="s">
        <v>247</v>
      </c>
      <c r="E275" s="227" t="s">
        <v>248</v>
      </c>
      <c r="F275" s="227" t="s">
        <v>249</v>
      </c>
      <c r="G275" s="227" t="s">
        <v>250</v>
      </c>
      <c r="H275" s="227" t="s">
        <v>160</v>
      </c>
      <c r="I275" s="227" t="s">
        <v>251</v>
      </c>
      <c r="J275" s="227" t="s">
        <v>252</v>
      </c>
      <c r="K275" s="227" t="s">
        <v>253</v>
      </c>
      <c r="L275" s="227" t="s">
        <v>254</v>
      </c>
      <c r="M275" s="227" t="s">
        <v>255</v>
      </c>
      <c r="N275" s="227" t="s">
        <v>127</v>
      </c>
      <c r="O275" s="227" t="s">
        <v>128</v>
      </c>
    </row>
    <row r="276" spans="1:18" s="166" customFormat="1" ht="18" customHeight="1" x14ac:dyDescent="0.25">
      <c r="A276" s="169"/>
      <c r="B276" s="228" t="s">
        <v>256</v>
      </c>
      <c r="C276" s="229">
        <v>0</v>
      </c>
      <c r="D276" s="229">
        <v>0</v>
      </c>
      <c r="E276" s="229">
        <v>0</v>
      </c>
      <c r="F276" s="229">
        <v>0</v>
      </c>
      <c r="G276" s="229">
        <v>0</v>
      </c>
      <c r="H276" s="229">
        <v>0</v>
      </c>
      <c r="I276" s="229">
        <v>0</v>
      </c>
      <c r="J276" s="229">
        <v>0</v>
      </c>
      <c r="K276" s="229">
        <v>0</v>
      </c>
      <c r="L276" s="229">
        <v>0</v>
      </c>
      <c r="M276" s="229">
        <v>0</v>
      </c>
      <c r="N276" s="229">
        <v>0</v>
      </c>
      <c r="O276" s="229">
        <v>0</v>
      </c>
    </row>
    <row r="277" spans="1:18" s="166" customFormat="1" ht="18" customHeight="1" x14ac:dyDescent="0.25">
      <c r="A277" s="169"/>
      <c r="B277" s="228" t="s">
        <v>257</v>
      </c>
      <c r="C277" s="229">
        <v>0</v>
      </c>
      <c r="D277" s="229">
        <v>0</v>
      </c>
      <c r="E277" s="229">
        <v>0</v>
      </c>
      <c r="F277" s="229">
        <v>0</v>
      </c>
      <c r="G277" s="229">
        <v>0</v>
      </c>
      <c r="H277" s="229">
        <v>1</v>
      </c>
      <c r="I277" s="229">
        <v>0</v>
      </c>
      <c r="J277" s="229">
        <v>0</v>
      </c>
      <c r="K277" s="229">
        <v>0</v>
      </c>
      <c r="L277" s="229">
        <v>0</v>
      </c>
      <c r="M277" s="229">
        <v>0</v>
      </c>
      <c r="N277" s="229">
        <v>0</v>
      </c>
      <c r="O277" s="229">
        <v>0</v>
      </c>
    </row>
    <row r="278" spans="1:18" s="166" customFormat="1" x14ac:dyDescent="0.25">
      <c r="A278" s="169"/>
      <c r="O278" s="174"/>
    </row>
    <row r="279" spans="1:18" s="166" customFormat="1" ht="18" customHeight="1" x14ac:dyDescent="0.25">
      <c r="A279" s="464" t="s">
        <v>258</v>
      </c>
      <c r="B279" s="464"/>
      <c r="C279" s="464"/>
      <c r="D279" s="464"/>
      <c r="E279" s="464"/>
      <c r="F279" s="464"/>
      <c r="G279" s="206"/>
      <c r="O279" s="174"/>
    </row>
    <row r="280" spans="1:18" s="166" customFormat="1" ht="18" customHeight="1" x14ac:dyDescent="0.25">
      <c r="A280" s="169"/>
      <c r="B280" s="169"/>
      <c r="C280" s="171"/>
      <c r="D280" s="171"/>
      <c r="E280" s="171"/>
      <c r="F280" s="171"/>
      <c r="H280" s="171"/>
      <c r="J280" s="171"/>
      <c r="L280" s="171"/>
      <c r="O280" s="174"/>
    </row>
    <row r="281" spans="1:18" s="166" customFormat="1" ht="18" customHeight="1" x14ac:dyDescent="0.25">
      <c r="A281" s="169" t="s">
        <v>259</v>
      </c>
      <c r="B281" s="465" t="s">
        <v>260</v>
      </c>
      <c r="C281" s="465"/>
      <c r="D281" s="465"/>
      <c r="E281" s="173" t="s">
        <v>15</v>
      </c>
      <c r="F281" s="173" t="s">
        <v>261</v>
      </c>
      <c r="G281" s="173" t="s">
        <v>262</v>
      </c>
      <c r="H281" s="173" t="s">
        <v>118</v>
      </c>
      <c r="I281" s="173" t="s">
        <v>119</v>
      </c>
      <c r="J281" s="173" t="s">
        <v>120</v>
      </c>
      <c r="K281" s="173" t="s">
        <v>160</v>
      </c>
      <c r="L281" s="173" t="s">
        <v>122</v>
      </c>
      <c r="M281" s="173" t="s">
        <v>123</v>
      </c>
      <c r="N281" s="173" t="s">
        <v>124</v>
      </c>
      <c r="O281" s="173" t="s">
        <v>125</v>
      </c>
      <c r="P281" s="173" t="s">
        <v>126</v>
      </c>
      <c r="Q281" s="173" t="s">
        <v>127</v>
      </c>
      <c r="R281" s="173" t="s">
        <v>128</v>
      </c>
    </row>
    <row r="282" spans="1:18" s="166" customFormat="1" x14ac:dyDescent="0.25">
      <c r="A282" s="169"/>
      <c r="B282" s="491" t="s">
        <v>263</v>
      </c>
      <c r="C282" s="491"/>
      <c r="D282" s="491"/>
      <c r="E282" s="229">
        <f>SUM(F282:R282)</f>
        <v>0</v>
      </c>
      <c r="F282" s="229">
        <v>0</v>
      </c>
      <c r="G282" s="229">
        <v>0</v>
      </c>
      <c r="H282" s="229">
        <v>0</v>
      </c>
      <c r="I282" s="229">
        <v>0</v>
      </c>
      <c r="J282" s="229">
        <v>0</v>
      </c>
      <c r="K282" s="229">
        <v>0</v>
      </c>
      <c r="L282" s="229">
        <v>0</v>
      </c>
      <c r="M282" s="229">
        <v>0</v>
      </c>
      <c r="N282" s="229">
        <v>0</v>
      </c>
      <c r="O282" s="229">
        <v>0</v>
      </c>
      <c r="P282" s="229">
        <v>0</v>
      </c>
      <c r="Q282" s="229">
        <v>0</v>
      </c>
      <c r="R282" s="229">
        <v>0</v>
      </c>
    </row>
    <row r="283" spans="1:18" s="166" customFormat="1" x14ac:dyDescent="0.25">
      <c r="A283" s="169"/>
      <c r="B283" s="491" t="s">
        <v>264</v>
      </c>
      <c r="C283" s="491"/>
      <c r="D283" s="491"/>
      <c r="E283" s="229">
        <f>SUM(F283)</f>
        <v>0</v>
      </c>
      <c r="F283" s="229">
        <v>0</v>
      </c>
      <c r="G283" s="77">
        <v>0</v>
      </c>
      <c r="H283" s="77">
        <v>0</v>
      </c>
      <c r="I283" s="77">
        <v>0</v>
      </c>
      <c r="J283" s="77">
        <v>0</v>
      </c>
      <c r="K283" s="77">
        <v>0</v>
      </c>
      <c r="L283" s="77">
        <v>0</v>
      </c>
      <c r="M283" s="77">
        <v>0</v>
      </c>
      <c r="N283" s="77">
        <v>0</v>
      </c>
      <c r="O283" s="77">
        <v>0</v>
      </c>
      <c r="P283" s="77">
        <v>0</v>
      </c>
      <c r="Q283" s="77">
        <v>0</v>
      </c>
      <c r="R283" s="77">
        <v>0</v>
      </c>
    </row>
    <row r="284" spans="1:18" s="166" customFormat="1" x14ac:dyDescent="0.25">
      <c r="A284" s="169"/>
      <c r="B284" s="491" t="s">
        <v>265</v>
      </c>
      <c r="C284" s="491"/>
      <c r="D284" s="491"/>
      <c r="E284" s="229">
        <f>SUM(F284:G284)</f>
        <v>1</v>
      </c>
      <c r="F284" s="229">
        <v>0</v>
      </c>
      <c r="G284" s="229">
        <v>1</v>
      </c>
      <c r="H284" s="77">
        <v>0</v>
      </c>
      <c r="I284" s="77">
        <v>0</v>
      </c>
      <c r="J284" s="77">
        <v>0</v>
      </c>
      <c r="K284" s="77">
        <v>0</v>
      </c>
      <c r="L284" s="77">
        <v>0</v>
      </c>
      <c r="M284" s="77">
        <v>0</v>
      </c>
      <c r="N284" s="77">
        <v>0</v>
      </c>
      <c r="O284" s="77">
        <v>0</v>
      </c>
      <c r="P284" s="77">
        <v>0</v>
      </c>
      <c r="Q284" s="77">
        <v>0</v>
      </c>
      <c r="R284" s="77">
        <v>0</v>
      </c>
    </row>
    <row r="285" spans="1:18" s="166" customFormat="1" x14ac:dyDescent="0.25">
      <c r="A285" s="169"/>
      <c r="B285" s="491" t="s">
        <v>266</v>
      </c>
      <c r="C285" s="491"/>
      <c r="D285" s="491"/>
      <c r="E285" s="229">
        <f>SUM(F285)</f>
        <v>0</v>
      </c>
      <c r="F285" s="229">
        <v>0</v>
      </c>
      <c r="G285" s="77">
        <v>0</v>
      </c>
      <c r="H285" s="77">
        <v>0</v>
      </c>
      <c r="I285" s="77">
        <v>0</v>
      </c>
      <c r="J285" s="77">
        <v>0</v>
      </c>
      <c r="K285" s="77">
        <v>0</v>
      </c>
      <c r="L285" s="77">
        <v>0</v>
      </c>
      <c r="M285" s="77">
        <v>0</v>
      </c>
      <c r="N285" s="77">
        <v>0</v>
      </c>
      <c r="O285" s="77">
        <v>0</v>
      </c>
      <c r="P285" s="77">
        <v>0</v>
      </c>
      <c r="Q285" s="77">
        <v>0</v>
      </c>
      <c r="R285" s="77">
        <v>0</v>
      </c>
    </row>
    <row r="286" spans="1:18" s="166" customFormat="1" x14ac:dyDescent="0.25">
      <c r="A286" s="169"/>
      <c r="B286" s="491" t="s">
        <v>267</v>
      </c>
      <c r="C286" s="491"/>
      <c r="D286" s="491"/>
      <c r="E286" s="229">
        <f>SUM(G286:J286)</f>
        <v>0</v>
      </c>
      <c r="F286" s="77">
        <v>0</v>
      </c>
      <c r="G286" s="229">
        <v>0</v>
      </c>
      <c r="H286" s="229">
        <v>0</v>
      </c>
      <c r="I286" s="229">
        <v>0</v>
      </c>
      <c r="J286" s="229">
        <v>0</v>
      </c>
      <c r="K286" s="77">
        <v>0</v>
      </c>
      <c r="L286" s="77">
        <v>0</v>
      </c>
      <c r="M286" s="77">
        <v>0</v>
      </c>
      <c r="N286" s="77">
        <v>0</v>
      </c>
      <c r="O286" s="77">
        <v>0</v>
      </c>
      <c r="P286" s="77">
        <v>0</v>
      </c>
      <c r="Q286" s="77">
        <v>0</v>
      </c>
      <c r="R286" s="77">
        <v>0</v>
      </c>
    </row>
    <row r="287" spans="1:18" s="166" customFormat="1" x14ac:dyDescent="0.25">
      <c r="A287" s="169"/>
      <c r="B287" s="491" t="s">
        <v>53</v>
      </c>
      <c r="C287" s="491"/>
      <c r="D287" s="491"/>
      <c r="E287" s="229">
        <f>SUM(F287)</f>
        <v>0</v>
      </c>
      <c r="F287" s="229">
        <v>0</v>
      </c>
      <c r="G287" s="77">
        <v>0</v>
      </c>
      <c r="H287" s="77">
        <v>0</v>
      </c>
      <c r="I287" s="77">
        <v>0</v>
      </c>
      <c r="J287" s="77">
        <v>0</v>
      </c>
      <c r="K287" s="77">
        <v>0</v>
      </c>
      <c r="L287" s="77">
        <v>0</v>
      </c>
      <c r="M287" s="77">
        <v>0</v>
      </c>
      <c r="N287" s="77">
        <v>0</v>
      </c>
      <c r="O287" s="77">
        <v>0</v>
      </c>
      <c r="P287" s="77">
        <v>0</v>
      </c>
      <c r="Q287" s="77">
        <v>0</v>
      </c>
      <c r="R287" s="77">
        <v>0</v>
      </c>
    </row>
    <row r="288" spans="1:18" s="166" customFormat="1" x14ac:dyDescent="0.25">
      <c r="A288" s="169"/>
      <c r="B288" s="491" t="s">
        <v>268</v>
      </c>
      <c r="C288" s="491"/>
      <c r="D288" s="491"/>
      <c r="E288" s="229">
        <f>SUM(F288:K288,Q288:R288)</f>
        <v>3</v>
      </c>
      <c r="F288" s="229">
        <v>0</v>
      </c>
      <c r="G288" s="229">
        <v>0</v>
      </c>
      <c r="H288" s="229">
        <v>1</v>
      </c>
      <c r="I288" s="229">
        <v>0</v>
      </c>
      <c r="J288" s="229">
        <v>2</v>
      </c>
      <c r="K288" s="229">
        <v>0</v>
      </c>
      <c r="L288" s="77">
        <v>0</v>
      </c>
      <c r="M288" s="77">
        <v>0</v>
      </c>
      <c r="N288" s="77">
        <v>0</v>
      </c>
      <c r="O288" s="77">
        <v>0</v>
      </c>
      <c r="P288" s="77">
        <v>1</v>
      </c>
      <c r="Q288" s="229">
        <v>0</v>
      </c>
      <c r="R288" s="229">
        <v>0</v>
      </c>
    </row>
    <row r="289" spans="1:18" s="166" customFormat="1" x14ac:dyDescent="0.25">
      <c r="A289" s="169"/>
      <c r="B289" s="491" t="s">
        <v>269</v>
      </c>
      <c r="C289" s="491"/>
      <c r="D289" s="491"/>
      <c r="E289" s="229">
        <f>SUM(F289:R289)</f>
        <v>0</v>
      </c>
      <c r="F289" s="229">
        <v>0</v>
      </c>
      <c r="G289" s="229">
        <v>0</v>
      </c>
      <c r="H289" s="229">
        <v>0</v>
      </c>
      <c r="I289" s="229">
        <v>0</v>
      </c>
      <c r="J289" s="229">
        <v>0</v>
      </c>
      <c r="K289" s="229">
        <v>0</v>
      </c>
      <c r="L289" s="229">
        <v>0</v>
      </c>
      <c r="M289" s="229">
        <v>0</v>
      </c>
      <c r="N289" s="229">
        <v>0</v>
      </c>
      <c r="O289" s="229">
        <v>0</v>
      </c>
      <c r="P289" s="229">
        <v>0</v>
      </c>
      <c r="Q289" s="229">
        <v>0</v>
      </c>
      <c r="R289" s="229">
        <v>0</v>
      </c>
    </row>
    <row r="290" spans="1:18" s="166" customFormat="1" x14ac:dyDescent="0.25">
      <c r="A290" s="169"/>
      <c r="B290" s="491" t="s">
        <v>270</v>
      </c>
      <c r="C290" s="491"/>
      <c r="D290" s="491"/>
      <c r="E290" s="229">
        <f>SUM(F290:G290)</f>
        <v>0</v>
      </c>
      <c r="F290" s="229">
        <v>0</v>
      </c>
      <c r="G290" s="229">
        <v>0</v>
      </c>
      <c r="H290" s="77">
        <v>0</v>
      </c>
      <c r="I290" s="77">
        <v>0</v>
      </c>
      <c r="J290" s="77">
        <v>0</v>
      </c>
      <c r="K290" s="77">
        <v>0</v>
      </c>
      <c r="L290" s="77">
        <v>0</v>
      </c>
      <c r="M290" s="77">
        <v>0</v>
      </c>
      <c r="N290" s="77">
        <v>0</v>
      </c>
      <c r="O290" s="77">
        <v>0</v>
      </c>
      <c r="P290" s="77">
        <v>0</v>
      </c>
      <c r="Q290" s="77">
        <v>0</v>
      </c>
      <c r="R290" s="77">
        <v>0</v>
      </c>
    </row>
    <row r="291" spans="1:18" s="166" customFormat="1" x14ac:dyDescent="0.25">
      <c r="A291" s="169"/>
      <c r="B291" s="491" t="s">
        <v>51</v>
      </c>
      <c r="C291" s="491"/>
      <c r="D291" s="491"/>
      <c r="E291" s="229">
        <f>SUM(F291)</f>
        <v>0</v>
      </c>
      <c r="F291" s="229">
        <v>0</v>
      </c>
      <c r="G291" s="77">
        <v>0</v>
      </c>
      <c r="H291" s="77">
        <v>0</v>
      </c>
      <c r="I291" s="77">
        <v>0</v>
      </c>
      <c r="J291" s="77">
        <v>0</v>
      </c>
      <c r="K291" s="77">
        <v>0</v>
      </c>
      <c r="L291" s="77">
        <v>0</v>
      </c>
      <c r="M291" s="77">
        <v>0</v>
      </c>
      <c r="N291" s="77">
        <v>0</v>
      </c>
      <c r="O291" s="77">
        <v>0</v>
      </c>
      <c r="P291" s="77">
        <v>0</v>
      </c>
      <c r="Q291" s="77">
        <v>0</v>
      </c>
      <c r="R291" s="77">
        <v>0</v>
      </c>
    </row>
    <row r="292" spans="1:18" s="166" customFormat="1" x14ac:dyDescent="0.25">
      <c r="A292" s="169"/>
      <c r="B292" s="491" t="s">
        <v>271</v>
      </c>
      <c r="C292" s="491"/>
      <c r="D292" s="491"/>
      <c r="E292" s="229">
        <f>SUM(F292:R292)</f>
        <v>0</v>
      </c>
      <c r="F292" s="229">
        <v>0</v>
      </c>
      <c r="G292" s="229">
        <v>0</v>
      </c>
      <c r="H292" s="229">
        <v>0</v>
      </c>
      <c r="I292" s="229">
        <v>0</v>
      </c>
      <c r="J292" s="229">
        <v>0</v>
      </c>
      <c r="K292" s="229">
        <v>0</v>
      </c>
      <c r="L292" s="229">
        <v>0</v>
      </c>
      <c r="M292" s="229">
        <v>0</v>
      </c>
      <c r="N292" s="229">
        <v>0</v>
      </c>
      <c r="O292" s="229">
        <v>0</v>
      </c>
      <c r="P292" s="229">
        <v>0</v>
      </c>
      <c r="Q292" s="229">
        <v>0</v>
      </c>
      <c r="R292" s="229">
        <v>0</v>
      </c>
    </row>
    <row r="293" spans="1:18" s="166" customFormat="1" x14ac:dyDescent="0.25">
      <c r="A293" s="169"/>
      <c r="B293" s="491" t="s">
        <v>272</v>
      </c>
      <c r="C293" s="491"/>
      <c r="D293" s="491"/>
      <c r="E293" s="229">
        <f>SUM(F293:R293)</f>
        <v>0</v>
      </c>
      <c r="F293" s="229">
        <v>0</v>
      </c>
      <c r="G293" s="229">
        <v>0</v>
      </c>
      <c r="H293" s="229">
        <v>0</v>
      </c>
      <c r="I293" s="229">
        <v>0</v>
      </c>
      <c r="J293" s="229">
        <v>0</v>
      </c>
      <c r="K293" s="229">
        <v>0</v>
      </c>
      <c r="L293" s="229">
        <v>0</v>
      </c>
      <c r="M293" s="229">
        <v>0</v>
      </c>
      <c r="N293" s="229">
        <v>0</v>
      </c>
      <c r="O293" s="229">
        <v>0</v>
      </c>
      <c r="P293" s="229">
        <v>0</v>
      </c>
      <c r="Q293" s="229">
        <v>0</v>
      </c>
      <c r="R293" s="229">
        <v>0</v>
      </c>
    </row>
    <row r="294" spans="1:18" s="166" customFormat="1" x14ac:dyDescent="0.25">
      <c r="A294" s="169"/>
      <c r="B294" s="491" t="s">
        <v>273</v>
      </c>
      <c r="C294" s="491"/>
      <c r="D294" s="491"/>
      <c r="E294" s="229">
        <f>SUM(G294:R294)</f>
        <v>0</v>
      </c>
      <c r="F294" s="77">
        <v>0</v>
      </c>
      <c r="G294" s="229">
        <v>0</v>
      </c>
      <c r="H294" s="229">
        <v>0</v>
      </c>
      <c r="I294" s="229">
        <v>0</v>
      </c>
      <c r="J294" s="229">
        <v>0</v>
      </c>
      <c r="K294" s="229">
        <v>0</v>
      </c>
      <c r="L294" s="229">
        <v>0</v>
      </c>
      <c r="M294" s="229">
        <v>0</v>
      </c>
      <c r="N294" s="229">
        <v>0</v>
      </c>
      <c r="O294" s="229">
        <v>0</v>
      </c>
      <c r="P294" s="229">
        <v>0</v>
      </c>
      <c r="Q294" s="229">
        <v>0</v>
      </c>
      <c r="R294" s="229">
        <v>0</v>
      </c>
    </row>
    <row r="295" spans="1:18" s="166" customFormat="1" x14ac:dyDescent="0.25">
      <c r="A295" s="169"/>
      <c r="B295" s="491" t="s">
        <v>55</v>
      </c>
      <c r="C295" s="491"/>
      <c r="D295" s="491"/>
      <c r="E295" s="229">
        <f>SUM(F295:R295)</f>
        <v>2</v>
      </c>
      <c r="F295" s="229">
        <v>0</v>
      </c>
      <c r="G295" s="229">
        <v>2</v>
      </c>
      <c r="H295" s="229">
        <v>0</v>
      </c>
      <c r="I295" s="229">
        <v>0</v>
      </c>
      <c r="J295" s="229">
        <v>0</v>
      </c>
      <c r="K295" s="229">
        <v>0</v>
      </c>
      <c r="L295" s="229">
        <v>0</v>
      </c>
      <c r="M295" s="229">
        <v>0</v>
      </c>
      <c r="N295" s="229">
        <v>0</v>
      </c>
      <c r="O295" s="229">
        <v>0</v>
      </c>
      <c r="P295" s="229">
        <v>0</v>
      </c>
      <c r="Q295" s="229">
        <v>0</v>
      </c>
      <c r="R295" s="229">
        <v>0</v>
      </c>
    </row>
    <row r="296" spans="1:18" s="166" customFormat="1" x14ac:dyDescent="0.25">
      <c r="A296" s="169"/>
      <c r="B296" s="491" t="s">
        <v>274</v>
      </c>
      <c r="C296" s="491"/>
      <c r="D296" s="491"/>
      <c r="E296" s="229">
        <f>SUM(F296:R296)</f>
        <v>3</v>
      </c>
      <c r="F296" s="229">
        <v>0</v>
      </c>
      <c r="G296" s="229">
        <v>1</v>
      </c>
      <c r="H296" s="229">
        <v>0</v>
      </c>
      <c r="I296" s="229">
        <v>1</v>
      </c>
      <c r="J296" s="229">
        <v>1</v>
      </c>
      <c r="K296" s="229">
        <v>0</v>
      </c>
      <c r="L296" s="229">
        <v>0</v>
      </c>
      <c r="M296" s="229">
        <v>0</v>
      </c>
      <c r="N296" s="229">
        <v>0</v>
      </c>
      <c r="O296" s="229">
        <v>0</v>
      </c>
      <c r="P296" s="229">
        <v>0</v>
      </c>
      <c r="Q296" s="229">
        <v>0</v>
      </c>
      <c r="R296" s="229">
        <v>0</v>
      </c>
    </row>
    <row r="297" spans="1:18" s="166" customFormat="1" x14ac:dyDescent="0.25">
      <c r="A297" s="169"/>
      <c r="B297" s="491" t="s">
        <v>275</v>
      </c>
      <c r="C297" s="491"/>
      <c r="D297" s="491"/>
      <c r="E297" s="229">
        <f>SUM(G297:R297)</f>
        <v>0</v>
      </c>
      <c r="F297" s="77">
        <v>0</v>
      </c>
      <c r="G297" s="229">
        <v>0</v>
      </c>
      <c r="H297" s="229">
        <v>0</v>
      </c>
      <c r="I297" s="229">
        <v>0</v>
      </c>
      <c r="J297" s="229">
        <v>0</v>
      </c>
      <c r="K297" s="229">
        <v>0</v>
      </c>
      <c r="L297" s="229">
        <v>0</v>
      </c>
      <c r="M297" s="229">
        <v>0</v>
      </c>
      <c r="N297" s="229">
        <v>0</v>
      </c>
      <c r="O297" s="229">
        <v>0</v>
      </c>
      <c r="P297" s="229">
        <v>0</v>
      </c>
      <c r="Q297" s="229">
        <v>0</v>
      </c>
      <c r="R297" s="229">
        <v>0</v>
      </c>
    </row>
    <row r="298" spans="1:18" s="166" customFormat="1" x14ac:dyDescent="0.25">
      <c r="A298" s="169"/>
      <c r="B298" s="491" t="s">
        <v>276</v>
      </c>
      <c r="C298" s="491"/>
      <c r="D298" s="491"/>
      <c r="E298" s="229">
        <f>SUM(G298:R298)</f>
        <v>14</v>
      </c>
      <c r="F298" s="77">
        <v>0</v>
      </c>
      <c r="G298" s="229">
        <v>5</v>
      </c>
      <c r="H298" s="229">
        <v>3</v>
      </c>
      <c r="I298" s="229">
        <v>0</v>
      </c>
      <c r="J298" s="229">
        <v>3</v>
      </c>
      <c r="K298" s="229">
        <v>3</v>
      </c>
      <c r="L298" s="229">
        <v>0</v>
      </c>
      <c r="M298" s="229">
        <v>0</v>
      </c>
      <c r="N298" s="229">
        <v>0</v>
      </c>
      <c r="O298" s="229">
        <v>0</v>
      </c>
      <c r="P298" s="229">
        <v>0</v>
      </c>
      <c r="Q298" s="229">
        <v>0</v>
      </c>
      <c r="R298" s="229">
        <v>0</v>
      </c>
    </row>
    <row r="299" spans="1:18" s="166" customFormat="1" x14ac:dyDescent="0.25">
      <c r="A299" s="169"/>
      <c r="O299" s="174"/>
    </row>
    <row r="300" spans="1:18" s="166" customFormat="1" ht="18" customHeight="1" x14ac:dyDescent="0.25">
      <c r="A300" s="169" t="s">
        <v>277</v>
      </c>
      <c r="B300" s="465" t="s">
        <v>260</v>
      </c>
      <c r="C300" s="465"/>
      <c r="D300" s="465"/>
      <c r="E300" s="173" t="s">
        <v>15</v>
      </c>
      <c r="F300" s="173" t="s">
        <v>261</v>
      </c>
      <c r="G300" s="173" t="s">
        <v>262</v>
      </c>
      <c r="H300" s="173" t="s">
        <v>118</v>
      </c>
      <c r="I300" s="173" t="s">
        <v>119</v>
      </c>
      <c r="J300" s="173" t="s">
        <v>120</v>
      </c>
      <c r="K300" s="173" t="s">
        <v>160</v>
      </c>
      <c r="L300" s="173" t="s">
        <v>278</v>
      </c>
      <c r="O300" s="224"/>
    </row>
    <row r="301" spans="1:18" s="166" customFormat="1" ht="15" x14ac:dyDescent="0.25">
      <c r="A301" s="171"/>
      <c r="B301" s="469" t="s">
        <v>279</v>
      </c>
      <c r="C301" s="469"/>
      <c r="D301" s="469"/>
      <c r="E301" s="229">
        <v>0</v>
      </c>
      <c r="F301" s="229">
        <v>0</v>
      </c>
      <c r="G301" s="229">
        <v>0</v>
      </c>
      <c r="H301" s="229">
        <v>0</v>
      </c>
      <c r="I301" s="229">
        <v>0</v>
      </c>
      <c r="J301" s="229">
        <v>0</v>
      </c>
      <c r="K301" s="229">
        <v>0</v>
      </c>
      <c r="L301" s="229"/>
      <c r="O301" s="224"/>
    </row>
    <row r="302" spans="1:18" s="166" customFormat="1" ht="15" x14ac:dyDescent="0.25">
      <c r="A302" s="167"/>
      <c r="B302" s="493" t="s">
        <v>280</v>
      </c>
      <c r="C302" s="493"/>
      <c r="D302" s="493"/>
      <c r="E302" s="229">
        <v>0</v>
      </c>
      <c r="F302" s="229">
        <v>0</v>
      </c>
      <c r="G302" s="229">
        <v>0</v>
      </c>
      <c r="H302" s="229">
        <v>0</v>
      </c>
      <c r="I302" s="229">
        <v>0</v>
      </c>
      <c r="J302" s="229">
        <v>0</v>
      </c>
      <c r="K302" s="229">
        <v>0</v>
      </c>
      <c r="L302" s="229"/>
      <c r="O302" s="224"/>
    </row>
    <row r="303" spans="1:18" s="166" customFormat="1" ht="15" x14ac:dyDescent="0.25">
      <c r="A303" s="167"/>
      <c r="B303" s="493" t="s">
        <v>281</v>
      </c>
      <c r="C303" s="493"/>
      <c r="D303" s="493"/>
      <c r="E303" s="229">
        <v>0</v>
      </c>
      <c r="F303" s="230">
        <v>0</v>
      </c>
      <c r="G303" s="230">
        <v>0</v>
      </c>
      <c r="H303" s="230">
        <v>0</v>
      </c>
      <c r="I303" s="230">
        <v>0</v>
      </c>
      <c r="J303" s="230">
        <v>0</v>
      </c>
      <c r="K303" s="230">
        <v>0</v>
      </c>
      <c r="L303" s="230"/>
      <c r="O303" s="224"/>
    </row>
    <row r="304" spans="1:18" s="166" customFormat="1" ht="14.25" x14ac:dyDescent="0.25">
      <c r="B304" s="493" t="s">
        <v>282</v>
      </c>
      <c r="C304" s="493"/>
      <c r="D304" s="493"/>
      <c r="E304" s="229">
        <v>0</v>
      </c>
      <c r="F304" s="79">
        <v>0</v>
      </c>
      <c r="G304" s="231">
        <v>0</v>
      </c>
      <c r="H304" s="231">
        <v>0</v>
      </c>
      <c r="I304" s="231">
        <v>0</v>
      </c>
      <c r="J304" s="231">
        <v>0</v>
      </c>
      <c r="K304" s="231">
        <v>0</v>
      </c>
      <c r="L304" s="231"/>
      <c r="O304" s="224"/>
    </row>
    <row r="305" spans="1:25" s="166" customFormat="1" x14ac:dyDescent="0.25">
      <c r="A305" s="169"/>
      <c r="O305" s="174"/>
    </row>
    <row r="306" spans="1:25" s="166" customFormat="1" ht="18" customHeight="1" x14ac:dyDescent="0.25">
      <c r="A306" s="464" t="s">
        <v>283</v>
      </c>
      <c r="B306" s="464"/>
      <c r="C306" s="464"/>
      <c r="D306" s="464"/>
      <c r="E306" s="464"/>
      <c r="F306" s="464"/>
      <c r="O306" s="232"/>
    </row>
    <row r="307" spans="1:25" s="166" customFormat="1" ht="18" customHeight="1" x14ac:dyDescent="0.25">
      <c r="A307" s="195"/>
      <c r="B307" s="169"/>
      <c r="C307" s="195"/>
      <c r="D307" s="195"/>
      <c r="E307" s="195"/>
      <c r="O307" s="232"/>
    </row>
    <row r="308" spans="1:25" s="166" customFormat="1" ht="18" customHeight="1" x14ac:dyDescent="0.25">
      <c r="A308" s="169" t="s">
        <v>284</v>
      </c>
      <c r="B308" s="481" t="s">
        <v>285</v>
      </c>
      <c r="C308" s="481"/>
      <c r="D308" s="481"/>
      <c r="E308" s="481"/>
      <c r="F308" s="196" t="s">
        <v>15</v>
      </c>
      <c r="G308" s="196" t="s">
        <v>261</v>
      </c>
      <c r="H308" s="196" t="s">
        <v>262</v>
      </c>
      <c r="I308" s="196" t="s">
        <v>118</v>
      </c>
      <c r="J308" s="196" t="s">
        <v>119</v>
      </c>
      <c r="K308" s="196" t="s">
        <v>120</v>
      </c>
      <c r="L308" s="196" t="s">
        <v>160</v>
      </c>
      <c r="M308" s="196" t="s">
        <v>278</v>
      </c>
      <c r="N308" s="233" t="s">
        <v>286</v>
      </c>
      <c r="O308" s="233" t="s">
        <v>287</v>
      </c>
      <c r="P308" s="233" t="s">
        <v>288</v>
      </c>
    </row>
    <row r="309" spans="1:25" s="166" customFormat="1" ht="20.25" customHeight="1" x14ac:dyDescent="0.25">
      <c r="A309" s="169"/>
      <c r="B309" s="198" t="s">
        <v>289</v>
      </c>
      <c r="C309" s="234"/>
      <c r="D309" s="234"/>
      <c r="E309" s="235"/>
      <c r="F309" s="229">
        <v>0</v>
      </c>
      <c r="G309" s="236">
        <v>0</v>
      </c>
      <c r="H309" s="236">
        <v>0</v>
      </c>
      <c r="I309" s="236">
        <v>0</v>
      </c>
      <c r="J309" s="236">
        <v>0</v>
      </c>
      <c r="K309" s="236">
        <v>0</v>
      </c>
      <c r="L309" s="236">
        <v>0</v>
      </c>
      <c r="M309" s="236">
        <v>0</v>
      </c>
      <c r="O309" s="174"/>
    </row>
    <row r="310" spans="1:25" s="166" customFormat="1" ht="20.25" customHeight="1" x14ac:dyDescent="0.25">
      <c r="A310" s="169"/>
      <c r="B310" s="198" t="s">
        <v>290</v>
      </c>
      <c r="C310" s="234"/>
      <c r="D310" s="234"/>
      <c r="E310" s="235"/>
      <c r="F310" s="229">
        <v>0</v>
      </c>
      <c r="G310" s="236">
        <v>0</v>
      </c>
      <c r="H310" s="236">
        <v>0</v>
      </c>
      <c r="I310" s="236">
        <v>0</v>
      </c>
      <c r="J310" s="236">
        <v>0</v>
      </c>
      <c r="K310" s="236">
        <v>0</v>
      </c>
      <c r="L310" s="236">
        <v>0</v>
      </c>
      <c r="M310" s="236">
        <v>0</v>
      </c>
      <c r="O310" s="174"/>
    </row>
    <row r="311" spans="1:25" s="166" customFormat="1" ht="20.25" customHeight="1" x14ac:dyDescent="0.25">
      <c r="A311" s="169"/>
      <c r="B311" s="198" t="s">
        <v>291</v>
      </c>
      <c r="C311" s="234"/>
      <c r="D311" s="234"/>
      <c r="E311" s="235"/>
      <c r="F311" s="229">
        <v>5</v>
      </c>
      <c r="G311" s="236">
        <v>0</v>
      </c>
      <c r="H311" s="236">
        <v>3</v>
      </c>
      <c r="I311" s="236">
        <v>0</v>
      </c>
      <c r="J311" s="236">
        <v>0</v>
      </c>
      <c r="K311" s="236">
        <v>2</v>
      </c>
      <c r="L311" s="236">
        <v>0</v>
      </c>
      <c r="M311" s="84">
        <v>0</v>
      </c>
      <c r="O311" s="174"/>
    </row>
    <row r="312" spans="1:25" s="166" customFormat="1" ht="20.25" customHeight="1" x14ac:dyDescent="0.25">
      <c r="A312" s="169"/>
      <c r="B312" s="198" t="s">
        <v>292</v>
      </c>
      <c r="C312" s="234"/>
      <c r="D312" s="234"/>
      <c r="E312" s="235"/>
      <c r="F312" s="229">
        <v>8</v>
      </c>
      <c r="G312" s="236">
        <v>0</v>
      </c>
      <c r="H312" s="236">
        <v>3</v>
      </c>
      <c r="I312" s="236">
        <v>2</v>
      </c>
      <c r="J312" s="236">
        <v>0</v>
      </c>
      <c r="K312" s="236">
        <v>2</v>
      </c>
      <c r="L312" s="236">
        <v>1</v>
      </c>
      <c r="M312" s="84">
        <v>0</v>
      </c>
      <c r="N312" s="236">
        <v>0</v>
      </c>
      <c r="O312" s="236">
        <v>2</v>
      </c>
      <c r="P312" s="236">
        <v>0</v>
      </c>
    </row>
    <row r="313" spans="1:25" s="237" customFormat="1" ht="20.25" customHeight="1" x14ac:dyDescent="0.25">
      <c r="B313" s="494" t="s">
        <v>293</v>
      </c>
      <c r="C313" s="495"/>
      <c r="D313" s="495"/>
      <c r="E313" s="496"/>
      <c r="F313" s="238">
        <v>0</v>
      </c>
      <c r="G313" s="239">
        <v>0</v>
      </c>
      <c r="H313" s="239">
        <v>0</v>
      </c>
      <c r="I313" s="239">
        <v>0</v>
      </c>
      <c r="J313" s="239">
        <v>0</v>
      </c>
      <c r="K313" s="239">
        <v>0</v>
      </c>
      <c r="L313" s="239">
        <v>0</v>
      </c>
      <c r="M313" s="239">
        <v>0</v>
      </c>
    </row>
    <row r="314" spans="1:25" s="240" customFormat="1" ht="20.25" customHeight="1" x14ac:dyDescent="0.25">
      <c r="B314" s="497" t="s">
        <v>294</v>
      </c>
      <c r="C314" s="498"/>
      <c r="D314" s="498"/>
      <c r="E314" s="499"/>
      <c r="F314" s="238">
        <v>0</v>
      </c>
      <c r="G314" s="239">
        <v>0</v>
      </c>
      <c r="H314" s="239">
        <v>0</v>
      </c>
      <c r="I314" s="239">
        <v>0</v>
      </c>
      <c r="J314" s="239">
        <v>0</v>
      </c>
      <c r="K314" s="239">
        <v>0</v>
      </c>
      <c r="L314" s="239">
        <v>0</v>
      </c>
      <c r="M314" s="239">
        <v>0</v>
      </c>
      <c r="N314" s="237"/>
      <c r="O314" s="237"/>
      <c r="P314" s="237"/>
      <c r="Q314" s="237"/>
      <c r="R314" s="237"/>
      <c r="S314" s="237"/>
      <c r="T314" s="237"/>
      <c r="U314" s="237"/>
      <c r="V314" s="237"/>
      <c r="W314" s="237"/>
      <c r="X314" s="237"/>
      <c r="Y314" s="237"/>
    </row>
    <row r="315" spans="1:25" s="166" customFormat="1" ht="20.25" customHeight="1" x14ac:dyDescent="0.25">
      <c r="B315" s="494" t="s">
        <v>295</v>
      </c>
      <c r="C315" s="495"/>
      <c r="D315" s="495"/>
      <c r="E315" s="496"/>
      <c r="F315" s="241">
        <v>0</v>
      </c>
      <c r="G315" s="239">
        <v>0</v>
      </c>
      <c r="H315" s="239">
        <v>0</v>
      </c>
      <c r="I315" s="239">
        <v>0</v>
      </c>
      <c r="J315" s="239">
        <v>0</v>
      </c>
      <c r="K315" s="239">
        <v>0</v>
      </c>
      <c r="L315" s="239">
        <v>0</v>
      </c>
      <c r="M315" s="239">
        <v>0</v>
      </c>
      <c r="N315" s="224"/>
      <c r="O315" s="224"/>
      <c r="P315" s="224"/>
      <c r="Q315" s="224"/>
      <c r="R315" s="224"/>
      <c r="S315" s="224"/>
      <c r="T315" s="224"/>
      <c r="U315" s="224"/>
      <c r="V315" s="224"/>
      <c r="W315" s="224"/>
      <c r="X315" s="224"/>
      <c r="Y315" s="224"/>
    </row>
    <row r="316" spans="1:25" s="166" customFormat="1" ht="20.25" customHeight="1" x14ac:dyDescent="0.25">
      <c r="B316" s="494" t="s">
        <v>296</v>
      </c>
      <c r="C316" s="495"/>
      <c r="D316" s="495"/>
      <c r="E316" s="496"/>
      <c r="F316" s="241">
        <v>0</v>
      </c>
      <c r="G316" s="239">
        <v>0</v>
      </c>
      <c r="H316" s="239">
        <v>0</v>
      </c>
      <c r="I316" s="239">
        <v>0</v>
      </c>
      <c r="J316" s="239">
        <v>0</v>
      </c>
      <c r="K316" s="239">
        <v>0</v>
      </c>
      <c r="L316" s="239">
        <v>0</v>
      </c>
      <c r="M316" s="239">
        <v>0</v>
      </c>
      <c r="P316" s="224"/>
    </row>
    <row r="317" spans="1:25" s="166" customFormat="1" ht="20.25" customHeight="1" x14ac:dyDescent="0.25">
      <c r="A317" s="169"/>
      <c r="B317" s="242" t="s">
        <v>297</v>
      </c>
      <c r="C317" s="243"/>
      <c r="D317" s="243"/>
      <c r="E317" s="244"/>
      <c r="F317" s="229">
        <v>4</v>
      </c>
      <c r="G317" s="229">
        <v>0</v>
      </c>
      <c r="H317" s="229">
        <v>0</v>
      </c>
      <c r="I317" s="229">
        <v>2</v>
      </c>
      <c r="J317" s="229">
        <v>0</v>
      </c>
      <c r="K317" s="229">
        <v>0</v>
      </c>
      <c r="L317" s="229">
        <v>0</v>
      </c>
      <c r="M317" s="229">
        <v>0</v>
      </c>
      <c r="O317" s="174"/>
    </row>
    <row r="318" spans="1:25" s="166" customFormat="1" x14ac:dyDescent="0.25">
      <c r="A318" s="169"/>
    </row>
    <row r="319" spans="1:25" s="166" customFormat="1" ht="18" customHeight="1" x14ac:dyDescent="0.25">
      <c r="A319" s="464" t="s">
        <v>298</v>
      </c>
      <c r="B319" s="464"/>
      <c r="C319" s="464"/>
      <c r="D319" s="464"/>
      <c r="E319" s="464"/>
      <c r="F319" s="464"/>
      <c r="G319" s="206"/>
      <c r="H319" s="245"/>
      <c r="I319" s="245"/>
    </row>
    <row r="320" spans="1:25" s="166" customFormat="1" ht="18" customHeight="1" x14ac:dyDescent="0.25">
      <c r="A320" s="169"/>
      <c r="B320" s="169"/>
      <c r="C320" s="245"/>
      <c r="D320" s="245"/>
      <c r="E320" s="245"/>
      <c r="F320" s="245"/>
      <c r="G320" s="245"/>
      <c r="H320" s="245"/>
      <c r="I320" s="245"/>
    </row>
    <row r="321" spans="1:25" s="166" customFormat="1" ht="18" customHeight="1" x14ac:dyDescent="0.25">
      <c r="A321" s="169" t="s">
        <v>299</v>
      </c>
      <c r="B321" s="481" t="s">
        <v>300</v>
      </c>
      <c r="C321" s="481"/>
      <c r="D321" s="196" t="s">
        <v>102</v>
      </c>
      <c r="E321" s="196" t="s">
        <v>103</v>
      </c>
      <c r="F321" s="196" t="s">
        <v>104</v>
      </c>
      <c r="G321" s="196" t="s">
        <v>105</v>
      </c>
      <c r="H321" s="196" t="s">
        <v>106</v>
      </c>
      <c r="I321" s="196" t="s">
        <v>107</v>
      </c>
      <c r="J321" s="196" t="s">
        <v>108</v>
      </c>
      <c r="K321" s="196" t="s">
        <v>109</v>
      </c>
      <c r="L321" s="196" t="s">
        <v>110</v>
      </c>
      <c r="M321" s="196" t="s">
        <v>111</v>
      </c>
      <c r="N321" s="196" t="s">
        <v>112</v>
      </c>
    </row>
    <row r="322" spans="1:25" s="166" customFormat="1" ht="18" customHeight="1" x14ac:dyDescent="0.25">
      <c r="A322" s="169"/>
      <c r="B322" s="472" t="s">
        <v>301</v>
      </c>
      <c r="C322" s="473"/>
      <c r="D322" s="175">
        <v>0</v>
      </c>
      <c r="E322" s="175">
        <v>0</v>
      </c>
      <c r="F322" s="175">
        <v>0</v>
      </c>
      <c r="G322" s="175">
        <v>0</v>
      </c>
      <c r="H322" s="188">
        <v>0</v>
      </c>
      <c r="I322" s="188">
        <v>0</v>
      </c>
      <c r="J322" s="188">
        <v>0</v>
      </c>
      <c r="K322" s="188">
        <v>0</v>
      </c>
      <c r="L322" s="188">
        <v>0</v>
      </c>
      <c r="M322" s="188">
        <v>0</v>
      </c>
      <c r="N322" s="188">
        <v>0</v>
      </c>
    </row>
    <row r="323" spans="1:25" s="166" customFormat="1" ht="18" customHeight="1" x14ac:dyDescent="0.25">
      <c r="A323" s="169"/>
      <c r="B323" s="472" t="s">
        <v>302</v>
      </c>
      <c r="C323" s="473"/>
      <c r="D323" s="175">
        <v>0</v>
      </c>
      <c r="E323" s="175">
        <v>1</v>
      </c>
      <c r="F323" s="175">
        <v>1</v>
      </c>
      <c r="G323" s="175">
        <v>0</v>
      </c>
      <c r="H323" s="175">
        <v>0</v>
      </c>
      <c r="I323" s="175">
        <v>0</v>
      </c>
      <c r="J323" s="175">
        <v>0</v>
      </c>
      <c r="K323" s="175">
        <v>0</v>
      </c>
      <c r="L323" s="175">
        <v>0</v>
      </c>
      <c r="M323" s="175">
        <v>0</v>
      </c>
      <c r="N323" s="175">
        <v>0</v>
      </c>
    </row>
    <row r="324" spans="1:25" s="166" customFormat="1" ht="18" customHeight="1" x14ac:dyDescent="0.25">
      <c r="A324" s="169"/>
      <c r="B324" s="472" t="s">
        <v>118</v>
      </c>
      <c r="C324" s="473"/>
      <c r="D324" s="175">
        <v>0</v>
      </c>
      <c r="E324" s="175">
        <v>0</v>
      </c>
      <c r="F324" s="175">
        <v>0</v>
      </c>
      <c r="G324" s="175">
        <v>0</v>
      </c>
      <c r="H324" s="175">
        <v>0</v>
      </c>
      <c r="I324" s="175">
        <v>0</v>
      </c>
      <c r="J324" s="188">
        <v>0</v>
      </c>
      <c r="K324" s="188">
        <v>0</v>
      </c>
      <c r="L324" s="188">
        <v>0</v>
      </c>
      <c r="M324" s="188">
        <v>0</v>
      </c>
      <c r="N324" s="188">
        <v>0</v>
      </c>
      <c r="T324" s="245"/>
    </row>
    <row r="325" spans="1:25" s="166" customFormat="1" ht="18" customHeight="1" x14ac:dyDescent="0.25">
      <c r="A325" s="169"/>
      <c r="B325" s="472" t="s">
        <v>119</v>
      </c>
      <c r="C325" s="473"/>
      <c r="D325" s="175">
        <v>0</v>
      </c>
      <c r="E325" s="175">
        <v>0</v>
      </c>
      <c r="F325" s="175">
        <v>0</v>
      </c>
      <c r="G325" s="175">
        <v>0</v>
      </c>
      <c r="H325" s="188">
        <v>0</v>
      </c>
      <c r="I325" s="188">
        <v>0</v>
      </c>
      <c r="J325" s="188">
        <v>0</v>
      </c>
      <c r="K325" s="188">
        <v>0</v>
      </c>
      <c r="L325" s="188">
        <v>0</v>
      </c>
      <c r="M325" s="188">
        <v>0</v>
      </c>
      <c r="N325" s="188">
        <v>0</v>
      </c>
      <c r="T325" s="245"/>
    </row>
    <row r="326" spans="1:25" s="166" customFormat="1" ht="18" customHeight="1" x14ac:dyDescent="0.25">
      <c r="A326" s="169"/>
      <c r="B326" s="472" t="s">
        <v>120</v>
      </c>
      <c r="C326" s="473"/>
      <c r="D326" s="175">
        <v>0</v>
      </c>
      <c r="E326" s="175">
        <v>0</v>
      </c>
      <c r="F326" s="175">
        <v>0</v>
      </c>
      <c r="G326" s="175">
        <v>0</v>
      </c>
      <c r="H326" s="188">
        <v>0</v>
      </c>
      <c r="I326" s="188">
        <v>0</v>
      </c>
      <c r="J326" s="188">
        <v>0</v>
      </c>
      <c r="K326" s="188">
        <v>0</v>
      </c>
      <c r="L326" s="188">
        <v>0</v>
      </c>
      <c r="M326" s="188">
        <v>0</v>
      </c>
      <c r="N326" s="188">
        <v>0</v>
      </c>
      <c r="V326" s="171"/>
      <c r="W326" s="171"/>
      <c r="X326" s="171"/>
      <c r="Y326" s="171"/>
    </row>
    <row r="327" spans="1:25" s="166" customFormat="1" x14ac:dyDescent="0.25">
      <c r="A327" s="169"/>
      <c r="B327" s="209"/>
      <c r="C327" s="171"/>
      <c r="V327" s="171"/>
      <c r="W327" s="171"/>
      <c r="X327" s="171"/>
      <c r="Y327" s="171"/>
    </row>
    <row r="328" spans="1:25" s="166" customFormat="1" ht="18" customHeight="1" x14ac:dyDescent="0.25">
      <c r="A328" s="464" t="s">
        <v>303</v>
      </c>
      <c r="B328" s="464"/>
      <c r="C328" s="464"/>
      <c r="D328" s="464"/>
      <c r="E328" s="464"/>
      <c r="F328" s="464"/>
      <c r="V328" s="171"/>
      <c r="W328" s="171"/>
      <c r="X328" s="171"/>
      <c r="Y328" s="171"/>
    </row>
    <row r="329" spans="1:25" s="166" customFormat="1" ht="18" customHeight="1" x14ac:dyDescent="0.25">
      <c r="A329" s="169"/>
      <c r="B329" s="209"/>
      <c r="C329" s="171"/>
      <c r="F329" s="206"/>
      <c r="V329" s="171"/>
      <c r="W329" s="171"/>
      <c r="X329" s="171"/>
      <c r="Y329" s="171"/>
    </row>
    <row r="330" spans="1:25" s="166" customFormat="1" ht="30" x14ac:dyDescent="0.25">
      <c r="A330" s="169" t="s">
        <v>304</v>
      </c>
      <c r="B330" s="465" t="s">
        <v>305</v>
      </c>
      <c r="C330" s="465"/>
      <c r="D330" s="227" t="s">
        <v>306</v>
      </c>
      <c r="E330" s="227" t="s">
        <v>247</v>
      </c>
      <c r="F330" s="227" t="s">
        <v>213</v>
      </c>
      <c r="G330" s="227" t="s">
        <v>214</v>
      </c>
      <c r="H330" s="227" t="s">
        <v>215</v>
      </c>
      <c r="I330" s="227" t="s">
        <v>121</v>
      </c>
      <c r="J330" s="227" t="s">
        <v>132</v>
      </c>
      <c r="V330" s="171"/>
      <c r="W330" s="171"/>
      <c r="X330" s="171"/>
      <c r="Y330" s="171"/>
    </row>
    <row r="331" spans="1:25" s="166" customFormat="1" ht="18" customHeight="1" x14ac:dyDescent="0.25">
      <c r="A331" s="169"/>
      <c r="B331" s="500" t="s">
        <v>307</v>
      </c>
      <c r="C331" s="500"/>
      <c r="D331" s="175">
        <v>0</v>
      </c>
      <c r="E331" s="183">
        <v>0</v>
      </c>
      <c r="F331" s="183">
        <v>0</v>
      </c>
      <c r="G331" s="183">
        <v>0</v>
      </c>
      <c r="H331" s="183">
        <v>0</v>
      </c>
      <c r="I331" s="183">
        <v>0</v>
      </c>
      <c r="J331" s="183">
        <v>0</v>
      </c>
      <c r="V331" s="171"/>
      <c r="W331" s="171"/>
      <c r="X331" s="171"/>
      <c r="Y331" s="171"/>
    </row>
    <row r="332" spans="1:25" s="166" customFormat="1" ht="18" customHeight="1" x14ac:dyDescent="0.25">
      <c r="A332" s="169"/>
      <c r="B332" s="500" t="s">
        <v>308</v>
      </c>
      <c r="C332" s="500"/>
      <c r="D332" s="175">
        <v>0</v>
      </c>
      <c r="E332" s="183">
        <v>0</v>
      </c>
      <c r="F332" s="183">
        <v>0</v>
      </c>
      <c r="G332" s="183">
        <v>0</v>
      </c>
      <c r="H332" s="183">
        <v>0</v>
      </c>
      <c r="I332" s="183">
        <v>0</v>
      </c>
      <c r="J332" s="183">
        <v>0</v>
      </c>
      <c r="V332" s="171"/>
      <c r="W332" s="171"/>
      <c r="X332" s="171"/>
      <c r="Y332" s="171"/>
    </row>
    <row r="333" spans="1:25" s="166" customFormat="1" ht="18" customHeight="1" x14ac:dyDescent="0.25">
      <c r="A333" s="169"/>
      <c r="B333" s="500" t="s">
        <v>309</v>
      </c>
      <c r="C333" s="500"/>
      <c r="D333" s="175">
        <v>0</v>
      </c>
      <c r="E333" s="183">
        <v>0</v>
      </c>
      <c r="F333" s="183">
        <v>0</v>
      </c>
      <c r="G333" s="183">
        <v>0</v>
      </c>
      <c r="H333" s="183">
        <v>0</v>
      </c>
      <c r="I333" s="183">
        <v>0</v>
      </c>
      <c r="J333" s="183">
        <v>0</v>
      </c>
      <c r="V333" s="171"/>
      <c r="W333" s="171"/>
      <c r="X333" s="171"/>
      <c r="Y333" s="171"/>
    </row>
    <row r="334" spans="1:25" s="166" customFormat="1" ht="18" customHeight="1" x14ac:dyDescent="0.25">
      <c r="A334" s="169"/>
      <c r="B334" s="500" t="s">
        <v>310</v>
      </c>
      <c r="C334" s="500"/>
      <c r="D334" s="175">
        <v>0</v>
      </c>
      <c r="E334" s="183">
        <v>0</v>
      </c>
      <c r="F334" s="183">
        <v>0</v>
      </c>
      <c r="G334" s="183">
        <v>0</v>
      </c>
      <c r="H334" s="183">
        <v>0</v>
      </c>
      <c r="I334" s="183">
        <v>0</v>
      </c>
      <c r="J334" s="183">
        <v>0</v>
      </c>
      <c r="V334" s="171"/>
      <c r="W334" s="171"/>
      <c r="X334" s="171"/>
      <c r="Y334" s="171"/>
    </row>
    <row r="335" spans="1:25" s="166" customFormat="1" x14ac:dyDescent="0.25">
      <c r="A335" s="169"/>
      <c r="B335" s="180"/>
      <c r="E335" s="171"/>
      <c r="F335" s="171"/>
      <c r="G335" s="171"/>
      <c r="H335" s="171"/>
      <c r="I335" s="171"/>
      <c r="V335" s="171"/>
      <c r="W335" s="171"/>
      <c r="X335" s="171"/>
      <c r="Y335" s="171"/>
    </row>
    <row r="336" spans="1:25" s="166" customFormat="1" x14ac:dyDescent="0.25">
      <c r="A336" s="169"/>
      <c r="F336" s="174"/>
      <c r="V336" s="171"/>
      <c r="W336" s="171"/>
      <c r="X336" s="171"/>
      <c r="Y336" s="171"/>
    </row>
    <row r="337" spans="1:26" s="166" customFormat="1" ht="18" customHeight="1" x14ac:dyDescent="0.25">
      <c r="A337" s="464" t="s">
        <v>311</v>
      </c>
      <c r="B337" s="464"/>
      <c r="C337" s="464"/>
      <c r="D337" s="464"/>
      <c r="E337" s="464"/>
      <c r="F337" s="464"/>
      <c r="G337" s="206"/>
      <c r="O337" s="174"/>
      <c r="V337" s="171"/>
      <c r="W337" s="171"/>
      <c r="X337" s="171"/>
      <c r="Y337" s="171"/>
    </row>
    <row r="338" spans="1:26" s="166" customFormat="1" ht="18" customHeight="1" x14ac:dyDescent="0.25">
      <c r="A338" s="169"/>
      <c r="B338" s="169"/>
      <c r="F338" s="174"/>
      <c r="O338" s="174"/>
      <c r="V338" s="171"/>
      <c r="W338" s="171"/>
      <c r="X338" s="171"/>
      <c r="Y338" s="171"/>
    </row>
    <row r="339" spans="1:26" s="166" customFormat="1" ht="18" customHeight="1" x14ac:dyDescent="0.25">
      <c r="A339" s="169" t="s">
        <v>312</v>
      </c>
      <c r="B339" s="481" t="s">
        <v>313</v>
      </c>
      <c r="C339" s="481"/>
      <c r="D339" s="503" t="s">
        <v>314</v>
      </c>
      <c r="E339" s="503"/>
      <c r="F339" s="481" t="s">
        <v>315</v>
      </c>
      <c r="G339" s="481"/>
      <c r="H339" s="481"/>
      <c r="I339" s="481"/>
      <c r="J339" s="481"/>
      <c r="O339" s="174"/>
      <c r="V339" s="171"/>
      <c r="W339" s="171"/>
      <c r="X339" s="171"/>
      <c r="Y339" s="171"/>
    </row>
    <row r="340" spans="1:26" s="166" customFormat="1" ht="18" customHeight="1" x14ac:dyDescent="0.25">
      <c r="A340" s="169"/>
      <c r="B340" s="481"/>
      <c r="C340" s="481"/>
      <c r="D340" s="501" t="s">
        <v>316</v>
      </c>
      <c r="E340" s="501" t="s">
        <v>317</v>
      </c>
      <c r="F340" s="504" t="s">
        <v>318</v>
      </c>
      <c r="G340" s="504" t="s">
        <v>319</v>
      </c>
      <c r="H340" s="501" t="s">
        <v>320</v>
      </c>
      <c r="I340" s="501" t="s">
        <v>321</v>
      </c>
      <c r="J340" s="501" t="s">
        <v>322</v>
      </c>
      <c r="O340" s="174"/>
      <c r="V340" s="171"/>
      <c r="W340" s="171"/>
      <c r="X340" s="171"/>
      <c r="Y340" s="171"/>
    </row>
    <row r="341" spans="1:26" s="166" customFormat="1" ht="18" customHeight="1" x14ac:dyDescent="0.25">
      <c r="A341" s="169"/>
      <c r="B341" s="481"/>
      <c r="C341" s="481"/>
      <c r="D341" s="501"/>
      <c r="E341" s="501"/>
      <c r="F341" s="504"/>
      <c r="G341" s="504"/>
      <c r="H341" s="501"/>
      <c r="I341" s="501"/>
      <c r="J341" s="501"/>
      <c r="O341" s="174"/>
      <c r="V341" s="171"/>
      <c r="W341" s="171"/>
      <c r="X341" s="171"/>
      <c r="Y341" s="171"/>
    </row>
    <row r="342" spans="1:26" s="166" customFormat="1" ht="25.5" customHeight="1" x14ac:dyDescent="0.25">
      <c r="A342" s="169"/>
      <c r="B342" s="502" t="s">
        <v>323</v>
      </c>
      <c r="C342" s="502"/>
      <c r="D342" s="246">
        <v>0</v>
      </c>
      <c r="E342" s="246">
        <v>0</v>
      </c>
      <c r="F342" s="175">
        <v>0</v>
      </c>
      <c r="G342" s="247">
        <v>0</v>
      </c>
      <c r="H342" s="247">
        <v>0</v>
      </c>
      <c r="I342" s="247">
        <v>0</v>
      </c>
      <c r="J342" s="247">
        <v>0</v>
      </c>
      <c r="O342" s="174"/>
      <c r="V342" s="171"/>
      <c r="W342" s="171"/>
      <c r="X342" s="171"/>
      <c r="Y342" s="171"/>
    </row>
    <row r="343" spans="1:26" s="166" customFormat="1" ht="18" customHeight="1" x14ac:dyDescent="0.25">
      <c r="A343" s="169"/>
      <c r="B343" s="502" t="s">
        <v>324</v>
      </c>
      <c r="C343" s="502"/>
      <c r="D343" s="248">
        <v>0</v>
      </c>
      <c r="E343" s="248">
        <v>0</v>
      </c>
      <c r="F343" s="229">
        <v>0</v>
      </c>
      <c r="G343" s="249">
        <v>0</v>
      </c>
      <c r="H343" s="247">
        <v>0</v>
      </c>
      <c r="I343" s="247">
        <v>0</v>
      </c>
      <c r="J343" s="247">
        <v>0</v>
      </c>
      <c r="O343" s="174"/>
      <c r="V343" s="171"/>
      <c r="W343" s="171"/>
      <c r="X343" s="171"/>
      <c r="Y343" s="171"/>
    </row>
    <row r="344" spans="1:26" s="166" customFormat="1" ht="18" customHeight="1" x14ac:dyDescent="0.25">
      <c r="A344" s="169"/>
      <c r="B344" s="180"/>
      <c r="E344" s="171"/>
      <c r="F344" s="171"/>
      <c r="G344" s="171"/>
      <c r="H344" s="171"/>
      <c r="I344" s="171"/>
      <c r="O344" s="174"/>
      <c r="V344" s="171"/>
      <c r="W344" s="171"/>
      <c r="X344" s="171"/>
      <c r="Y344" s="171"/>
    </row>
    <row r="345" spans="1:26" s="166" customFormat="1" ht="18" customHeight="1" x14ac:dyDescent="0.25">
      <c r="A345" s="464" t="s">
        <v>325</v>
      </c>
      <c r="B345" s="464"/>
      <c r="C345" s="464"/>
      <c r="D345" s="464"/>
      <c r="E345" s="464"/>
      <c r="F345" s="464"/>
      <c r="G345" s="464"/>
      <c r="O345" s="174"/>
      <c r="S345" s="184"/>
      <c r="V345" s="171"/>
      <c r="W345" s="171"/>
      <c r="X345" s="171"/>
      <c r="Y345" s="171"/>
      <c r="Z345" s="171"/>
    </row>
    <row r="346" spans="1:26" s="166" customFormat="1" ht="18" customHeight="1" x14ac:dyDescent="0.25">
      <c r="A346" s="169"/>
      <c r="B346" s="170" t="s">
        <v>326</v>
      </c>
      <c r="C346" s="169"/>
      <c r="D346" s="171"/>
      <c r="E346" s="171"/>
      <c r="F346" s="171"/>
      <c r="G346" s="250"/>
      <c r="H346" s="171"/>
      <c r="I346" s="171"/>
      <c r="J346" s="171"/>
      <c r="K346" s="171"/>
      <c r="L346" s="171"/>
      <c r="O346" s="174"/>
    </row>
    <row r="347" spans="1:26" s="251" customFormat="1" ht="15" x14ac:dyDescent="0.25">
      <c r="B347" s="481" t="s">
        <v>38</v>
      </c>
      <c r="C347" s="481"/>
      <c r="D347" s="481"/>
      <c r="E347" s="481"/>
      <c r="F347" s="481"/>
      <c r="G347" s="481" t="s">
        <v>100</v>
      </c>
      <c r="H347" s="481"/>
      <c r="I347" s="481"/>
      <c r="J347" s="481"/>
      <c r="K347" s="481"/>
      <c r="L347" s="481"/>
      <c r="O347" s="252"/>
    </row>
    <row r="348" spans="1:26" s="251" customFormat="1" ht="30" x14ac:dyDescent="0.25">
      <c r="A348" s="169" t="s">
        <v>327</v>
      </c>
      <c r="B348" s="481"/>
      <c r="C348" s="481"/>
      <c r="D348" s="481"/>
      <c r="E348" s="481"/>
      <c r="F348" s="481"/>
      <c r="G348" s="253" t="s">
        <v>328</v>
      </c>
      <c r="H348" s="253" t="s">
        <v>329</v>
      </c>
      <c r="I348" s="253" t="s">
        <v>330</v>
      </c>
      <c r="J348" s="253" t="s">
        <v>331</v>
      </c>
      <c r="K348" s="253" t="s">
        <v>332</v>
      </c>
      <c r="L348" s="253" t="s">
        <v>15</v>
      </c>
      <c r="O348" s="252"/>
    </row>
    <row r="349" spans="1:26" s="251" customFormat="1" ht="15" x14ac:dyDescent="0.25">
      <c r="B349" s="508" t="s">
        <v>333</v>
      </c>
      <c r="C349" s="508"/>
      <c r="D349" s="508"/>
      <c r="E349" s="508"/>
      <c r="F349" s="508"/>
      <c r="G349" s="254">
        <f t="shared" ref="G349:L349" si="0">G350+G356</f>
        <v>0</v>
      </c>
      <c r="H349" s="254">
        <f t="shared" si="0"/>
        <v>0</v>
      </c>
      <c r="I349" s="254">
        <f t="shared" si="0"/>
        <v>0</v>
      </c>
      <c r="J349" s="254">
        <f t="shared" si="0"/>
        <v>1</v>
      </c>
      <c r="K349" s="254">
        <f t="shared" si="0"/>
        <v>0</v>
      </c>
      <c r="L349" s="255">
        <f t="shared" si="0"/>
        <v>1</v>
      </c>
      <c r="O349" s="252"/>
    </row>
    <row r="350" spans="1:26" s="251" customFormat="1" ht="27" customHeight="1" x14ac:dyDescent="0.25">
      <c r="B350" s="506" t="s">
        <v>334</v>
      </c>
      <c r="C350" s="506"/>
      <c r="D350" s="506"/>
      <c r="E350" s="506"/>
      <c r="F350" s="506"/>
      <c r="G350" s="256">
        <f t="shared" ref="G350:L350" si="1">SUM(G351:G355)</f>
        <v>0</v>
      </c>
      <c r="H350" s="256">
        <f t="shared" si="1"/>
        <v>0</v>
      </c>
      <c r="I350" s="256">
        <f t="shared" si="1"/>
        <v>0</v>
      </c>
      <c r="J350" s="256">
        <f t="shared" si="1"/>
        <v>1</v>
      </c>
      <c r="K350" s="256">
        <f t="shared" si="1"/>
        <v>0</v>
      </c>
      <c r="L350" s="257">
        <f t="shared" si="1"/>
        <v>1</v>
      </c>
      <c r="O350" s="252"/>
    </row>
    <row r="351" spans="1:26" s="251" customFormat="1" ht="15" x14ac:dyDescent="0.25">
      <c r="A351" s="167"/>
      <c r="B351" s="507" t="s">
        <v>335</v>
      </c>
      <c r="C351" s="507"/>
      <c r="D351" s="507"/>
      <c r="E351" s="507"/>
      <c r="F351" s="507"/>
      <c r="G351" s="258">
        <v>0</v>
      </c>
      <c r="H351" s="258">
        <v>0</v>
      </c>
      <c r="I351" s="258">
        <v>0</v>
      </c>
      <c r="J351" s="258">
        <v>0</v>
      </c>
      <c r="K351" s="258">
        <v>0</v>
      </c>
      <c r="L351" s="259">
        <f>SUM(G351:K351)</f>
        <v>0</v>
      </c>
      <c r="O351" s="252"/>
    </row>
    <row r="352" spans="1:26" s="251" customFormat="1" ht="15" x14ac:dyDescent="0.25">
      <c r="A352" s="167"/>
      <c r="B352" s="505" t="s">
        <v>336</v>
      </c>
      <c r="C352" s="505"/>
      <c r="D352" s="505"/>
      <c r="E352" s="505"/>
      <c r="F352" s="505"/>
      <c r="G352" s="258">
        <v>0</v>
      </c>
      <c r="H352" s="258">
        <v>0</v>
      </c>
      <c r="I352" s="258">
        <v>0</v>
      </c>
      <c r="J352" s="258">
        <v>1</v>
      </c>
      <c r="K352" s="258">
        <v>0</v>
      </c>
      <c r="L352" s="259">
        <f>SUM(G352:K352)</f>
        <v>1</v>
      </c>
      <c r="O352" s="252"/>
    </row>
    <row r="353" spans="1:15" s="251" customFormat="1" ht="15" x14ac:dyDescent="0.25">
      <c r="A353" s="167"/>
      <c r="B353" s="505" t="s">
        <v>337</v>
      </c>
      <c r="C353" s="505"/>
      <c r="D353" s="505"/>
      <c r="E353" s="505"/>
      <c r="F353" s="505"/>
      <c r="G353" s="258">
        <v>0</v>
      </c>
      <c r="H353" s="258">
        <v>0</v>
      </c>
      <c r="I353" s="258">
        <v>0</v>
      </c>
      <c r="J353" s="258">
        <v>0</v>
      </c>
      <c r="K353" s="258">
        <v>0</v>
      </c>
      <c r="L353" s="259">
        <f>SUM(G353:K353)</f>
        <v>0</v>
      </c>
      <c r="O353" s="252"/>
    </row>
    <row r="354" spans="1:15" s="251" customFormat="1" ht="15" x14ac:dyDescent="0.25">
      <c r="A354" s="167"/>
      <c r="B354" s="505" t="s">
        <v>338</v>
      </c>
      <c r="C354" s="505"/>
      <c r="D354" s="505"/>
      <c r="E354" s="505"/>
      <c r="F354" s="505"/>
      <c r="G354" s="258">
        <v>0</v>
      </c>
      <c r="H354" s="258">
        <v>0</v>
      </c>
      <c r="I354" s="258">
        <v>0</v>
      </c>
      <c r="J354" s="258">
        <v>0</v>
      </c>
      <c r="K354" s="258">
        <v>0</v>
      </c>
      <c r="L354" s="259">
        <f>SUM(G354:K354)</f>
        <v>0</v>
      </c>
      <c r="O354" s="252"/>
    </row>
    <row r="355" spans="1:15" s="251" customFormat="1" ht="15" x14ac:dyDescent="0.25">
      <c r="A355" s="167"/>
      <c r="B355" s="505" t="s">
        <v>339</v>
      </c>
      <c r="C355" s="505"/>
      <c r="D355" s="505"/>
      <c r="E355" s="505"/>
      <c r="F355" s="505"/>
      <c r="G355" s="258">
        <v>0</v>
      </c>
      <c r="H355" s="258">
        <v>0</v>
      </c>
      <c r="I355" s="258">
        <v>0</v>
      </c>
      <c r="J355" s="258">
        <v>0</v>
      </c>
      <c r="K355" s="258">
        <v>0</v>
      </c>
      <c r="L355" s="259">
        <f>SUM(G355:K355)</f>
        <v>0</v>
      </c>
      <c r="O355" s="252"/>
    </row>
    <row r="356" spans="1:15" s="251" customFormat="1" ht="25.5" customHeight="1" x14ac:dyDescent="0.25">
      <c r="A356" s="167"/>
      <c r="B356" s="506" t="s">
        <v>340</v>
      </c>
      <c r="C356" s="506"/>
      <c r="D356" s="506"/>
      <c r="E356" s="506"/>
      <c r="F356" s="506"/>
      <c r="G356" s="256">
        <f t="shared" ref="G356:L356" si="2">SUM(G357:G359)</f>
        <v>0</v>
      </c>
      <c r="H356" s="256">
        <f t="shared" si="2"/>
        <v>0</v>
      </c>
      <c r="I356" s="256">
        <f t="shared" si="2"/>
        <v>0</v>
      </c>
      <c r="J356" s="256">
        <f t="shared" si="2"/>
        <v>0</v>
      </c>
      <c r="K356" s="256">
        <f t="shared" si="2"/>
        <v>0</v>
      </c>
      <c r="L356" s="257">
        <f t="shared" si="2"/>
        <v>0</v>
      </c>
      <c r="O356" s="252"/>
    </row>
    <row r="357" spans="1:15" s="251" customFormat="1" ht="15" x14ac:dyDescent="0.25">
      <c r="A357" s="167"/>
      <c r="B357" s="507" t="s">
        <v>341</v>
      </c>
      <c r="C357" s="507"/>
      <c r="D357" s="507"/>
      <c r="E357" s="507"/>
      <c r="F357" s="507"/>
      <c r="G357" s="258">
        <v>0</v>
      </c>
      <c r="H357" s="258">
        <v>0</v>
      </c>
      <c r="I357" s="258">
        <v>0</v>
      </c>
      <c r="J357" s="258">
        <v>0</v>
      </c>
      <c r="K357" s="258">
        <v>0</v>
      </c>
      <c r="L357" s="260">
        <f>SUM(G357:K357)</f>
        <v>0</v>
      </c>
      <c r="O357" s="252"/>
    </row>
    <row r="358" spans="1:15" s="251" customFormat="1" ht="15" x14ac:dyDescent="0.25">
      <c r="A358" s="167"/>
      <c r="B358" s="507" t="s">
        <v>342</v>
      </c>
      <c r="C358" s="507"/>
      <c r="D358" s="507"/>
      <c r="E358" s="507"/>
      <c r="F358" s="507"/>
      <c r="G358" s="261">
        <v>0</v>
      </c>
      <c r="H358" s="261">
        <v>0</v>
      </c>
      <c r="I358" s="262"/>
      <c r="J358" s="262"/>
      <c r="K358" s="262"/>
      <c r="L358" s="260">
        <f>SUM(G358:K358)</f>
        <v>0</v>
      </c>
      <c r="O358" s="252"/>
    </row>
    <row r="359" spans="1:15" s="251" customFormat="1" ht="15" x14ac:dyDescent="0.25">
      <c r="A359" s="167"/>
      <c r="B359" s="507" t="s">
        <v>343</v>
      </c>
      <c r="C359" s="507"/>
      <c r="D359" s="507"/>
      <c r="E359" s="507"/>
      <c r="F359" s="507"/>
      <c r="G359" s="262"/>
      <c r="H359" s="262"/>
      <c r="I359" s="261">
        <v>0</v>
      </c>
      <c r="J359" s="261">
        <v>0</v>
      </c>
      <c r="K359" s="263">
        <v>0</v>
      </c>
      <c r="L359" s="260">
        <f>SUM(G359:K359)</f>
        <v>0</v>
      </c>
      <c r="O359" s="252"/>
    </row>
    <row r="360" spans="1:15" s="166" customFormat="1" ht="18" customHeight="1" x14ac:dyDescent="0.25">
      <c r="A360" s="169"/>
      <c r="B360" s="170"/>
      <c r="C360" s="171"/>
      <c r="D360" s="171"/>
      <c r="E360" s="171"/>
      <c r="F360" s="171"/>
      <c r="G360" s="171"/>
      <c r="H360" s="171"/>
      <c r="I360" s="171"/>
      <c r="J360" s="171"/>
      <c r="K360" s="171"/>
      <c r="L360" s="171"/>
      <c r="O360" s="174"/>
    </row>
    <row r="361" spans="1:15" s="251" customFormat="1" ht="15.75" customHeight="1" x14ac:dyDescent="0.25">
      <c r="A361" s="167" t="s">
        <v>344</v>
      </c>
      <c r="B361" s="264" t="s">
        <v>345</v>
      </c>
      <c r="C361" s="265"/>
      <c r="D361" s="265"/>
      <c r="E361" s="265"/>
      <c r="F361" s="265"/>
      <c r="G361" s="206"/>
      <c r="I361" s="266"/>
      <c r="J361" s="266"/>
      <c r="K361" s="266"/>
      <c r="L361" s="217"/>
    </row>
    <row r="362" spans="1:15" s="251" customFormat="1" ht="15.75" customHeight="1" x14ac:dyDescent="0.25">
      <c r="A362" s="167"/>
      <c r="B362" s="465" t="s">
        <v>346</v>
      </c>
      <c r="C362" s="465"/>
      <c r="D362" s="465"/>
      <c r="E362" s="465"/>
      <c r="F362" s="465"/>
      <c r="G362" s="465" t="s">
        <v>100</v>
      </c>
      <c r="H362" s="465"/>
      <c r="I362" s="465"/>
      <c r="J362" s="465"/>
      <c r="K362" s="465"/>
      <c r="L362" s="465"/>
      <c r="O362" s="252"/>
    </row>
    <row r="363" spans="1:15" s="251" customFormat="1" ht="30" x14ac:dyDescent="0.25">
      <c r="A363" s="169"/>
      <c r="B363" s="465"/>
      <c r="C363" s="465"/>
      <c r="D363" s="465"/>
      <c r="E363" s="465"/>
      <c r="F363" s="465"/>
      <c r="G363" s="227" t="s">
        <v>328</v>
      </c>
      <c r="H363" s="227" t="s">
        <v>329</v>
      </c>
      <c r="I363" s="227" t="s">
        <v>330</v>
      </c>
      <c r="J363" s="227" t="s">
        <v>331</v>
      </c>
      <c r="K363" s="227" t="s">
        <v>332</v>
      </c>
      <c r="L363" s="227" t="s">
        <v>15</v>
      </c>
      <c r="O363" s="252"/>
    </row>
    <row r="364" spans="1:15" s="252" customFormat="1" ht="15" x14ac:dyDescent="0.25">
      <c r="A364" s="267"/>
      <c r="B364" s="505" t="s">
        <v>347</v>
      </c>
      <c r="C364" s="505"/>
      <c r="D364" s="505"/>
      <c r="E364" s="505"/>
      <c r="F364" s="505"/>
      <c r="G364" s="114">
        <v>0</v>
      </c>
      <c r="H364" s="114">
        <v>0</v>
      </c>
      <c r="I364" s="114">
        <v>0</v>
      </c>
      <c r="J364" s="114">
        <v>0</v>
      </c>
      <c r="K364" s="114">
        <v>0</v>
      </c>
      <c r="L364" s="260">
        <f>SUM(G364:K364)</f>
        <v>0</v>
      </c>
    </row>
    <row r="365" spans="1:15" s="252" customFormat="1" ht="15" x14ac:dyDescent="0.25">
      <c r="A365" s="267"/>
      <c r="B365" s="505" t="s">
        <v>348</v>
      </c>
      <c r="C365" s="505"/>
      <c r="D365" s="505"/>
      <c r="E365" s="505"/>
      <c r="F365" s="505"/>
      <c r="G365" s="114">
        <v>0</v>
      </c>
      <c r="H365" s="114">
        <v>0</v>
      </c>
      <c r="I365" s="114">
        <v>0</v>
      </c>
      <c r="J365" s="114">
        <v>0</v>
      </c>
      <c r="K365" s="114">
        <v>0</v>
      </c>
      <c r="L365" s="260">
        <f>SUM(G365:K365)</f>
        <v>0</v>
      </c>
    </row>
    <row r="366" spans="1:15" s="251" customFormat="1" x14ac:dyDescent="0.25">
      <c r="A366" s="169"/>
      <c r="O366" s="268"/>
    </row>
    <row r="367" spans="1:15" s="251" customFormat="1" x14ac:dyDescent="0.25">
      <c r="A367" s="169" t="s">
        <v>349</v>
      </c>
      <c r="B367" s="269" t="s">
        <v>350</v>
      </c>
      <c r="G367" s="206"/>
      <c r="O367" s="268"/>
    </row>
    <row r="368" spans="1:15" s="251" customFormat="1" ht="15.75" customHeight="1" x14ac:dyDescent="0.25">
      <c r="B368" s="465" t="s">
        <v>38</v>
      </c>
      <c r="C368" s="465"/>
      <c r="D368" s="465"/>
      <c r="E368" s="465"/>
      <c r="F368" s="465"/>
      <c r="G368" s="465" t="s">
        <v>100</v>
      </c>
      <c r="H368" s="465"/>
      <c r="I368" s="465"/>
      <c r="J368" s="465"/>
      <c r="K368" s="465"/>
      <c r="L368" s="465"/>
      <c r="M368" s="465"/>
      <c r="N368" s="465"/>
      <c r="O368" s="252"/>
    </row>
    <row r="369" spans="1:18" s="251" customFormat="1" ht="45" x14ac:dyDescent="0.25">
      <c r="B369" s="465"/>
      <c r="C369" s="465"/>
      <c r="D369" s="465"/>
      <c r="E369" s="465"/>
      <c r="F369" s="465"/>
      <c r="G369" s="227" t="s">
        <v>328</v>
      </c>
      <c r="H369" s="227" t="s">
        <v>329</v>
      </c>
      <c r="I369" s="227" t="s">
        <v>330</v>
      </c>
      <c r="J369" s="227" t="s">
        <v>351</v>
      </c>
      <c r="K369" s="227" t="s">
        <v>352</v>
      </c>
      <c r="L369" s="227" t="s">
        <v>353</v>
      </c>
      <c r="M369" s="227" t="s">
        <v>332</v>
      </c>
      <c r="N369" s="227" t="s">
        <v>15</v>
      </c>
      <c r="O369" s="252"/>
    </row>
    <row r="370" spans="1:18" s="251" customFormat="1" ht="15" customHeight="1" x14ac:dyDescent="0.25">
      <c r="B370" s="509" t="s">
        <v>354</v>
      </c>
      <c r="C370" s="509"/>
      <c r="D370" s="509"/>
      <c r="E370" s="509"/>
      <c r="F370" s="509"/>
      <c r="G370" s="270"/>
      <c r="H370" s="271"/>
      <c r="I370" s="271"/>
      <c r="J370" s="271"/>
      <c r="K370" s="272"/>
      <c r="L370" s="271"/>
      <c r="M370" s="271"/>
      <c r="N370" s="273"/>
      <c r="O370" s="252"/>
    </row>
    <row r="371" spans="1:18" s="274" customFormat="1" ht="15" x14ac:dyDescent="0.25">
      <c r="B371" s="505" t="s">
        <v>355</v>
      </c>
      <c r="C371" s="505"/>
      <c r="D371" s="505"/>
      <c r="E371" s="505"/>
      <c r="F371" s="505"/>
      <c r="G371" s="114">
        <v>0</v>
      </c>
      <c r="H371" s="114">
        <v>0</v>
      </c>
      <c r="I371" s="114">
        <v>0</v>
      </c>
      <c r="J371" s="114">
        <v>0</v>
      </c>
      <c r="K371" s="114">
        <v>0</v>
      </c>
      <c r="L371" s="114">
        <v>0</v>
      </c>
      <c r="M371" s="114">
        <v>0</v>
      </c>
      <c r="N371" s="275">
        <f>SUM(G371:M371)</f>
        <v>0</v>
      </c>
      <c r="O371" s="276"/>
    </row>
    <row r="372" spans="1:18" s="251" customFormat="1" x14ac:dyDescent="0.25">
      <c r="A372" s="277"/>
      <c r="O372" s="268"/>
    </row>
    <row r="373" spans="1:18" s="274" customFormat="1" ht="15.75" customHeight="1" x14ac:dyDescent="0.25">
      <c r="A373" s="169" t="s">
        <v>356</v>
      </c>
      <c r="B373" s="278" t="s">
        <v>357</v>
      </c>
      <c r="C373" s="169"/>
      <c r="D373" s="279"/>
      <c r="E373" s="280"/>
      <c r="F373" s="281"/>
      <c r="G373" s="206"/>
      <c r="H373" s="265"/>
      <c r="I373" s="265"/>
      <c r="J373" s="282"/>
      <c r="K373" s="283"/>
      <c r="L373" s="283"/>
      <c r="M373" s="283"/>
      <c r="N373" s="284"/>
      <c r="O373" s="276"/>
    </row>
    <row r="374" spans="1:18" s="274" customFormat="1" ht="15" customHeight="1" x14ac:dyDescent="0.25">
      <c r="B374" s="510" t="s">
        <v>358</v>
      </c>
      <c r="C374" s="511"/>
      <c r="D374" s="511"/>
      <c r="E374" s="511"/>
      <c r="F374" s="512"/>
      <c r="G374" s="489" t="s">
        <v>100</v>
      </c>
      <c r="H374" s="516"/>
      <c r="I374" s="516"/>
      <c r="J374" s="516"/>
      <c r="K374" s="516"/>
      <c r="L374" s="516"/>
      <c r="M374" s="516"/>
      <c r="N374" s="490"/>
      <c r="O374" s="276"/>
    </row>
    <row r="375" spans="1:18" s="274" customFormat="1" ht="45" x14ac:dyDescent="0.25">
      <c r="A375" s="169"/>
      <c r="B375" s="513"/>
      <c r="C375" s="514"/>
      <c r="D375" s="514"/>
      <c r="E375" s="514"/>
      <c r="F375" s="515"/>
      <c r="G375" s="227" t="s">
        <v>328</v>
      </c>
      <c r="H375" s="227" t="s">
        <v>329</v>
      </c>
      <c r="I375" s="227" t="s">
        <v>330</v>
      </c>
      <c r="J375" s="227" t="s">
        <v>359</v>
      </c>
      <c r="K375" s="227" t="s">
        <v>360</v>
      </c>
      <c r="L375" s="227" t="s">
        <v>353</v>
      </c>
      <c r="M375" s="227" t="s">
        <v>332</v>
      </c>
      <c r="N375" s="227" t="s">
        <v>15</v>
      </c>
      <c r="O375" s="276"/>
    </row>
    <row r="376" spans="1:18" s="274" customFormat="1" ht="15" x14ac:dyDescent="0.25">
      <c r="B376" s="517" t="s">
        <v>347</v>
      </c>
      <c r="C376" s="518"/>
      <c r="D376" s="518"/>
      <c r="E376" s="518"/>
      <c r="F376" s="519"/>
      <c r="G376" s="114">
        <v>0</v>
      </c>
      <c r="H376" s="114">
        <v>0</v>
      </c>
      <c r="I376" s="114">
        <v>0</v>
      </c>
      <c r="J376" s="114">
        <v>0</v>
      </c>
      <c r="K376" s="114">
        <v>0</v>
      </c>
      <c r="L376" s="114">
        <v>0</v>
      </c>
      <c r="M376" s="114">
        <v>0</v>
      </c>
      <c r="N376" s="275">
        <f>SUM(G376:M376)</f>
        <v>0</v>
      </c>
      <c r="O376" s="276"/>
    </row>
    <row r="377" spans="1:18" s="274" customFormat="1" ht="15" x14ac:dyDescent="0.25">
      <c r="B377" s="517" t="s">
        <v>361</v>
      </c>
      <c r="C377" s="518"/>
      <c r="D377" s="518"/>
      <c r="E377" s="518"/>
      <c r="F377" s="519"/>
      <c r="G377" s="114">
        <v>0</v>
      </c>
      <c r="H377" s="114">
        <v>0</v>
      </c>
      <c r="I377" s="114">
        <v>0</v>
      </c>
      <c r="J377" s="114">
        <v>0</v>
      </c>
      <c r="K377" s="114">
        <v>0</v>
      </c>
      <c r="L377" s="114">
        <v>0</v>
      </c>
      <c r="M377" s="114">
        <v>0</v>
      </c>
      <c r="N377" s="275">
        <f>SUM(G377:M377)</f>
        <v>0</v>
      </c>
      <c r="O377" s="276"/>
    </row>
    <row r="378" spans="1:18" s="166" customFormat="1" x14ac:dyDescent="0.25">
      <c r="A378" s="169"/>
      <c r="G378" s="206"/>
      <c r="O378" s="174"/>
    </row>
    <row r="379" spans="1:18" s="166" customFormat="1" ht="18" customHeight="1" x14ac:dyDescent="0.25">
      <c r="A379" s="169"/>
      <c r="B379" s="170" t="s">
        <v>362</v>
      </c>
      <c r="C379" s="169"/>
      <c r="O379" s="174"/>
    </row>
    <row r="380" spans="1:18" s="251" customFormat="1" ht="18" customHeight="1" x14ac:dyDescent="0.25">
      <c r="A380" s="169" t="s">
        <v>363</v>
      </c>
      <c r="B380" s="526"/>
      <c r="C380" s="527"/>
      <c r="D380" s="527"/>
      <c r="E380" s="527"/>
      <c r="F380" s="528"/>
      <c r="G380" s="532" t="s">
        <v>100</v>
      </c>
      <c r="H380" s="533"/>
      <c r="I380" s="533"/>
      <c r="J380" s="534"/>
      <c r="L380" s="166"/>
      <c r="M380" s="166"/>
      <c r="N380" s="182"/>
      <c r="O380" s="285"/>
      <c r="P380" s="184"/>
      <c r="Q380" s="166"/>
      <c r="R380" s="166"/>
    </row>
    <row r="381" spans="1:18" s="251" customFormat="1" ht="30" x14ac:dyDescent="0.25">
      <c r="A381" s="169"/>
      <c r="B381" s="529"/>
      <c r="C381" s="530"/>
      <c r="D381" s="530"/>
      <c r="E381" s="530"/>
      <c r="F381" s="531"/>
      <c r="G381" s="227" t="s">
        <v>364</v>
      </c>
      <c r="H381" s="227" t="s">
        <v>331</v>
      </c>
      <c r="I381" s="227" t="s">
        <v>332</v>
      </c>
      <c r="J381" s="227" t="s">
        <v>15</v>
      </c>
      <c r="L381" s="166"/>
      <c r="M381" s="166"/>
      <c r="N381" s="182"/>
      <c r="O381" s="285"/>
      <c r="P381" s="184"/>
      <c r="Q381" s="166"/>
      <c r="R381" s="166"/>
    </row>
    <row r="382" spans="1:18" s="251" customFormat="1" ht="18" customHeight="1" x14ac:dyDescent="0.25">
      <c r="B382" s="520" t="s">
        <v>365</v>
      </c>
      <c r="C382" s="521"/>
      <c r="D382" s="521"/>
      <c r="E382" s="521"/>
      <c r="F382" s="522"/>
      <c r="G382" s="286">
        <f>SUM(G383:G385)</f>
        <v>0</v>
      </c>
      <c r="H382" s="286">
        <f>SUM(H383:H385)</f>
        <v>0</v>
      </c>
      <c r="I382" s="286">
        <f>SUM(I383:I385)</f>
        <v>1</v>
      </c>
      <c r="J382" s="286">
        <f>SUM(J383:J385)</f>
        <v>1</v>
      </c>
      <c r="L382" s="166"/>
      <c r="M382" s="166"/>
      <c r="N382" s="182"/>
      <c r="O382" s="285"/>
      <c r="P382" s="184"/>
      <c r="Q382" s="166"/>
      <c r="R382" s="166"/>
    </row>
    <row r="383" spans="1:18" s="251" customFormat="1" ht="15" customHeight="1" x14ac:dyDescent="0.25">
      <c r="A383" s="167"/>
      <c r="B383" s="535" t="s">
        <v>366</v>
      </c>
      <c r="C383" s="536"/>
      <c r="D383" s="536"/>
      <c r="E383" s="536"/>
      <c r="F383" s="537"/>
      <c r="G383" s="258">
        <v>0</v>
      </c>
      <c r="H383" s="258">
        <v>0</v>
      </c>
      <c r="I383" s="258">
        <v>1</v>
      </c>
      <c r="J383" s="287">
        <f>SUM(G383:I383)</f>
        <v>1</v>
      </c>
      <c r="L383" s="166"/>
      <c r="M383" s="166"/>
      <c r="N383" s="182"/>
      <c r="O383" s="285"/>
      <c r="P383" s="184"/>
      <c r="Q383" s="166"/>
      <c r="R383" s="166"/>
    </row>
    <row r="384" spans="1:18" s="251" customFormat="1" ht="15" customHeight="1" x14ac:dyDescent="0.25">
      <c r="A384" s="167"/>
      <c r="B384" s="535" t="s">
        <v>367</v>
      </c>
      <c r="C384" s="536"/>
      <c r="D384" s="536"/>
      <c r="E384" s="536"/>
      <c r="F384" s="537"/>
      <c r="G384" s="258">
        <v>0</v>
      </c>
      <c r="H384" s="258">
        <v>0</v>
      </c>
      <c r="I384" s="258">
        <v>0</v>
      </c>
      <c r="J384" s="287">
        <f>SUM(G384:I384)</f>
        <v>0</v>
      </c>
      <c r="L384" s="166"/>
      <c r="M384" s="166"/>
      <c r="N384" s="182"/>
      <c r="O384" s="285"/>
      <c r="P384" s="184"/>
      <c r="Q384" s="166"/>
      <c r="R384" s="166"/>
    </row>
    <row r="385" spans="1:20" s="251" customFormat="1" ht="15" customHeight="1" x14ac:dyDescent="0.25">
      <c r="A385" s="167"/>
      <c r="B385" s="535" t="s">
        <v>368</v>
      </c>
      <c r="C385" s="536"/>
      <c r="D385" s="536"/>
      <c r="E385" s="536"/>
      <c r="F385" s="537"/>
      <c r="G385" s="258">
        <v>0</v>
      </c>
      <c r="H385" s="258">
        <v>0</v>
      </c>
      <c r="I385" s="258">
        <v>0</v>
      </c>
      <c r="J385" s="287">
        <f>SUM(G385:I385)</f>
        <v>0</v>
      </c>
      <c r="L385" s="166"/>
      <c r="M385" s="166"/>
      <c r="N385" s="182"/>
      <c r="O385" s="285"/>
      <c r="P385" s="184"/>
      <c r="Q385" s="166"/>
      <c r="R385" s="166"/>
    </row>
    <row r="386" spans="1:20" s="251" customFormat="1" ht="18" customHeight="1" x14ac:dyDescent="0.25">
      <c r="A386" s="167"/>
      <c r="B386" s="520" t="s">
        <v>369</v>
      </c>
      <c r="C386" s="521"/>
      <c r="D386" s="521"/>
      <c r="E386" s="521"/>
      <c r="F386" s="522"/>
      <c r="G386" s="286">
        <f>SUM(G387:G392)</f>
        <v>0</v>
      </c>
      <c r="H386" s="286">
        <f>SUM(H387:H392)</f>
        <v>0</v>
      </c>
      <c r="I386" s="286">
        <f>SUM(I387:I392)</f>
        <v>0</v>
      </c>
      <c r="J386" s="286">
        <f>SUM(J387:J392)</f>
        <v>0</v>
      </c>
      <c r="L386" s="166"/>
      <c r="M386" s="166"/>
      <c r="N386" s="182"/>
      <c r="O386" s="285"/>
      <c r="P386" s="184"/>
      <c r="Q386" s="166"/>
      <c r="R386" s="166"/>
    </row>
    <row r="387" spans="1:20" s="251" customFormat="1" ht="15" customHeight="1" x14ac:dyDescent="0.25">
      <c r="A387" s="167"/>
      <c r="B387" s="523" t="s">
        <v>370</v>
      </c>
      <c r="C387" s="524"/>
      <c r="D387" s="524"/>
      <c r="E387" s="524"/>
      <c r="F387" s="525"/>
      <c r="G387" s="258">
        <v>0</v>
      </c>
      <c r="H387" s="258">
        <v>0</v>
      </c>
      <c r="I387" s="258">
        <v>0</v>
      </c>
      <c r="J387" s="287">
        <f t="shared" ref="J387:J392" si="3">SUM(G387:I387)</f>
        <v>0</v>
      </c>
      <c r="L387" s="166"/>
      <c r="M387" s="166"/>
      <c r="N387" s="182"/>
      <c r="O387" s="285"/>
      <c r="P387" s="184"/>
      <c r="Q387" s="166"/>
      <c r="R387" s="166"/>
    </row>
    <row r="388" spans="1:20" s="251" customFormat="1" ht="15" customHeight="1" x14ac:dyDescent="0.25">
      <c r="A388" s="167"/>
      <c r="B388" s="523" t="s">
        <v>371</v>
      </c>
      <c r="C388" s="524"/>
      <c r="D388" s="524"/>
      <c r="E388" s="524"/>
      <c r="F388" s="525"/>
      <c r="G388" s="258">
        <v>0</v>
      </c>
      <c r="H388" s="258">
        <v>0</v>
      </c>
      <c r="I388" s="258">
        <v>0</v>
      </c>
      <c r="J388" s="287">
        <f t="shared" si="3"/>
        <v>0</v>
      </c>
      <c r="L388" s="166"/>
      <c r="M388" s="166"/>
      <c r="N388" s="182"/>
      <c r="O388" s="285"/>
      <c r="P388" s="184"/>
      <c r="Q388" s="166"/>
      <c r="R388" s="166"/>
    </row>
    <row r="389" spans="1:20" s="251" customFormat="1" ht="15" customHeight="1" x14ac:dyDescent="0.25">
      <c r="A389" s="167"/>
      <c r="B389" s="523" t="s">
        <v>372</v>
      </c>
      <c r="C389" s="524"/>
      <c r="D389" s="524"/>
      <c r="E389" s="524"/>
      <c r="F389" s="525"/>
      <c r="G389" s="258">
        <v>0</v>
      </c>
      <c r="H389" s="258">
        <v>0</v>
      </c>
      <c r="I389" s="258">
        <v>0</v>
      </c>
      <c r="J389" s="287">
        <f t="shared" si="3"/>
        <v>0</v>
      </c>
      <c r="L389" s="166"/>
      <c r="M389" s="166"/>
      <c r="N389" s="182"/>
      <c r="O389" s="285"/>
      <c r="P389" s="184"/>
      <c r="Q389" s="166"/>
      <c r="R389" s="166"/>
    </row>
    <row r="390" spans="1:20" s="251" customFormat="1" ht="15" customHeight="1" x14ac:dyDescent="0.25">
      <c r="A390" s="167"/>
      <c r="B390" s="523" t="s">
        <v>373</v>
      </c>
      <c r="C390" s="524"/>
      <c r="D390" s="524"/>
      <c r="E390" s="524"/>
      <c r="F390" s="525"/>
      <c r="G390" s="258">
        <v>0</v>
      </c>
      <c r="H390" s="258">
        <v>0</v>
      </c>
      <c r="I390" s="258">
        <v>0</v>
      </c>
      <c r="J390" s="287">
        <f t="shared" si="3"/>
        <v>0</v>
      </c>
      <c r="L390" s="166"/>
      <c r="M390" s="166"/>
      <c r="N390" s="182"/>
      <c r="O390" s="285"/>
      <c r="P390" s="184"/>
      <c r="Q390" s="166"/>
      <c r="R390" s="166"/>
    </row>
    <row r="391" spans="1:20" s="251" customFormat="1" ht="15" customHeight="1" x14ac:dyDescent="0.25">
      <c r="A391" s="167"/>
      <c r="B391" s="523" t="s">
        <v>374</v>
      </c>
      <c r="C391" s="524"/>
      <c r="D391" s="524"/>
      <c r="E391" s="524"/>
      <c r="F391" s="525"/>
      <c r="G391" s="258">
        <v>0</v>
      </c>
      <c r="H391" s="258">
        <v>0</v>
      </c>
      <c r="I391" s="258">
        <v>0</v>
      </c>
      <c r="J391" s="287">
        <f t="shared" si="3"/>
        <v>0</v>
      </c>
      <c r="L391" s="166"/>
      <c r="M391" s="166"/>
      <c r="N391" s="182"/>
      <c r="O391" s="285"/>
      <c r="P391" s="184"/>
      <c r="Q391" s="166"/>
      <c r="R391" s="166"/>
    </row>
    <row r="392" spans="1:20" s="251" customFormat="1" ht="15" customHeight="1" x14ac:dyDescent="0.25">
      <c r="A392" s="167"/>
      <c r="B392" s="523" t="s">
        <v>375</v>
      </c>
      <c r="C392" s="524"/>
      <c r="D392" s="524"/>
      <c r="E392" s="524"/>
      <c r="F392" s="525"/>
      <c r="G392" s="258">
        <v>0</v>
      </c>
      <c r="H392" s="258">
        <v>0</v>
      </c>
      <c r="I392" s="258">
        <v>0</v>
      </c>
      <c r="J392" s="287">
        <f t="shared" si="3"/>
        <v>0</v>
      </c>
      <c r="L392" s="166"/>
      <c r="M392" s="166"/>
      <c r="N392" s="182"/>
      <c r="O392" s="285"/>
      <c r="P392" s="184"/>
      <c r="Q392" s="166"/>
      <c r="R392" s="166"/>
    </row>
    <row r="393" spans="1:20" s="166" customFormat="1" ht="18" customHeight="1" x14ac:dyDescent="0.25">
      <c r="A393" s="169"/>
      <c r="O393" s="174"/>
    </row>
    <row r="394" spans="1:20" s="251" customFormat="1" x14ac:dyDescent="0.25">
      <c r="A394" s="167"/>
      <c r="B394" s="288" t="s">
        <v>376</v>
      </c>
      <c r="C394" s="289"/>
      <c r="D394" s="169"/>
      <c r="E394" s="290"/>
      <c r="F394" s="291"/>
      <c r="G394" s="206"/>
      <c r="H394" s="291"/>
      <c r="I394" s="291"/>
      <c r="J394" s="291"/>
      <c r="L394" s="166"/>
      <c r="M394" s="166"/>
      <c r="N394" s="182"/>
      <c r="O394" s="181"/>
      <c r="P394" s="184"/>
      <c r="Q394" s="166"/>
      <c r="R394" s="166"/>
    </row>
    <row r="395" spans="1:20" s="251" customFormat="1" ht="27" customHeight="1" x14ac:dyDescent="0.25">
      <c r="A395" s="169" t="s">
        <v>377</v>
      </c>
      <c r="B395" s="538" t="s">
        <v>358</v>
      </c>
      <c r="C395" s="539"/>
      <c r="D395" s="539"/>
      <c r="E395" s="539"/>
      <c r="F395" s="540"/>
      <c r="G395" s="292" t="s">
        <v>378</v>
      </c>
      <c r="H395" s="292" t="s">
        <v>331</v>
      </c>
      <c r="I395" s="292" t="s">
        <v>332</v>
      </c>
      <c r="J395" s="292" t="s">
        <v>15</v>
      </c>
      <c r="L395" s="166"/>
      <c r="M395" s="166"/>
      <c r="N395" s="182"/>
      <c r="O395" s="285"/>
      <c r="P395" s="184"/>
      <c r="Q395" s="166"/>
      <c r="R395" s="166"/>
    </row>
    <row r="396" spans="1:20" s="251" customFormat="1" ht="15" x14ac:dyDescent="0.25">
      <c r="A396" s="167"/>
      <c r="B396" s="541" t="s">
        <v>379</v>
      </c>
      <c r="C396" s="542"/>
      <c r="D396" s="542"/>
      <c r="E396" s="542"/>
      <c r="F396" s="543"/>
      <c r="G396" s="261">
        <v>0</v>
      </c>
      <c r="H396" s="261">
        <v>0</v>
      </c>
      <c r="I396" s="261">
        <v>0</v>
      </c>
      <c r="J396" s="287">
        <f>SUM(G396:I396)</f>
        <v>0</v>
      </c>
      <c r="L396" s="166"/>
      <c r="M396" s="166"/>
      <c r="N396" s="182"/>
      <c r="O396" s="285"/>
      <c r="P396" s="184"/>
      <c r="Q396" s="166"/>
      <c r="R396" s="166"/>
    </row>
    <row r="397" spans="1:20" s="251" customFormat="1" ht="15" x14ac:dyDescent="0.25">
      <c r="A397" s="167"/>
      <c r="B397" s="541" t="s">
        <v>380</v>
      </c>
      <c r="C397" s="542"/>
      <c r="D397" s="542"/>
      <c r="E397" s="542"/>
      <c r="F397" s="543"/>
      <c r="G397" s="261">
        <v>0</v>
      </c>
      <c r="H397" s="261">
        <v>0</v>
      </c>
      <c r="I397" s="261">
        <v>0</v>
      </c>
      <c r="J397" s="287">
        <f>SUM(G397:I397)</f>
        <v>0</v>
      </c>
      <c r="L397" s="166"/>
      <c r="M397" s="166"/>
      <c r="N397" s="182"/>
      <c r="O397" s="285"/>
      <c r="P397" s="184"/>
      <c r="Q397" s="166"/>
      <c r="R397" s="166"/>
    </row>
    <row r="398" spans="1:20" s="166" customFormat="1" x14ac:dyDescent="0.25">
      <c r="A398" s="169"/>
      <c r="O398" s="174"/>
    </row>
    <row r="399" spans="1:20" s="171" customFormat="1" x14ac:dyDescent="0.25">
      <c r="A399" s="169"/>
      <c r="B399" s="170" t="s">
        <v>381</v>
      </c>
      <c r="E399" s="169"/>
      <c r="F399" s="167"/>
      <c r="G399" s="167"/>
      <c r="H399" s="167"/>
      <c r="I399" s="167"/>
      <c r="J399" s="167"/>
      <c r="K399" s="167"/>
      <c r="L399" s="167"/>
      <c r="M399" s="167"/>
      <c r="N399" s="167"/>
      <c r="O399" s="167"/>
      <c r="P399" s="167"/>
      <c r="Q399" s="167"/>
      <c r="R399" s="167"/>
      <c r="S399" s="167"/>
      <c r="T399" s="167"/>
    </row>
    <row r="400" spans="1:20" s="171" customFormat="1" ht="18" customHeight="1" x14ac:dyDescent="0.25">
      <c r="A400" s="169" t="s">
        <v>382</v>
      </c>
      <c r="B400" s="378" t="s">
        <v>57</v>
      </c>
      <c r="C400" s="379"/>
      <c r="D400" s="380"/>
      <c r="E400" s="545" t="s">
        <v>383</v>
      </c>
      <c r="F400" s="546"/>
      <c r="G400" s="546"/>
      <c r="H400" s="546"/>
      <c r="I400" s="546"/>
      <c r="J400" s="546"/>
      <c r="K400" s="546"/>
      <c r="L400" s="546"/>
      <c r="M400" s="546"/>
      <c r="N400" s="546"/>
      <c r="O400" s="546"/>
      <c r="P400" s="546"/>
      <c r="Q400" s="546"/>
      <c r="R400" s="546"/>
      <c r="S400" s="546"/>
      <c r="T400" s="547"/>
    </row>
    <row r="401" spans="1:20" s="171" customFormat="1" ht="18" customHeight="1" x14ac:dyDescent="0.25">
      <c r="A401" s="169"/>
      <c r="B401" s="381"/>
      <c r="C401" s="544"/>
      <c r="D401" s="383"/>
      <c r="E401" s="545" t="s">
        <v>15</v>
      </c>
      <c r="F401" s="547"/>
      <c r="G401" s="545" t="s">
        <v>261</v>
      </c>
      <c r="H401" s="547"/>
      <c r="I401" s="545" t="s">
        <v>302</v>
      </c>
      <c r="J401" s="547"/>
      <c r="K401" s="545" t="s">
        <v>118</v>
      </c>
      <c r="L401" s="547"/>
      <c r="M401" s="545" t="s">
        <v>119</v>
      </c>
      <c r="N401" s="547"/>
      <c r="O401" s="545" t="s">
        <v>120</v>
      </c>
      <c r="P401" s="547"/>
      <c r="Q401" s="545" t="s">
        <v>160</v>
      </c>
      <c r="R401" s="547"/>
      <c r="S401" s="545" t="s">
        <v>384</v>
      </c>
      <c r="T401" s="547"/>
    </row>
    <row r="402" spans="1:20" s="171" customFormat="1" ht="18" customHeight="1" x14ac:dyDescent="0.25">
      <c r="A402" s="169"/>
      <c r="B402" s="384"/>
      <c r="C402" s="385"/>
      <c r="D402" s="386"/>
      <c r="E402" s="159" t="s">
        <v>209</v>
      </c>
      <c r="F402" s="159" t="s">
        <v>210</v>
      </c>
      <c r="G402" s="159" t="s">
        <v>209</v>
      </c>
      <c r="H402" s="159" t="s">
        <v>210</v>
      </c>
      <c r="I402" s="159" t="s">
        <v>209</v>
      </c>
      <c r="J402" s="159" t="s">
        <v>210</v>
      </c>
      <c r="K402" s="159" t="s">
        <v>209</v>
      </c>
      <c r="L402" s="159" t="s">
        <v>210</v>
      </c>
      <c r="M402" s="159" t="s">
        <v>209</v>
      </c>
      <c r="N402" s="159" t="s">
        <v>210</v>
      </c>
      <c r="O402" s="159" t="s">
        <v>209</v>
      </c>
      <c r="P402" s="159" t="s">
        <v>210</v>
      </c>
      <c r="Q402" s="159" t="s">
        <v>209</v>
      </c>
      <c r="R402" s="159" t="s">
        <v>210</v>
      </c>
      <c r="S402" s="159" t="s">
        <v>209</v>
      </c>
      <c r="T402" s="159" t="s">
        <v>210</v>
      </c>
    </row>
    <row r="403" spans="1:20" s="171" customFormat="1" x14ac:dyDescent="0.25">
      <c r="A403" s="169"/>
      <c r="B403" s="548" t="s">
        <v>385</v>
      </c>
      <c r="C403" s="549"/>
      <c r="D403" s="550"/>
      <c r="E403" s="293">
        <f>G403+I403+K403+M403+O403+Q403+S403</f>
        <v>0</v>
      </c>
      <c r="F403" s="293">
        <f>H403+J403+L403+N403+P403+R403+T403</f>
        <v>0</v>
      </c>
      <c r="G403" s="294">
        <v>0</v>
      </c>
      <c r="H403" s="294">
        <v>0</v>
      </c>
      <c r="I403" s="294">
        <v>0</v>
      </c>
      <c r="J403" s="294">
        <v>0</v>
      </c>
      <c r="K403" s="294">
        <v>0</v>
      </c>
      <c r="L403" s="294">
        <v>0</v>
      </c>
      <c r="M403" s="294">
        <v>0</v>
      </c>
      <c r="N403" s="294">
        <v>0</v>
      </c>
      <c r="O403" s="294">
        <v>0</v>
      </c>
      <c r="P403" s="294">
        <v>0</v>
      </c>
      <c r="Q403" s="294">
        <v>0</v>
      </c>
      <c r="R403" s="294">
        <v>0</v>
      </c>
      <c r="S403" s="294">
        <v>0</v>
      </c>
      <c r="T403" s="294">
        <v>0</v>
      </c>
    </row>
    <row r="404" spans="1:20" s="171" customFormat="1" ht="18" customHeight="1" x14ac:dyDescent="0.25">
      <c r="A404" s="169"/>
      <c r="B404" s="245"/>
      <c r="C404" s="245"/>
      <c r="D404" s="245"/>
      <c r="E404" s="245"/>
      <c r="F404" s="167"/>
      <c r="G404" s="167"/>
      <c r="H404" s="167"/>
      <c r="I404" s="167"/>
      <c r="J404" s="167"/>
      <c r="K404" s="167"/>
      <c r="O404" s="167"/>
    </row>
    <row r="405" spans="1:20" s="174" customFormat="1" x14ac:dyDescent="0.25">
      <c r="A405" s="169"/>
      <c r="B405" s="170" t="s">
        <v>386</v>
      </c>
      <c r="D405" s="167"/>
      <c r="E405" s="167"/>
      <c r="F405" s="167"/>
      <c r="G405" s="167"/>
      <c r="H405" s="167"/>
      <c r="I405" s="167"/>
      <c r="J405" s="167"/>
      <c r="K405" s="167"/>
    </row>
    <row r="406" spans="1:20" s="174" customFormat="1" x14ac:dyDescent="0.25">
      <c r="A406" s="169" t="s">
        <v>387</v>
      </c>
      <c r="B406" s="551" t="s">
        <v>388</v>
      </c>
      <c r="C406" s="552"/>
      <c r="D406" s="555" t="s">
        <v>389</v>
      </c>
      <c r="E406" s="556"/>
      <c r="F406" s="556"/>
      <c r="G406" s="556"/>
      <c r="H406" s="556"/>
      <c r="I406" s="557"/>
      <c r="J406" s="555" t="s">
        <v>390</v>
      </c>
      <c r="K406" s="556"/>
      <c r="L406" s="556"/>
      <c r="M406" s="556"/>
      <c r="N406" s="556"/>
      <c r="O406" s="557"/>
      <c r="P406" s="558" t="s">
        <v>391</v>
      </c>
      <c r="Q406" s="559"/>
    </row>
    <row r="407" spans="1:20" s="174" customFormat="1" x14ac:dyDescent="0.25">
      <c r="A407" s="169"/>
      <c r="B407" s="553"/>
      <c r="C407" s="554"/>
      <c r="D407" s="562" t="s">
        <v>392</v>
      </c>
      <c r="E407" s="563"/>
      <c r="F407" s="562" t="s">
        <v>393</v>
      </c>
      <c r="G407" s="563"/>
      <c r="H407" s="562" t="s">
        <v>394</v>
      </c>
      <c r="I407" s="563"/>
      <c r="J407" s="562" t="s">
        <v>392</v>
      </c>
      <c r="K407" s="563"/>
      <c r="L407" s="562" t="s">
        <v>393</v>
      </c>
      <c r="M407" s="563"/>
      <c r="N407" s="562" t="s">
        <v>394</v>
      </c>
      <c r="O407" s="563"/>
      <c r="P407" s="560"/>
      <c r="Q407" s="561"/>
    </row>
    <row r="408" spans="1:20" s="174" customFormat="1" x14ac:dyDescent="0.25">
      <c r="A408" s="169"/>
      <c r="B408" s="564" t="s">
        <v>395</v>
      </c>
      <c r="C408" s="565"/>
      <c r="D408" s="566"/>
      <c r="E408" s="567"/>
      <c r="F408" s="566"/>
      <c r="G408" s="567"/>
      <c r="H408" s="566"/>
      <c r="I408" s="567"/>
      <c r="J408" s="566"/>
      <c r="K408" s="567"/>
      <c r="L408" s="566"/>
      <c r="M408" s="567"/>
      <c r="N408" s="566"/>
      <c r="O408" s="567"/>
      <c r="P408" s="568">
        <f t="shared" ref="P408:P413" si="4">SUM(D408:O408)</f>
        <v>0</v>
      </c>
      <c r="Q408" s="569"/>
    </row>
    <row r="409" spans="1:20" s="174" customFormat="1" x14ac:dyDescent="0.25">
      <c r="A409" s="169"/>
      <c r="B409" s="570" t="s">
        <v>396</v>
      </c>
      <c r="C409" s="571"/>
      <c r="D409" s="572"/>
      <c r="E409" s="573"/>
      <c r="F409" s="572"/>
      <c r="G409" s="573"/>
      <c r="H409" s="572"/>
      <c r="I409" s="573"/>
      <c r="J409" s="572"/>
      <c r="K409" s="573"/>
      <c r="L409" s="572"/>
      <c r="M409" s="573"/>
      <c r="N409" s="572"/>
      <c r="O409" s="573"/>
      <c r="P409" s="574">
        <f t="shared" si="4"/>
        <v>0</v>
      </c>
      <c r="Q409" s="575"/>
    </row>
    <row r="410" spans="1:20" s="174" customFormat="1" x14ac:dyDescent="0.25">
      <c r="A410" s="169"/>
      <c r="B410" s="570" t="s">
        <v>397</v>
      </c>
      <c r="C410" s="571"/>
      <c r="D410" s="572"/>
      <c r="E410" s="573"/>
      <c r="F410" s="572"/>
      <c r="G410" s="573"/>
      <c r="H410" s="572"/>
      <c r="I410" s="573"/>
      <c r="J410" s="572"/>
      <c r="K410" s="573"/>
      <c r="L410" s="572"/>
      <c r="M410" s="573"/>
      <c r="N410" s="572"/>
      <c r="O410" s="573"/>
      <c r="P410" s="574">
        <f t="shared" si="4"/>
        <v>0</v>
      </c>
      <c r="Q410" s="575"/>
    </row>
    <row r="411" spans="1:20" s="174" customFormat="1" x14ac:dyDescent="0.25">
      <c r="A411" s="169"/>
      <c r="B411" s="570" t="s">
        <v>118</v>
      </c>
      <c r="C411" s="571"/>
      <c r="D411" s="572"/>
      <c r="E411" s="573"/>
      <c r="F411" s="572"/>
      <c r="G411" s="573"/>
      <c r="H411" s="572"/>
      <c r="I411" s="573"/>
      <c r="J411" s="572"/>
      <c r="K411" s="573"/>
      <c r="L411" s="572"/>
      <c r="M411" s="573"/>
      <c r="N411" s="572"/>
      <c r="O411" s="573"/>
      <c r="P411" s="574">
        <f t="shared" si="4"/>
        <v>0</v>
      </c>
      <c r="Q411" s="575"/>
    </row>
    <row r="412" spans="1:20" s="174" customFormat="1" x14ac:dyDescent="0.25">
      <c r="A412" s="169"/>
      <c r="B412" s="570" t="s">
        <v>398</v>
      </c>
      <c r="C412" s="571"/>
      <c r="D412" s="572"/>
      <c r="E412" s="573"/>
      <c r="F412" s="572"/>
      <c r="G412" s="573"/>
      <c r="H412" s="572"/>
      <c r="I412" s="573"/>
      <c r="J412" s="572"/>
      <c r="K412" s="573"/>
      <c r="L412" s="572"/>
      <c r="M412" s="573"/>
      <c r="N412" s="572"/>
      <c r="O412" s="573"/>
      <c r="P412" s="574">
        <f t="shared" si="4"/>
        <v>0</v>
      </c>
      <c r="Q412" s="575"/>
    </row>
    <row r="413" spans="1:20" s="174" customFormat="1" x14ac:dyDescent="0.25">
      <c r="A413" s="169"/>
      <c r="B413" s="580" t="s">
        <v>399</v>
      </c>
      <c r="C413" s="581"/>
      <c r="D413" s="582"/>
      <c r="E413" s="583"/>
      <c r="F413" s="582"/>
      <c r="G413" s="583"/>
      <c r="H413" s="582"/>
      <c r="I413" s="583"/>
      <c r="J413" s="582"/>
      <c r="K413" s="583"/>
      <c r="L413" s="582"/>
      <c r="M413" s="583"/>
      <c r="N413" s="582"/>
      <c r="O413" s="583"/>
      <c r="P413" s="576">
        <f t="shared" si="4"/>
        <v>0</v>
      </c>
      <c r="Q413" s="577"/>
    </row>
    <row r="414" spans="1:20" s="174" customFormat="1" x14ac:dyDescent="0.25">
      <c r="A414" s="169"/>
      <c r="B414" s="578" t="s">
        <v>391</v>
      </c>
      <c r="C414" s="579"/>
      <c r="D414" s="578">
        <f>SUM(D408:E413)</f>
        <v>0</v>
      </c>
      <c r="E414" s="579"/>
      <c r="F414" s="578">
        <f>SUM(F408:G413)</f>
        <v>0</v>
      </c>
      <c r="G414" s="579"/>
      <c r="H414" s="578">
        <f>SUM(H408:I413)</f>
        <v>0</v>
      </c>
      <c r="I414" s="579"/>
      <c r="J414" s="578">
        <f>SUM(J408:K413)</f>
        <v>0</v>
      </c>
      <c r="K414" s="579"/>
      <c r="L414" s="578">
        <f>SUM(L408:M413)</f>
        <v>0</v>
      </c>
      <c r="M414" s="579"/>
      <c r="N414" s="578">
        <f>SUM(N408:O413)</f>
        <v>0</v>
      </c>
      <c r="O414" s="579"/>
      <c r="P414" s="578">
        <f>SUM(P408:Q413)</f>
        <v>0</v>
      </c>
      <c r="Q414" s="579"/>
    </row>
    <row r="415" spans="1:20" s="166" customFormat="1" x14ac:dyDescent="0.25">
      <c r="A415" s="169"/>
      <c r="M415" s="295"/>
      <c r="N415" s="296"/>
      <c r="O415" s="174"/>
      <c r="Q415" s="181"/>
      <c r="R415" s="296"/>
    </row>
    <row r="416" spans="1:20" x14ac:dyDescent="0.25">
      <c r="A416" s="184"/>
      <c r="B416" s="170" t="s">
        <v>400</v>
      </c>
      <c r="C416" s="169"/>
      <c r="D416" s="171"/>
      <c r="E416" s="167"/>
      <c r="F416" s="167"/>
      <c r="G416" s="206"/>
      <c r="H416" s="206"/>
      <c r="I416" s="167"/>
      <c r="J416" s="167"/>
      <c r="K416" s="167"/>
      <c r="L416" s="251"/>
      <c r="O416" s="184"/>
    </row>
    <row r="417" spans="1:26" x14ac:dyDescent="0.2">
      <c r="A417" s="169" t="s">
        <v>401</v>
      </c>
      <c r="B417" s="317" t="s">
        <v>57</v>
      </c>
      <c r="C417" s="318"/>
      <c r="D417" s="584" t="s">
        <v>70</v>
      </c>
      <c r="E417" s="585"/>
      <c r="F417" s="585"/>
      <c r="G417" s="585"/>
      <c r="H417" s="585"/>
      <c r="I417" s="585"/>
      <c r="J417" s="586"/>
      <c r="K417" s="297" t="s">
        <v>391</v>
      </c>
      <c r="O417" s="184"/>
    </row>
    <row r="418" spans="1:26" ht="15" x14ac:dyDescent="0.2">
      <c r="A418" s="184"/>
      <c r="B418" s="319"/>
      <c r="C418" s="320"/>
      <c r="D418" s="298" t="s">
        <v>261</v>
      </c>
      <c r="E418" s="298" t="s">
        <v>302</v>
      </c>
      <c r="F418" s="298" t="s">
        <v>118</v>
      </c>
      <c r="G418" s="298" t="s">
        <v>119</v>
      </c>
      <c r="H418" s="298" t="s">
        <v>120</v>
      </c>
      <c r="I418" s="298" t="s">
        <v>160</v>
      </c>
      <c r="J418" s="298" t="s">
        <v>384</v>
      </c>
      <c r="K418" s="299"/>
      <c r="O418" s="184"/>
    </row>
    <row r="419" spans="1:26" ht="15" x14ac:dyDescent="0.25">
      <c r="A419" s="184"/>
      <c r="B419" s="321"/>
      <c r="C419" s="322"/>
      <c r="D419" s="147" t="s">
        <v>209</v>
      </c>
      <c r="E419" s="147" t="s">
        <v>209</v>
      </c>
      <c r="F419" s="147" t="s">
        <v>209</v>
      </c>
      <c r="G419" s="147" t="s">
        <v>209</v>
      </c>
      <c r="H419" s="147" t="s">
        <v>209</v>
      </c>
      <c r="I419" s="147" t="s">
        <v>209</v>
      </c>
      <c r="J419" s="147" t="s">
        <v>209</v>
      </c>
      <c r="K419" s="147" t="s">
        <v>402</v>
      </c>
      <c r="O419" s="184"/>
    </row>
    <row r="420" spans="1:26" s="251" customFormat="1" ht="15" x14ac:dyDescent="0.25">
      <c r="B420" s="148" t="s">
        <v>403</v>
      </c>
      <c r="C420" s="149"/>
      <c r="D420" s="300"/>
      <c r="E420" s="258">
        <v>0</v>
      </c>
      <c r="F420" s="258">
        <v>0</v>
      </c>
      <c r="G420" s="258">
        <v>0</v>
      </c>
      <c r="H420" s="258">
        <v>0</v>
      </c>
      <c r="I420" s="258">
        <v>0</v>
      </c>
      <c r="J420" s="258">
        <v>0</v>
      </c>
      <c r="K420" s="301">
        <f>SUM(D420:J420)</f>
        <v>0</v>
      </c>
      <c r="L420" s="182"/>
      <c r="M420" s="181"/>
      <c r="N420" s="184"/>
      <c r="O420" s="166"/>
      <c r="P420" s="166"/>
    </row>
    <row r="421" spans="1:26" s="166" customFormat="1" x14ac:dyDescent="0.25">
      <c r="A421" s="169"/>
      <c r="M421" s="295"/>
      <c r="N421" s="296"/>
      <c r="O421" s="174"/>
      <c r="Q421" s="181"/>
      <c r="R421" s="296"/>
    </row>
    <row r="422" spans="1:26" s="303" customFormat="1" ht="20.25" x14ac:dyDescent="0.25">
      <c r="A422" s="464" t="s">
        <v>404</v>
      </c>
      <c r="B422" s="464"/>
      <c r="C422" s="464"/>
      <c r="D422" s="464"/>
      <c r="E422" s="464"/>
      <c r="F422" s="464"/>
      <c r="G422" s="206"/>
      <c r="H422" s="295"/>
      <c r="I422" s="295"/>
      <c r="J422" s="295"/>
      <c r="K422" s="295"/>
      <c r="L422" s="295"/>
      <c r="M422" s="295"/>
      <c r="N422" s="295"/>
      <c r="O422" s="302"/>
      <c r="P422" s="295"/>
    </row>
    <row r="423" spans="1:26" s="303" customFormat="1" x14ac:dyDescent="0.25">
      <c r="A423" s="304"/>
      <c r="B423" s="170" t="s">
        <v>405</v>
      </c>
      <c r="C423" s="295"/>
      <c r="D423" s="304"/>
      <c r="O423" s="305"/>
      <c r="W423" s="295"/>
    </row>
    <row r="424" spans="1:26" s="303" customFormat="1" ht="18" customHeight="1" x14ac:dyDescent="0.25">
      <c r="A424" s="169" t="s">
        <v>406</v>
      </c>
      <c r="B424" s="587" t="s">
        <v>407</v>
      </c>
      <c r="C424" s="588"/>
      <c r="D424" s="591" t="s">
        <v>15</v>
      </c>
      <c r="E424" s="592"/>
      <c r="F424" s="591" t="s">
        <v>408</v>
      </c>
      <c r="G424" s="592"/>
      <c r="H424" s="591" t="s">
        <v>409</v>
      </c>
      <c r="I424" s="592"/>
      <c r="J424" s="591" t="s">
        <v>410</v>
      </c>
      <c r="K424" s="592"/>
      <c r="O424" s="305"/>
      <c r="X424" s="295"/>
      <c r="Y424" s="295"/>
      <c r="Z424" s="295"/>
    </row>
    <row r="425" spans="1:26" s="303" customFormat="1" ht="18" customHeight="1" x14ac:dyDescent="0.25">
      <c r="A425" s="304"/>
      <c r="B425" s="589"/>
      <c r="C425" s="590"/>
      <c r="D425" s="147" t="s">
        <v>411</v>
      </c>
      <c r="E425" s="147" t="s">
        <v>412</v>
      </c>
      <c r="F425" s="147" t="s">
        <v>411</v>
      </c>
      <c r="G425" s="147" t="s">
        <v>412</v>
      </c>
      <c r="H425" s="147" t="s">
        <v>411</v>
      </c>
      <c r="I425" s="147" t="s">
        <v>412</v>
      </c>
      <c r="J425" s="147" t="s">
        <v>411</v>
      </c>
      <c r="K425" s="147" t="s">
        <v>412</v>
      </c>
      <c r="P425" s="295"/>
      <c r="Q425" s="295"/>
      <c r="R425" s="295"/>
    </row>
    <row r="426" spans="1:26" s="303" customFormat="1" ht="18" customHeight="1" x14ac:dyDescent="0.25">
      <c r="A426" s="169"/>
      <c r="B426" s="593" t="s">
        <v>413</v>
      </c>
      <c r="C426" s="595"/>
      <c r="D426" s="293">
        <f t="shared" ref="D426:E428" si="5">F426+J426+H426</f>
        <v>1</v>
      </c>
      <c r="E426" s="293">
        <f t="shared" si="5"/>
        <v>10</v>
      </c>
      <c r="F426" s="218">
        <v>1</v>
      </c>
      <c r="G426" s="218">
        <v>10</v>
      </c>
      <c r="H426" s="218">
        <v>0</v>
      </c>
      <c r="I426" s="218">
        <v>0</v>
      </c>
      <c r="J426" s="218">
        <v>0</v>
      </c>
      <c r="K426" s="218">
        <v>0</v>
      </c>
    </row>
    <row r="427" spans="1:26" s="303" customFormat="1" ht="18" customHeight="1" x14ac:dyDescent="0.25">
      <c r="A427" s="169"/>
      <c r="B427" s="593" t="s">
        <v>414</v>
      </c>
      <c r="C427" s="595"/>
      <c r="D427" s="293">
        <f t="shared" si="5"/>
        <v>0</v>
      </c>
      <c r="E427" s="293">
        <f t="shared" si="5"/>
        <v>0</v>
      </c>
      <c r="F427" s="218">
        <v>0</v>
      </c>
      <c r="G427" s="218">
        <v>0</v>
      </c>
      <c r="H427" s="218">
        <v>0</v>
      </c>
      <c r="I427" s="218">
        <v>0</v>
      </c>
      <c r="J427" s="218">
        <v>0</v>
      </c>
      <c r="K427" s="218">
        <v>0</v>
      </c>
    </row>
    <row r="428" spans="1:26" s="303" customFormat="1" ht="18" customHeight="1" x14ac:dyDescent="0.25">
      <c r="A428" s="169"/>
      <c r="B428" s="593" t="s">
        <v>415</v>
      </c>
      <c r="C428" s="595"/>
      <c r="D428" s="293">
        <f t="shared" si="5"/>
        <v>0</v>
      </c>
      <c r="E428" s="293">
        <f t="shared" si="5"/>
        <v>0</v>
      </c>
      <c r="F428" s="218">
        <v>0</v>
      </c>
      <c r="G428" s="218">
        <v>0</v>
      </c>
      <c r="H428" s="218">
        <v>0</v>
      </c>
      <c r="I428" s="218">
        <v>0</v>
      </c>
      <c r="J428" s="218">
        <v>0</v>
      </c>
      <c r="K428" s="218">
        <v>0</v>
      </c>
      <c r="Q428" s="305"/>
      <c r="R428" s="305"/>
    </row>
    <row r="429" spans="1:26" s="303" customFormat="1" ht="18" customHeight="1" x14ac:dyDescent="0.25">
      <c r="A429" s="304"/>
      <c r="B429" s="596" t="s">
        <v>15</v>
      </c>
      <c r="C429" s="598"/>
      <c r="D429" s="293">
        <f t="shared" ref="D429:K429" si="6">SUM(D426:D428)</f>
        <v>1</v>
      </c>
      <c r="E429" s="293">
        <f t="shared" si="6"/>
        <v>10</v>
      </c>
      <c r="F429" s="293">
        <f t="shared" si="6"/>
        <v>1</v>
      </c>
      <c r="G429" s="293">
        <f t="shared" si="6"/>
        <v>10</v>
      </c>
      <c r="H429" s="293">
        <f t="shared" si="6"/>
        <v>0</v>
      </c>
      <c r="I429" s="293">
        <f t="shared" si="6"/>
        <v>0</v>
      </c>
      <c r="J429" s="293">
        <f t="shared" si="6"/>
        <v>0</v>
      </c>
      <c r="K429" s="293">
        <f t="shared" si="6"/>
        <v>0</v>
      </c>
    </row>
    <row r="430" spans="1:26" s="303" customFormat="1" ht="18" customHeight="1" x14ac:dyDescent="0.25">
      <c r="A430" s="304"/>
      <c r="B430" s="295"/>
      <c r="G430" s="206"/>
      <c r="O430" s="305"/>
    </row>
    <row r="431" spans="1:26" s="303" customFormat="1" ht="18" customHeight="1" x14ac:dyDescent="0.25">
      <c r="A431" s="304"/>
      <c r="B431" s="170" t="s">
        <v>416</v>
      </c>
      <c r="C431" s="295"/>
      <c r="D431" s="295"/>
      <c r="E431" s="304"/>
      <c r="F431" s="295"/>
      <c r="G431" s="295"/>
      <c r="H431" s="295"/>
      <c r="I431" s="295"/>
      <c r="J431" s="295"/>
      <c r="K431" s="295"/>
      <c r="L431" s="306"/>
      <c r="O431" s="305"/>
    </row>
    <row r="432" spans="1:26" s="303" customFormat="1" ht="18" customHeight="1" x14ac:dyDescent="0.25">
      <c r="A432" s="304" t="s">
        <v>417</v>
      </c>
      <c r="B432" s="587" t="s">
        <v>418</v>
      </c>
      <c r="C432" s="599"/>
      <c r="D432" s="588"/>
      <c r="E432" s="591" t="s">
        <v>15</v>
      </c>
      <c r="F432" s="592"/>
      <c r="G432" s="591" t="s">
        <v>409</v>
      </c>
      <c r="H432" s="592"/>
      <c r="I432" s="591" t="s">
        <v>410</v>
      </c>
      <c r="J432" s="592"/>
      <c r="N432" s="305"/>
    </row>
    <row r="433" spans="1:18" s="303" customFormat="1" ht="18" customHeight="1" x14ac:dyDescent="0.25">
      <c r="A433" s="304"/>
      <c r="B433" s="589"/>
      <c r="C433" s="600"/>
      <c r="D433" s="590"/>
      <c r="E433" s="147" t="s">
        <v>411</v>
      </c>
      <c r="F433" s="147" t="s">
        <v>412</v>
      </c>
      <c r="G433" s="147" t="s">
        <v>411</v>
      </c>
      <c r="H433" s="147" t="s">
        <v>412</v>
      </c>
      <c r="I433" s="147" t="s">
        <v>411</v>
      </c>
      <c r="J433" s="147" t="s">
        <v>412</v>
      </c>
      <c r="N433" s="305"/>
    </row>
    <row r="434" spans="1:18" s="303" customFormat="1" ht="18" customHeight="1" x14ac:dyDescent="0.25">
      <c r="A434" s="169"/>
      <c r="B434" s="593" t="s">
        <v>419</v>
      </c>
      <c r="C434" s="594"/>
      <c r="D434" s="595"/>
      <c r="E434" s="293">
        <f>G434+I434</f>
        <v>0</v>
      </c>
      <c r="F434" s="293">
        <f>H434+J434</f>
        <v>0</v>
      </c>
      <c r="G434" s="218">
        <v>0</v>
      </c>
      <c r="H434" s="218">
        <v>0</v>
      </c>
      <c r="I434" s="218">
        <v>0</v>
      </c>
      <c r="J434" s="218">
        <v>0</v>
      </c>
      <c r="N434" s="305"/>
    </row>
    <row r="435" spans="1:18" s="303" customFormat="1" ht="18" customHeight="1" x14ac:dyDescent="0.25">
      <c r="A435" s="169"/>
      <c r="B435" s="593" t="s">
        <v>420</v>
      </c>
      <c r="C435" s="594"/>
      <c r="D435" s="595"/>
      <c r="E435" s="293">
        <f>G435+I435</f>
        <v>0</v>
      </c>
      <c r="F435" s="293">
        <f>H435+J435</f>
        <v>0</v>
      </c>
      <c r="G435" s="218">
        <v>0</v>
      </c>
      <c r="H435" s="218">
        <v>0</v>
      </c>
      <c r="I435" s="218">
        <v>0</v>
      </c>
      <c r="J435" s="218">
        <v>0</v>
      </c>
      <c r="N435" s="305"/>
      <c r="R435" s="307"/>
    </row>
    <row r="436" spans="1:18" s="166" customFormat="1" ht="18" customHeight="1" x14ac:dyDescent="0.25">
      <c r="A436" s="169"/>
      <c r="B436" s="596" t="s">
        <v>421</v>
      </c>
      <c r="C436" s="597"/>
      <c r="D436" s="598"/>
      <c r="E436" s="293">
        <f t="shared" ref="E436:J436" si="7">SUM(E434:E435)</f>
        <v>0</v>
      </c>
      <c r="F436" s="293">
        <f t="shared" si="7"/>
        <v>0</v>
      </c>
      <c r="G436" s="293">
        <f t="shared" si="7"/>
        <v>0</v>
      </c>
      <c r="H436" s="293">
        <f t="shared" si="7"/>
        <v>0</v>
      </c>
      <c r="I436" s="293">
        <f t="shared" si="7"/>
        <v>0</v>
      </c>
      <c r="J436" s="293">
        <f t="shared" si="7"/>
        <v>0</v>
      </c>
      <c r="N436" s="174"/>
      <c r="R436" s="308"/>
    </row>
    <row r="437" spans="1:18" s="166" customFormat="1" ht="18" customHeight="1" x14ac:dyDescent="0.25">
      <c r="A437" s="169"/>
      <c r="O437" s="174"/>
    </row>
  </sheetData>
  <mergeCells count="412">
    <mergeCell ref="D143:G143"/>
    <mergeCell ref="B115:C115"/>
    <mergeCell ref="B116:C116"/>
    <mergeCell ref="B117:C117"/>
    <mergeCell ref="B118:C118"/>
    <mergeCell ref="B119:C119"/>
    <mergeCell ref="B109:C109"/>
    <mergeCell ref="B110:C110"/>
    <mergeCell ref="B111:C111"/>
    <mergeCell ref="B112:C112"/>
    <mergeCell ref="B113:C113"/>
    <mergeCell ref="V149:W149"/>
    <mergeCell ref="R167:R168"/>
    <mergeCell ref="B178:D179"/>
    <mergeCell ref="E178:Q178"/>
    <mergeCell ref="R178:R179"/>
    <mergeCell ref="B188:C189"/>
    <mergeCell ref="D188:E188"/>
    <mergeCell ref="F188:G188"/>
    <mergeCell ref="H188:I188"/>
    <mergeCell ref="J188:K188"/>
    <mergeCell ref="B149:E150"/>
    <mergeCell ref="F149:G149"/>
    <mergeCell ref="R156:R157"/>
    <mergeCell ref="J149:K149"/>
    <mergeCell ref="L149:M149"/>
    <mergeCell ref="N149:O149"/>
    <mergeCell ref="P149:Q149"/>
    <mergeCell ref="R149:S149"/>
    <mergeCell ref="T149:U149"/>
    <mergeCell ref="H149:I149"/>
    <mergeCell ref="R195:R196"/>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B206:D207"/>
    <mergeCell ref="E206:Q206"/>
    <mergeCell ref="R206:R207"/>
    <mergeCell ref="F244:K244"/>
    <mergeCell ref="B241:C241"/>
    <mergeCell ref="B227:F227"/>
    <mergeCell ref="A229:F229"/>
    <mergeCell ref="B233:C235"/>
    <mergeCell ref="D233:G233"/>
    <mergeCell ref="B236:C236"/>
    <mergeCell ref="B237:C237"/>
    <mergeCell ref="B238:C238"/>
    <mergeCell ref="B239:C239"/>
    <mergeCell ref="B240:C240"/>
    <mergeCell ref="D264:E264"/>
    <mergeCell ref="F264:G264"/>
    <mergeCell ref="H264:I264"/>
    <mergeCell ref="J264:K264"/>
    <mergeCell ref="B255:C257"/>
    <mergeCell ref="D255:G255"/>
    <mergeCell ref="H255:I255"/>
    <mergeCell ref="J255:J257"/>
    <mergeCell ref="D256:E256"/>
    <mergeCell ref="F256:G256"/>
    <mergeCell ref="E340:E341"/>
    <mergeCell ref="F340:F341"/>
    <mergeCell ref="G340:G341"/>
    <mergeCell ref="H340:H341"/>
    <mergeCell ref="I340:I341"/>
    <mergeCell ref="J340:J341"/>
    <mergeCell ref="B342:C342"/>
    <mergeCell ref="B343:C343"/>
    <mergeCell ref="B332:C332"/>
    <mergeCell ref="G374:N374"/>
    <mergeCell ref="B376:F376"/>
    <mergeCell ref="B358:F358"/>
    <mergeCell ref="B347:F348"/>
    <mergeCell ref="G347:L347"/>
    <mergeCell ref="B349:F349"/>
    <mergeCell ref="B350:F350"/>
    <mergeCell ref="B351:F351"/>
    <mergeCell ref="B352:F352"/>
    <mergeCell ref="B353:F353"/>
    <mergeCell ref="B354:F354"/>
    <mergeCell ref="B355:F355"/>
    <mergeCell ref="B356:F356"/>
    <mergeCell ref="B357:F357"/>
    <mergeCell ref="P408:Q408"/>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D412:E412"/>
    <mergeCell ref="F412:G412"/>
    <mergeCell ref="H412:I412"/>
    <mergeCell ref="J412:K412"/>
    <mergeCell ref="N411:O411"/>
    <mergeCell ref="P411:Q411"/>
    <mergeCell ref="P409:Q409"/>
    <mergeCell ref="L410:M410"/>
    <mergeCell ref="N410:O410"/>
    <mergeCell ref="P410:Q410"/>
    <mergeCell ref="L409:M409"/>
    <mergeCell ref="N409:O409"/>
    <mergeCell ref="D410:E410"/>
    <mergeCell ref="F410:G410"/>
    <mergeCell ref="H410:I410"/>
    <mergeCell ref="J410:K410"/>
    <mergeCell ref="D409:E409"/>
    <mergeCell ref="F409:G409"/>
    <mergeCell ref="H409:I409"/>
    <mergeCell ref="J409:K409"/>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B414:C414"/>
    <mergeCell ref="D414:E414"/>
    <mergeCell ref="F414:G414"/>
    <mergeCell ref="H414:I414"/>
    <mergeCell ref="J414:K414"/>
    <mergeCell ref="L414:M414"/>
    <mergeCell ref="N414:O414"/>
    <mergeCell ref="P413:Q413"/>
    <mergeCell ref="P414:Q414"/>
    <mergeCell ref="B413:C413"/>
    <mergeCell ref="D413:E413"/>
    <mergeCell ref="F413:G413"/>
    <mergeCell ref="H413:I413"/>
    <mergeCell ref="J413:K413"/>
    <mergeCell ref="L413:M413"/>
    <mergeCell ref="B412:C412"/>
    <mergeCell ref="L412:M412"/>
    <mergeCell ref="N412:O412"/>
    <mergeCell ref="P412:Q412"/>
    <mergeCell ref="B411:C411"/>
    <mergeCell ref="D411:E411"/>
    <mergeCell ref="F411:G411"/>
    <mergeCell ref="H411:I411"/>
    <mergeCell ref="J411:K411"/>
    <mergeCell ref="L411:M411"/>
    <mergeCell ref="B410:C410"/>
    <mergeCell ref="B408:C408"/>
    <mergeCell ref="D408:E408"/>
    <mergeCell ref="F408:G408"/>
    <mergeCell ref="H408:I408"/>
    <mergeCell ref="J408:K408"/>
    <mergeCell ref="L408:M408"/>
    <mergeCell ref="N408:O408"/>
    <mergeCell ref="B409:C409"/>
    <mergeCell ref="B403:D403"/>
    <mergeCell ref="B406:C407"/>
    <mergeCell ref="D406:I406"/>
    <mergeCell ref="J406:O406"/>
    <mergeCell ref="P406:Q407"/>
    <mergeCell ref="D407:E407"/>
    <mergeCell ref="F407:G407"/>
    <mergeCell ref="H407:I407"/>
    <mergeCell ref="J407:K407"/>
    <mergeCell ref="L407:M407"/>
    <mergeCell ref="N407:O407"/>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B377:F377"/>
    <mergeCell ref="B359:F359"/>
    <mergeCell ref="B362:F363"/>
    <mergeCell ref="G362:L362"/>
    <mergeCell ref="B364:F364"/>
    <mergeCell ref="B365:F365"/>
    <mergeCell ref="B368:F369"/>
    <mergeCell ref="G368:N368"/>
    <mergeCell ref="A345:G345"/>
    <mergeCell ref="B333:C333"/>
    <mergeCell ref="B334:C334"/>
    <mergeCell ref="A337:F337"/>
    <mergeCell ref="B339:C341"/>
    <mergeCell ref="D339:E339"/>
    <mergeCell ref="F339:J339"/>
    <mergeCell ref="D340:D341"/>
    <mergeCell ref="B325:C325"/>
    <mergeCell ref="B326:C326"/>
    <mergeCell ref="A328:F328"/>
    <mergeCell ref="B330:C330"/>
    <mergeCell ref="B331:C331"/>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H256:I256"/>
    <mergeCell ref="B251:C251"/>
    <mergeCell ref="B244:C246"/>
    <mergeCell ref="D244:E244"/>
    <mergeCell ref="L244:M244"/>
    <mergeCell ref="D245:E245"/>
    <mergeCell ref="F245:G245"/>
    <mergeCell ref="H245:I245"/>
    <mergeCell ref="J245:K245"/>
    <mergeCell ref="L245:M245"/>
    <mergeCell ref="D234:E234"/>
    <mergeCell ref="F234:G234"/>
    <mergeCell ref="H233:H235"/>
    <mergeCell ref="X149:Y149"/>
    <mergeCell ref="Z149:AA149"/>
    <mergeCell ref="B151:E151"/>
    <mergeCell ref="B156:D157"/>
    <mergeCell ref="E156:Q156"/>
    <mergeCell ref="B143:C144"/>
    <mergeCell ref="D144:G144"/>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B127:C127"/>
    <mergeCell ref="D125:O125"/>
    <mergeCell ref="P125:P126"/>
    <mergeCell ref="B120:C120"/>
    <mergeCell ref="B114:C114"/>
    <mergeCell ref="A103:F103"/>
    <mergeCell ref="B105:C106"/>
    <mergeCell ref="D105:O105"/>
    <mergeCell ref="B107:C107"/>
    <mergeCell ref="B108:C108"/>
    <mergeCell ref="P105:P106"/>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B21:C21"/>
    <mergeCell ref="B22:C22"/>
    <mergeCell ref="B23:C23"/>
    <mergeCell ref="A4:K4"/>
    <mergeCell ref="A6:F6"/>
    <mergeCell ref="B9:E9"/>
    <mergeCell ref="B10:E10"/>
    <mergeCell ref="B11:E11"/>
    <mergeCell ref="B12:E1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9D1E8-AA5A-445C-818D-AD4DAE4537A4}">
  <sheetPr>
    <tabColor rgb="FFFFCCFF"/>
  </sheetPr>
  <dimension ref="A1:AA437"/>
  <sheetViews>
    <sheetView topLeftCell="A103" workbookViewId="0">
      <selection activeCell="F121" sqref="F121"/>
    </sheetView>
  </sheetViews>
  <sheetFormatPr baseColWidth="10" defaultColWidth="11.42578125" defaultRowHeight="15.75" x14ac:dyDescent="0.25"/>
  <cols>
    <col min="1" max="1" width="5" style="169" customWidth="1"/>
    <col min="2" max="3" width="16.28515625" style="184" customWidth="1"/>
    <col min="4" max="14" width="11.42578125" style="184"/>
    <col min="15" max="15" width="11.42578125" style="217"/>
    <col min="16" max="19" width="11.42578125" style="184"/>
    <col min="20" max="20" width="8.85546875" style="184" customWidth="1"/>
    <col min="21" max="21" width="11.42578125" style="184"/>
    <col min="22" max="22" width="4.28515625" style="184" customWidth="1"/>
    <col min="23" max="23" width="13.28515625" style="184" customWidth="1"/>
    <col min="24" max="24" width="14.7109375" style="184" customWidth="1"/>
    <col min="25" max="16384" width="11.42578125" style="184"/>
  </cols>
  <sheetData>
    <row r="1" spans="1:23" s="163" customFormat="1" ht="12.75" x14ac:dyDescent="0.25">
      <c r="A1" s="160"/>
      <c r="B1" s="161"/>
      <c r="C1" s="162"/>
      <c r="D1" s="162"/>
      <c r="E1" s="162"/>
      <c r="F1" s="162"/>
      <c r="G1" s="162"/>
      <c r="H1" s="162"/>
      <c r="I1" s="162"/>
      <c r="J1" s="162"/>
      <c r="K1" s="162"/>
      <c r="L1" s="162"/>
    </row>
    <row r="2" spans="1:23" s="163" customFormat="1" ht="12.75" x14ac:dyDescent="0.25">
      <c r="A2" s="160"/>
      <c r="B2" s="161" t="s">
        <v>0</v>
      </c>
      <c r="C2" s="162" t="s">
        <v>422</v>
      </c>
      <c r="D2" s="162"/>
      <c r="E2" s="162"/>
      <c r="F2" s="162"/>
      <c r="G2" s="162"/>
      <c r="H2" s="162"/>
      <c r="I2" s="162"/>
      <c r="J2" s="162"/>
      <c r="K2" s="162"/>
      <c r="L2" s="162"/>
    </row>
    <row r="3" spans="1:23" s="163" customFormat="1" ht="12.75" x14ac:dyDescent="0.25">
      <c r="A3" s="160"/>
      <c r="B3" s="161" t="s">
        <v>1</v>
      </c>
      <c r="C3" s="162" t="s">
        <v>423</v>
      </c>
      <c r="D3" s="162"/>
      <c r="E3" s="162"/>
      <c r="F3" s="162"/>
      <c r="G3" s="162"/>
      <c r="H3" s="162"/>
      <c r="I3" s="162"/>
      <c r="J3" s="162"/>
      <c r="K3" s="162"/>
      <c r="L3" s="162"/>
    </row>
    <row r="4" spans="1:23" s="163" customFormat="1" x14ac:dyDescent="0.25">
      <c r="A4" s="463" t="s">
        <v>2</v>
      </c>
      <c r="B4" s="463"/>
      <c r="C4" s="463"/>
      <c r="D4" s="463"/>
      <c r="E4" s="463"/>
      <c r="F4" s="463"/>
      <c r="G4" s="463"/>
      <c r="H4" s="463"/>
      <c r="I4" s="463"/>
      <c r="J4" s="463"/>
      <c r="K4" s="463"/>
      <c r="L4" s="164"/>
      <c r="M4" s="164"/>
    </row>
    <row r="5" spans="1:23" s="163" customFormat="1" ht="12.75" x14ac:dyDescent="0.25">
      <c r="A5" s="160"/>
      <c r="B5" s="161" t="s">
        <v>424</v>
      </c>
      <c r="C5" s="162"/>
      <c r="D5" s="162"/>
      <c r="E5" s="162" t="s">
        <v>427</v>
      </c>
      <c r="F5" s="162"/>
      <c r="G5" s="162"/>
      <c r="H5" s="162"/>
      <c r="I5" s="162"/>
      <c r="J5" s="162"/>
      <c r="K5" s="165"/>
      <c r="L5" s="165"/>
    </row>
    <row r="6" spans="1:23" s="166" customFormat="1" ht="18" customHeight="1" x14ac:dyDescent="0.25">
      <c r="A6" s="464" t="s">
        <v>3</v>
      </c>
      <c r="B6" s="464"/>
      <c r="C6" s="464"/>
      <c r="D6" s="464"/>
      <c r="E6" s="464"/>
      <c r="F6" s="464"/>
      <c r="O6" s="167"/>
      <c r="P6" s="167"/>
      <c r="Q6" s="167"/>
      <c r="R6" s="167"/>
      <c r="S6" s="167"/>
      <c r="T6" s="167"/>
      <c r="U6" s="167"/>
      <c r="V6" s="167"/>
      <c r="W6" s="167"/>
    </row>
    <row r="7" spans="1:23" s="166" customFormat="1" ht="18" customHeight="1" x14ac:dyDescent="0.25">
      <c r="A7" s="168"/>
      <c r="O7" s="167"/>
      <c r="P7" s="167"/>
      <c r="Q7" s="167"/>
      <c r="R7" s="167"/>
      <c r="S7" s="167"/>
      <c r="T7" s="167"/>
      <c r="U7" s="167"/>
      <c r="V7" s="167"/>
      <c r="W7" s="167"/>
    </row>
    <row r="8" spans="1:23" s="166" customFormat="1" x14ac:dyDescent="0.25">
      <c r="A8" s="169"/>
      <c r="B8" s="170" t="s">
        <v>4</v>
      </c>
      <c r="C8" s="171"/>
      <c r="D8" s="172"/>
      <c r="E8" s="171"/>
      <c r="F8" s="171"/>
      <c r="G8" s="171"/>
      <c r="H8" s="171"/>
      <c r="I8" s="171"/>
      <c r="J8" s="171"/>
      <c r="K8" s="171"/>
      <c r="L8" s="171"/>
      <c r="O8" s="167"/>
      <c r="P8" s="167"/>
      <c r="Q8" s="167"/>
      <c r="R8" s="167"/>
      <c r="S8" s="167"/>
      <c r="T8" s="167"/>
      <c r="U8" s="167"/>
      <c r="V8" s="167"/>
      <c r="W8" s="167"/>
    </row>
    <row r="9" spans="1:23" s="166" customFormat="1" ht="18" customHeight="1" x14ac:dyDescent="0.25">
      <c r="A9" s="169"/>
      <c r="B9" s="465" t="s">
        <v>5</v>
      </c>
      <c r="C9" s="465"/>
      <c r="D9" s="465"/>
      <c r="E9" s="465"/>
      <c r="F9" s="173" t="s">
        <v>6</v>
      </c>
      <c r="G9" s="174"/>
      <c r="H9" s="174"/>
      <c r="I9" s="174"/>
      <c r="J9" s="174"/>
      <c r="K9" s="174"/>
      <c r="L9" s="174"/>
      <c r="O9" s="174"/>
    </row>
    <row r="10" spans="1:23" s="166" customFormat="1" ht="18" customHeight="1" x14ac:dyDescent="0.25">
      <c r="A10" s="169"/>
      <c r="B10" s="466" t="s">
        <v>7</v>
      </c>
      <c r="C10" s="467"/>
      <c r="D10" s="467"/>
      <c r="E10" s="468"/>
      <c r="F10" s="175">
        <v>0</v>
      </c>
      <c r="G10" s="167"/>
      <c r="H10" s="167"/>
      <c r="I10" s="167"/>
      <c r="J10" s="167"/>
      <c r="K10" s="167"/>
      <c r="O10" s="174"/>
    </row>
    <row r="11" spans="1:23" s="166" customFormat="1" ht="18" customHeight="1" x14ac:dyDescent="0.25">
      <c r="A11" s="169"/>
      <c r="B11" s="466" t="s">
        <v>8</v>
      </c>
      <c r="C11" s="467"/>
      <c r="D11" s="467"/>
      <c r="E11" s="468"/>
      <c r="F11" s="175">
        <v>0</v>
      </c>
      <c r="G11" s="176"/>
      <c r="H11" s="176"/>
      <c r="I11" s="176"/>
      <c r="J11" s="176"/>
      <c r="K11" s="176"/>
      <c r="O11" s="174"/>
    </row>
    <row r="12" spans="1:23" s="166" customFormat="1" ht="18" customHeight="1" x14ac:dyDescent="0.25">
      <c r="A12" s="169"/>
      <c r="B12" s="466" t="s">
        <v>9</v>
      </c>
      <c r="C12" s="467"/>
      <c r="D12" s="467"/>
      <c r="E12" s="468"/>
      <c r="F12" s="175">
        <v>0</v>
      </c>
      <c r="G12" s="176"/>
      <c r="H12" s="176"/>
      <c r="I12" s="176"/>
      <c r="J12" s="176"/>
      <c r="K12" s="176"/>
      <c r="O12" s="174"/>
    </row>
    <row r="13" spans="1:23" s="166" customFormat="1" ht="18" customHeight="1" x14ac:dyDescent="0.25">
      <c r="A13" s="169"/>
      <c r="G13" s="176"/>
      <c r="H13" s="176"/>
      <c r="I13" s="176"/>
      <c r="J13" s="176"/>
      <c r="K13" s="176"/>
      <c r="O13" s="174"/>
    </row>
    <row r="14" spans="1:23" s="166" customFormat="1" ht="18" customHeight="1" x14ac:dyDescent="0.25">
      <c r="A14" s="169"/>
      <c r="B14" s="170" t="s">
        <v>10</v>
      </c>
      <c r="C14" s="171"/>
      <c r="D14" s="172"/>
      <c r="E14" s="171"/>
      <c r="F14" s="171"/>
      <c r="G14" s="176"/>
      <c r="H14" s="176"/>
      <c r="I14" s="176"/>
      <c r="J14" s="176"/>
      <c r="K14" s="176"/>
      <c r="O14" s="174"/>
    </row>
    <row r="15" spans="1:23" s="166" customFormat="1" ht="18" customHeight="1" x14ac:dyDescent="0.25">
      <c r="A15" s="169"/>
      <c r="B15" s="465" t="s">
        <v>11</v>
      </c>
      <c r="C15" s="465"/>
      <c r="D15" s="465" t="s">
        <v>12</v>
      </c>
      <c r="E15" s="465"/>
      <c r="F15" s="465"/>
      <c r="G15" s="176"/>
      <c r="H15" s="176"/>
      <c r="I15" s="176"/>
      <c r="J15" s="176"/>
      <c r="K15" s="176"/>
      <c r="O15" s="174"/>
    </row>
    <row r="16" spans="1:23" s="166" customFormat="1" ht="18" customHeight="1" x14ac:dyDescent="0.25">
      <c r="A16" s="169"/>
      <c r="B16" s="465"/>
      <c r="C16" s="465"/>
      <c r="D16" s="173" t="s">
        <v>13</v>
      </c>
      <c r="E16" s="173" t="s">
        <v>14</v>
      </c>
      <c r="F16" s="173" t="s">
        <v>15</v>
      </c>
      <c r="G16" s="176"/>
      <c r="H16" s="176"/>
      <c r="I16" s="176"/>
      <c r="J16" s="176"/>
      <c r="K16" s="176"/>
      <c r="O16" s="174"/>
    </row>
    <row r="17" spans="1:15" s="166" customFormat="1" ht="18" customHeight="1" x14ac:dyDescent="0.25">
      <c r="A17" s="169"/>
      <c r="B17" s="466" t="s">
        <v>16</v>
      </c>
      <c r="C17" s="468"/>
      <c r="D17" s="177"/>
      <c r="E17" s="177"/>
      <c r="F17" s="175">
        <v>0</v>
      </c>
      <c r="G17" s="176"/>
      <c r="H17" s="176"/>
      <c r="I17" s="176"/>
      <c r="J17" s="176"/>
      <c r="K17" s="176"/>
      <c r="M17" s="176"/>
      <c r="O17" s="174"/>
    </row>
    <row r="18" spans="1:15" s="166" customFormat="1" ht="18" customHeight="1" x14ac:dyDescent="0.25">
      <c r="A18" s="169"/>
      <c r="B18" s="466" t="s">
        <v>17</v>
      </c>
      <c r="C18" s="468"/>
      <c r="D18" s="177"/>
      <c r="E18" s="177"/>
      <c r="F18" s="175">
        <v>0</v>
      </c>
      <c r="J18" s="176"/>
      <c r="K18" s="176"/>
      <c r="M18" s="176"/>
      <c r="O18" s="174"/>
    </row>
    <row r="19" spans="1:15" s="166" customFormat="1" ht="18" customHeight="1" x14ac:dyDescent="0.25">
      <c r="A19" s="169"/>
      <c r="B19" s="466" t="s">
        <v>18</v>
      </c>
      <c r="C19" s="468"/>
      <c r="D19" s="177"/>
      <c r="E19" s="177"/>
      <c r="F19" s="175">
        <v>0</v>
      </c>
      <c r="J19" s="176"/>
      <c r="K19" s="176"/>
      <c r="M19" s="176"/>
      <c r="O19" s="174"/>
    </row>
    <row r="20" spans="1:15" s="166" customFormat="1" ht="18" customHeight="1" x14ac:dyDescent="0.25">
      <c r="A20" s="169"/>
      <c r="B20" s="466" t="s">
        <v>19</v>
      </c>
      <c r="C20" s="468"/>
      <c r="D20" s="177"/>
      <c r="E20" s="177"/>
      <c r="F20" s="175">
        <v>0</v>
      </c>
      <c r="G20" s="174"/>
      <c r="J20" s="178"/>
      <c r="K20" s="176"/>
      <c r="L20" s="179"/>
      <c r="M20" s="176"/>
      <c r="O20" s="174"/>
    </row>
    <row r="21" spans="1:15" s="166" customFormat="1" ht="18" customHeight="1" x14ac:dyDescent="0.25">
      <c r="A21" s="169"/>
      <c r="B21" s="466" t="s">
        <v>20</v>
      </c>
      <c r="C21" s="468"/>
      <c r="D21" s="177"/>
      <c r="E21" s="177"/>
      <c r="F21" s="175">
        <v>0</v>
      </c>
      <c r="G21" s="174"/>
      <c r="J21" s="178"/>
      <c r="K21" s="176"/>
      <c r="L21" s="179"/>
      <c r="M21" s="176"/>
      <c r="O21" s="174"/>
    </row>
    <row r="22" spans="1:15" s="166" customFormat="1" ht="18" customHeight="1" x14ac:dyDescent="0.25">
      <c r="A22" s="169"/>
      <c r="B22" s="466" t="s">
        <v>21</v>
      </c>
      <c r="C22" s="468"/>
      <c r="D22" s="177"/>
      <c r="E22" s="177"/>
      <c r="F22" s="175">
        <v>0</v>
      </c>
      <c r="G22" s="179"/>
      <c r="H22" s="179"/>
      <c r="I22" s="179"/>
      <c r="J22" s="179"/>
      <c r="K22" s="179"/>
      <c r="L22" s="179"/>
      <c r="M22" s="176"/>
      <c r="O22" s="174"/>
    </row>
    <row r="23" spans="1:15" s="166" customFormat="1" ht="18" customHeight="1" x14ac:dyDescent="0.25">
      <c r="A23" s="169"/>
      <c r="B23" s="466" t="s">
        <v>22</v>
      </c>
      <c r="C23" s="468"/>
      <c r="D23" s="177"/>
      <c r="E23" s="177"/>
      <c r="F23" s="175">
        <v>0</v>
      </c>
      <c r="G23" s="179"/>
      <c r="H23" s="179"/>
      <c r="I23" s="179"/>
      <c r="J23" s="179"/>
      <c r="K23" s="179"/>
      <c r="L23" s="179"/>
      <c r="M23" s="176"/>
      <c r="O23" s="174"/>
    </row>
    <row r="24" spans="1:15" s="166" customFormat="1" ht="18" customHeight="1" x14ac:dyDescent="0.25">
      <c r="A24" s="169"/>
      <c r="B24" s="466" t="s">
        <v>23</v>
      </c>
      <c r="C24" s="468"/>
      <c r="D24" s="177"/>
      <c r="E24" s="177"/>
      <c r="F24" s="175">
        <v>0</v>
      </c>
      <c r="G24" s="179"/>
      <c r="H24" s="179"/>
      <c r="I24" s="179"/>
      <c r="J24" s="179"/>
      <c r="K24" s="179"/>
      <c r="L24" s="179"/>
      <c r="M24" s="176"/>
      <c r="O24" s="174"/>
    </row>
    <row r="25" spans="1:15" s="166" customFormat="1" ht="18" customHeight="1" x14ac:dyDescent="0.25">
      <c r="A25" s="169"/>
      <c r="G25" s="179"/>
      <c r="H25" s="179"/>
      <c r="I25" s="179"/>
      <c r="J25" s="179"/>
      <c r="K25" s="179"/>
      <c r="L25" s="179"/>
      <c r="M25" s="176"/>
      <c r="O25" s="174"/>
    </row>
    <row r="26" spans="1:15" s="166" customFormat="1" ht="18" customHeight="1" x14ac:dyDescent="0.25">
      <c r="A26" s="169"/>
      <c r="B26" s="170" t="s">
        <v>24</v>
      </c>
      <c r="C26" s="171"/>
      <c r="D26" s="171"/>
      <c r="E26" s="172"/>
      <c r="F26" s="171"/>
      <c r="M26" s="176"/>
      <c r="O26" s="174"/>
    </row>
    <row r="27" spans="1:15" s="166" customFormat="1" ht="18" customHeight="1" x14ac:dyDescent="0.25">
      <c r="A27" s="169"/>
      <c r="B27" s="465" t="s">
        <v>5</v>
      </c>
      <c r="C27" s="465"/>
      <c r="D27" s="465"/>
      <c r="E27" s="465"/>
      <c r="F27" s="173" t="s">
        <v>6</v>
      </c>
      <c r="M27" s="176"/>
      <c r="O27" s="174"/>
    </row>
    <row r="28" spans="1:15" s="166" customFormat="1" ht="18" customHeight="1" x14ac:dyDescent="0.25">
      <c r="A28" s="169"/>
      <c r="B28" s="466" t="s">
        <v>25</v>
      </c>
      <c r="C28" s="467"/>
      <c r="D28" s="467"/>
      <c r="E28" s="468"/>
      <c r="F28" s="175">
        <v>0</v>
      </c>
      <c r="M28" s="176"/>
      <c r="O28" s="174"/>
    </row>
    <row r="29" spans="1:15" s="166" customFormat="1" ht="18" customHeight="1" x14ac:dyDescent="0.25">
      <c r="A29" s="169"/>
      <c r="B29" s="466" t="s">
        <v>26</v>
      </c>
      <c r="C29" s="467"/>
      <c r="D29" s="467"/>
      <c r="E29" s="468"/>
      <c r="F29" s="175">
        <v>0</v>
      </c>
      <c r="M29" s="176"/>
      <c r="O29" s="174"/>
    </row>
    <row r="30" spans="1:15" s="166" customFormat="1" ht="18" customHeight="1" x14ac:dyDescent="0.25">
      <c r="A30" s="169"/>
      <c r="B30" s="466" t="s">
        <v>27</v>
      </c>
      <c r="C30" s="467"/>
      <c r="D30" s="467"/>
      <c r="E30" s="468"/>
      <c r="F30" s="175">
        <v>0</v>
      </c>
      <c r="M30" s="176"/>
      <c r="O30" s="174"/>
    </row>
    <row r="31" spans="1:15" s="166" customFormat="1" ht="18" customHeight="1" x14ac:dyDescent="0.25">
      <c r="A31" s="169"/>
      <c r="B31" s="466" t="s">
        <v>28</v>
      </c>
      <c r="C31" s="467"/>
      <c r="D31" s="467"/>
      <c r="E31" s="468"/>
      <c r="F31" s="175">
        <v>0</v>
      </c>
      <c r="M31" s="176"/>
      <c r="O31" s="174"/>
    </row>
    <row r="32" spans="1:15" s="166" customFormat="1" ht="18" customHeight="1" x14ac:dyDescent="0.25">
      <c r="A32" s="169"/>
      <c r="B32" s="466" t="s">
        <v>29</v>
      </c>
      <c r="C32" s="467"/>
      <c r="D32" s="467"/>
      <c r="E32" s="468"/>
      <c r="F32" s="175">
        <v>0</v>
      </c>
      <c r="M32" s="176"/>
      <c r="O32" s="174"/>
    </row>
    <row r="33" spans="1:15" s="166" customFormat="1" ht="18" customHeight="1" x14ac:dyDescent="0.25">
      <c r="A33" s="169"/>
      <c r="B33" s="466" t="s">
        <v>30</v>
      </c>
      <c r="C33" s="467"/>
      <c r="D33" s="467"/>
      <c r="E33" s="468"/>
      <c r="F33" s="175">
        <v>0</v>
      </c>
      <c r="G33" s="179"/>
      <c r="H33" s="179"/>
      <c r="I33" s="179"/>
      <c r="J33" s="179"/>
      <c r="K33" s="179"/>
      <c r="L33" s="179"/>
      <c r="M33" s="176"/>
      <c r="O33" s="174"/>
    </row>
    <row r="34" spans="1:15" s="166" customFormat="1" ht="18" customHeight="1" x14ac:dyDescent="0.25">
      <c r="A34" s="169"/>
      <c r="B34" s="466" t="s">
        <v>31</v>
      </c>
      <c r="C34" s="467"/>
      <c r="D34" s="467"/>
      <c r="E34" s="468"/>
      <c r="F34" s="175">
        <v>0</v>
      </c>
      <c r="G34" s="179"/>
      <c r="H34" s="179"/>
      <c r="I34" s="179"/>
      <c r="J34" s="179"/>
      <c r="K34" s="179"/>
      <c r="L34" s="179"/>
      <c r="M34" s="176"/>
      <c r="O34" s="174"/>
    </row>
    <row r="35" spans="1:15" s="166" customFormat="1" ht="18" customHeight="1" x14ac:dyDescent="0.25">
      <c r="A35" s="169"/>
      <c r="B35" s="466" t="s">
        <v>32</v>
      </c>
      <c r="C35" s="467"/>
      <c r="D35" s="467"/>
      <c r="E35" s="468"/>
      <c r="F35" s="175">
        <v>0</v>
      </c>
      <c r="G35" s="179"/>
      <c r="H35" s="179"/>
      <c r="I35" s="179"/>
      <c r="J35" s="179"/>
      <c r="K35" s="179"/>
      <c r="L35" s="179"/>
      <c r="M35" s="176"/>
      <c r="O35" s="174"/>
    </row>
    <row r="36" spans="1:15" s="166" customFormat="1" ht="18" customHeight="1" x14ac:dyDescent="0.25">
      <c r="A36" s="169"/>
      <c r="B36" s="466" t="s">
        <v>33</v>
      </c>
      <c r="C36" s="467"/>
      <c r="D36" s="467"/>
      <c r="E36" s="468"/>
      <c r="F36" s="175">
        <v>0</v>
      </c>
      <c r="G36" s="179"/>
      <c r="H36" s="179"/>
      <c r="I36" s="179"/>
      <c r="J36" s="179"/>
      <c r="K36" s="179"/>
      <c r="L36" s="179"/>
      <c r="M36" s="176"/>
      <c r="O36" s="174"/>
    </row>
    <row r="37" spans="1:15" s="166" customFormat="1" ht="18" customHeight="1" x14ac:dyDescent="0.25">
      <c r="A37" s="169"/>
      <c r="B37" s="466" t="s">
        <v>34</v>
      </c>
      <c r="C37" s="467"/>
      <c r="D37" s="467"/>
      <c r="E37" s="468"/>
      <c r="F37" s="175">
        <v>0</v>
      </c>
      <c r="G37" s="179"/>
      <c r="H37" s="179"/>
      <c r="I37" s="179"/>
      <c r="J37" s="179"/>
      <c r="K37" s="179"/>
      <c r="L37" s="179"/>
      <c r="M37" s="176"/>
      <c r="O37" s="174"/>
    </row>
    <row r="38" spans="1:15" s="166" customFormat="1" ht="18" customHeight="1" x14ac:dyDescent="0.25">
      <c r="A38" s="169"/>
      <c r="B38" s="466" t="s">
        <v>35</v>
      </c>
      <c r="C38" s="467"/>
      <c r="D38" s="467"/>
      <c r="E38" s="468"/>
      <c r="F38" s="175">
        <v>0</v>
      </c>
      <c r="G38" s="179"/>
      <c r="H38" s="179"/>
      <c r="I38" s="179"/>
      <c r="J38" s="179"/>
      <c r="K38" s="179"/>
      <c r="L38" s="179"/>
      <c r="M38" s="176"/>
      <c r="O38" s="174"/>
    </row>
    <row r="39" spans="1:15" s="166" customFormat="1" ht="18" customHeight="1" x14ac:dyDescent="0.25">
      <c r="A39" s="169"/>
      <c r="B39" s="466" t="s">
        <v>36</v>
      </c>
      <c r="C39" s="467"/>
      <c r="D39" s="467"/>
      <c r="E39" s="468"/>
      <c r="F39" s="175">
        <v>0</v>
      </c>
      <c r="G39" s="179"/>
      <c r="H39" s="179"/>
      <c r="I39" s="179"/>
      <c r="J39" s="179"/>
      <c r="K39" s="179"/>
      <c r="L39" s="179"/>
      <c r="M39" s="176"/>
      <c r="O39" s="174"/>
    </row>
    <row r="40" spans="1:15" s="166" customFormat="1" ht="18" customHeight="1" x14ac:dyDescent="0.25">
      <c r="A40" s="169"/>
      <c r="E40" s="172"/>
      <c r="F40" s="179"/>
      <c r="G40" s="179"/>
      <c r="H40" s="179"/>
      <c r="I40" s="179"/>
      <c r="J40" s="179"/>
      <c r="K40" s="179"/>
      <c r="L40" s="179"/>
      <c r="M40" s="176"/>
      <c r="O40" s="174"/>
    </row>
    <row r="41" spans="1:15" s="166" customFormat="1" ht="18" customHeight="1" x14ac:dyDescent="0.25">
      <c r="A41" s="169"/>
      <c r="B41" s="170" t="s">
        <v>37</v>
      </c>
      <c r="E41" s="172"/>
      <c r="G41" s="179"/>
      <c r="H41" s="179"/>
      <c r="I41" s="179"/>
      <c r="J41" s="179"/>
      <c r="K41" s="179"/>
      <c r="L41" s="179"/>
      <c r="M41" s="176"/>
      <c r="O41" s="174"/>
    </row>
    <row r="42" spans="1:15" s="166" customFormat="1" ht="18" customHeight="1" x14ac:dyDescent="0.25">
      <c r="A42" s="169"/>
      <c r="B42" s="465" t="s">
        <v>38</v>
      </c>
      <c r="C42" s="465"/>
      <c r="D42" s="465"/>
      <c r="E42" s="465"/>
      <c r="F42" s="173" t="s">
        <v>6</v>
      </c>
      <c r="G42" s="179"/>
      <c r="H42" s="179"/>
      <c r="I42" s="179"/>
      <c r="J42" s="179"/>
      <c r="K42" s="179"/>
      <c r="L42" s="179"/>
      <c r="M42" s="176"/>
      <c r="O42" s="174"/>
    </row>
    <row r="43" spans="1:15" s="166" customFormat="1" ht="18" customHeight="1" x14ac:dyDescent="0.25">
      <c r="A43" s="169"/>
      <c r="B43" s="470" t="s">
        <v>39</v>
      </c>
      <c r="C43" s="470"/>
      <c r="D43" s="470"/>
      <c r="E43" s="470"/>
      <c r="F43" s="175">
        <v>0</v>
      </c>
      <c r="G43" s="179"/>
      <c r="H43" s="179"/>
      <c r="I43" s="179"/>
      <c r="J43" s="179"/>
      <c r="K43" s="179"/>
      <c r="L43" s="179"/>
      <c r="M43" s="176"/>
      <c r="O43" s="174"/>
    </row>
    <row r="44" spans="1:15" s="166" customFormat="1" ht="18" customHeight="1" x14ac:dyDescent="0.25">
      <c r="A44" s="169"/>
      <c r="B44" s="470" t="s">
        <v>40</v>
      </c>
      <c r="C44" s="470"/>
      <c r="D44" s="470"/>
      <c r="E44" s="470"/>
      <c r="F44" s="175">
        <v>0</v>
      </c>
      <c r="G44" s="179"/>
      <c r="H44" s="179"/>
      <c r="I44" s="179"/>
      <c r="J44" s="179"/>
      <c r="K44" s="179"/>
      <c r="L44" s="179"/>
      <c r="M44" s="176"/>
      <c r="O44" s="174"/>
    </row>
    <row r="45" spans="1:15" s="166" customFormat="1" ht="18" customHeight="1" x14ac:dyDescent="0.25">
      <c r="A45" s="169"/>
      <c r="B45" s="470" t="s">
        <v>41</v>
      </c>
      <c r="C45" s="470"/>
      <c r="D45" s="470"/>
      <c r="E45" s="470"/>
      <c r="F45" s="175">
        <v>0</v>
      </c>
      <c r="G45" s="179"/>
      <c r="H45" s="179"/>
      <c r="I45" s="179"/>
      <c r="J45" s="179"/>
      <c r="K45" s="179"/>
      <c r="L45" s="179"/>
      <c r="M45" s="176"/>
      <c r="O45" s="174"/>
    </row>
    <row r="46" spans="1:15" s="166" customFormat="1" ht="18" customHeight="1" x14ac:dyDescent="0.25">
      <c r="A46" s="169"/>
      <c r="B46" s="470" t="s">
        <v>42</v>
      </c>
      <c r="C46" s="470"/>
      <c r="D46" s="470"/>
      <c r="E46" s="470"/>
      <c r="F46" s="175">
        <v>0</v>
      </c>
      <c r="G46" s="179"/>
      <c r="H46" s="179"/>
      <c r="I46" s="179"/>
      <c r="J46" s="179"/>
      <c r="K46" s="179"/>
      <c r="L46" s="179"/>
      <c r="M46" s="176"/>
      <c r="O46" s="174"/>
    </row>
    <row r="47" spans="1:15" s="166" customFormat="1" ht="18" customHeight="1" x14ac:dyDescent="0.25">
      <c r="A47" s="169"/>
      <c r="B47" s="470" t="s">
        <v>43</v>
      </c>
      <c r="C47" s="470"/>
      <c r="D47" s="470"/>
      <c r="E47" s="470"/>
      <c r="F47" s="175">
        <v>0</v>
      </c>
      <c r="G47" s="180"/>
      <c r="L47" s="179"/>
      <c r="M47" s="176"/>
      <c r="O47" s="174"/>
    </row>
    <row r="48" spans="1:15" s="166" customFormat="1" ht="18" customHeight="1" x14ac:dyDescent="0.25">
      <c r="A48" s="169"/>
      <c r="B48" s="470" t="s">
        <v>44</v>
      </c>
      <c r="C48" s="470"/>
      <c r="D48" s="470"/>
      <c r="E48" s="470"/>
      <c r="F48" s="175">
        <v>0</v>
      </c>
      <c r="G48" s="180"/>
      <c r="L48" s="179"/>
      <c r="M48" s="176"/>
      <c r="O48" s="174"/>
    </row>
    <row r="49" spans="1:21" s="166" customFormat="1" ht="18" customHeight="1" x14ac:dyDescent="0.25">
      <c r="A49" s="169"/>
      <c r="B49" s="469" t="s">
        <v>45</v>
      </c>
      <c r="C49" s="469"/>
      <c r="D49" s="469" t="s">
        <v>46</v>
      </c>
      <c r="E49" s="469"/>
      <c r="F49" s="175">
        <v>0</v>
      </c>
      <c r="L49" s="179"/>
      <c r="M49" s="176"/>
      <c r="O49" s="174"/>
    </row>
    <row r="50" spans="1:21" s="166" customFormat="1" ht="18" customHeight="1" x14ac:dyDescent="0.25">
      <c r="A50" s="169"/>
      <c r="B50" s="469"/>
      <c r="C50" s="469"/>
      <c r="D50" s="469" t="s">
        <v>47</v>
      </c>
      <c r="E50" s="469"/>
      <c r="F50" s="175">
        <v>0</v>
      </c>
      <c r="L50" s="179"/>
      <c r="M50" s="176"/>
      <c r="O50" s="174"/>
    </row>
    <row r="51" spans="1:21" s="166" customFormat="1" ht="18" customHeight="1" x14ac:dyDescent="0.25">
      <c r="A51" s="169"/>
      <c r="L51" s="179"/>
      <c r="M51" s="176"/>
      <c r="O51" s="174"/>
    </row>
    <row r="52" spans="1:21" s="166" customFormat="1" ht="18" customHeight="1" x14ac:dyDescent="0.25">
      <c r="A52" s="169"/>
      <c r="B52" s="170" t="s">
        <v>48</v>
      </c>
      <c r="E52" s="172"/>
      <c r="L52" s="179"/>
      <c r="M52" s="176"/>
      <c r="O52" s="174"/>
    </row>
    <row r="53" spans="1:21" s="166" customFormat="1" ht="18" customHeight="1" x14ac:dyDescent="0.25">
      <c r="A53" s="169"/>
      <c r="B53" s="465" t="s">
        <v>38</v>
      </c>
      <c r="C53" s="465"/>
      <c r="D53" s="465"/>
      <c r="E53" s="465"/>
      <c r="F53" s="173" t="s">
        <v>6</v>
      </c>
      <c r="L53" s="179"/>
      <c r="M53" s="176"/>
      <c r="O53" s="174"/>
    </row>
    <row r="54" spans="1:21" s="166" customFormat="1" ht="18" customHeight="1" x14ac:dyDescent="0.25">
      <c r="A54" s="169"/>
      <c r="B54" s="466" t="s">
        <v>49</v>
      </c>
      <c r="C54" s="467"/>
      <c r="D54" s="467"/>
      <c r="E54" s="468"/>
      <c r="F54" s="175">
        <v>0</v>
      </c>
      <c r="L54" s="179"/>
      <c r="M54" s="176"/>
      <c r="O54" s="174"/>
    </row>
    <row r="55" spans="1:21" s="166" customFormat="1" ht="18" customHeight="1" x14ac:dyDescent="0.25">
      <c r="A55" s="169"/>
      <c r="B55" s="466" t="s">
        <v>50</v>
      </c>
      <c r="C55" s="467"/>
      <c r="D55" s="467"/>
      <c r="E55" s="468"/>
      <c r="F55" s="175">
        <v>0</v>
      </c>
      <c r="L55" s="179"/>
      <c r="M55" s="176"/>
      <c r="O55" s="174"/>
    </row>
    <row r="56" spans="1:21" s="166" customFormat="1" ht="18" customHeight="1" x14ac:dyDescent="0.25">
      <c r="A56" s="169"/>
      <c r="B56" s="466" t="s">
        <v>51</v>
      </c>
      <c r="C56" s="467"/>
      <c r="D56" s="467"/>
      <c r="E56" s="468"/>
      <c r="F56" s="175">
        <v>0</v>
      </c>
      <c r="G56" s="170"/>
      <c r="O56" s="174"/>
    </row>
    <row r="57" spans="1:21" s="166" customFormat="1" ht="18" customHeight="1" x14ac:dyDescent="0.25">
      <c r="A57" s="169"/>
      <c r="B57" s="466" t="s">
        <v>52</v>
      </c>
      <c r="C57" s="467"/>
      <c r="D57" s="467"/>
      <c r="E57" s="468"/>
      <c r="F57" s="175">
        <v>0</v>
      </c>
      <c r="O57" s="174"/>
      <c r="U57" s="167"/>
    </row>
    <row r="58" spans="1:21" s="166" customFormat="1" ht="18" customHeight="1" x14ac:dyDescent="0.25">
      <c r="A58" s="169"/>
      <c r="B58" s="466" t="s">
        <v>53</v>
      </c>
      <c r="C58" s="467"/>
      <c r="D58" s="467"/>
      <c r="E58" s="468"/>
      <c r="F58" s="175">
        <v>0</v>
      </c>
      <c r="O58" s="174"/>
      <c r="U58" s="167"/>
    </row>
    <row r="59" spans="1:21" s="166" customFormat="1" ht="18" customHeight="1" x14ac:dyDescent="0.25">
      <c r="A59" s="169"/>
      <c r="B59" s="466" t="s">
        <v>32</v>
      </c>
      <c r="C59" s="467"/>
      <c r="D59" s="467"/>
      <c r="E59" s="468"/>
      <c r="F59" s="175">
        <v>0</v>
      </c>
      <c r="M59" s="174"/>
    </row>
    <row r="60" spans="1:21" s="166" customFormat="1" ht="18" customHeight="1" x14ac:dyDescent="0.25">
      <c r="A60" s="169"/>
      <c r="B60" s="466" t="s">
        <v>54</v>
      </c>
      <c r="C60" s="467"/>
      <c r="D60" s="467"/>
      <c r="E60" s="468"/>
      <c r="F60" s="175">
        <v>0</v>
      </c>
      <c r="L60" s="167"/>
      <c r="M60" s="167"/>
    </row>
    <row r="61" spans="1:21" s="166" customFormat="1" ht="18" customHeight="1" x14ac:dyDescent="0.25">
      <c r="A61" s="169"/>
      <c r="B61" s="466" t="s">
        <v>55</v>
      </c>
      <c r="C61" s="467"/>
      <c r="D61" s="467"/>
      <c r="E61" s="468"/>
      <c r="F61" s="175">
        <v>0</v>
      </c>
      <c r="L61" s="167"/>
      <c r="M61" s="167"/>
    </row>
    <row r="62" spans="1:21" s="166" customFormat="1" ht="18" customHeight="1" x14ac:dyDescent="0.25">
      <c r="A62" s="169"/>
      <c r="L62" s="181"/>
    </row>
    <row r="63" spans="1:21" s="166" customFormat="1" ht="18" customHeight="1" x14ac:dyDescent="0.25">
      <c r="A63" s="171"/>
      <c r="B63" s="170" t="s">
        <v>56</v>
      </c>
      <c r="C63" s="172"/>
      <c r="L63" s="181"/>
    </row>
    <row r="64" spans="1:21" s="166" customFormat="1" ht="18" customHeight="1" x14ac:dyDescent="0.25">
      <c r="A64" s="169"/>
      <c r="B64" s="465" t="s">
        <v>57</v>
      </c>
      <c r="C64" s="465"/>
      <c r="D64" s="465"/>
      <c r="E64" s="465"/>
      <c r="F64" s="173" t="s">
        <v>58</v>
      </c>
      <c r="L64" s="181"/>
    </row>
    <row r="65" spans="1:12" s="166" customFormat="1" ht="18" customHeight="1" x14ac:dyDescent="0.25">
      <c r="A65" s="171"/>
      <c r="B65" s="470" t="s">
        <v>59</v>
      </c>
      <c r="C65" s="470"/>
      <c r="D65" s="470"/>
      <c r="E65" s="470"/>
      <c r="F65" s="175">
        <v>0</v>
      </c>
      <c r="L65" s="181"/>
    </row>
    <row r="66" spans="1:12" s="166" customFormat="1" ht="18" customHeight="1" x14ac:dyDescent="0.25">
      <c r="A66" s="171"/>
      <c r="B66" s="470" t="s">
        <v>60</v>
      </c>
      <c r="C66" s="470"/>
      <c r="D66" s="470"/>
      <c r="E66" s="470"/>
      <c r="F66" s="175">
        <v>0</v>
      </c>
      <c r="L66" s="181"/>
    </row>
    <row r="67" spans="1:12" s="166" customFormat="1" ht="18" customHeight="1" x14ac:dyDescent="0.25">
      <c r="A67" s="171"/>
      <c r="B67" s="470" t="s">
        <v>61</v>
      </c>
      <c r="C67" s="470"/>
      <c r="D67" s="470"/>
      <c r="E67" s="470"/>
      <c r="F67" s="175">
        <v>0</v>
      </c>
      <c r="L67" s="181"/>
    </row>
    <row r="68" spans="1:12" s="166" customFormat="1" ht="18" customHeight="1" x14ac:dyDescent="0.25">
      <c r="A68" s="171"/>
      <c r="B68" s="470" t="s">
        <v>62</v>
      </c>
      <c r="C68" s="470"/>
      <c r="D68" s="470"/>
      <c r="E68" s="470"/>
      <c r="F68" s="175">
        <v>0</v>
      </c>
      <c r="L68" s="181"/>
    </row>
    <row r="69" spans="1:12" s="166" customFormat="1" ht="18" customHeight="1" x14ac:dyDescent="0.25">
      <c r="A69" s="171"/>
      <c r="B69" s="470" t="s">
        <v>63</v>
      </c>
      <c r="C69" s="470"/>
      <c r="D69" s="470"/>
      <c r="E69" s="470"/>
      <c r="F69" s="175">
        <v>0</v>
      </c>
      <c r="L69" s="181"/>
    </row>
    <row r="70" spans="1:12" s="166" customFormat="1" ht="18" customHeight="1" x14ac:dyDescent="0.25">
      <c r="A70" s="171"/>
      <c r="B70" s="470" t="s">
        <v>64</v>
      </c>
      <c r="C70" s="470"/>
      <c r="D70" s="470"/>
      <c r="E70" s="470"/>
      <c r="F70" s="175">
        <v>0</v>
      </c>
      <c r="L70" s="181"/>
    </row>
    <row r="71" spans="1:12" s="166" customFormat="1" ht="18" customHeight="1" x14ac:dyDescent="0.25">
      <c r="A71" s="171"/>
      <c r="B71" s="470" t="s">
        <v>65</v>
      </c>
      <c r="C71" s="470"/>
      <c r="D71" s="470"/>
      <c r="E71" s="470"/>
      <c r="F71" s="175">
        <v>0</v>
      </c>
      <c r="L71" s="181"/>
    </row>
    <row r="72" spans="1:12" s="166" customFormat="1" ht="18" customHeight="1" x14ac:dyDescent="0.25">
      <c r="A72" s="171"/>
      <c r="B72" s="470" t="s">
        <v>66</v>
      </c>
      <c r="C72" s="470"/>
      <c r="D72" s="470"/>
      <c r="E72" s="470"/>
      <c r="F72" s="175">
        <v>0</v>
      </c>
      <c r="L72" s="181"/>
    </row>
    <row r="73" spans="1:12" s="166" customFormat="1" ht="18" customHeight="1" x14ac:dyDescent="0.25">
      <c r="A73" s="171"/>
      <c r="B73" s="470" t="s">
        <v>67</v>
      </c>
      <c r="C73" s="470"/>
      <c r="D73" s="470"/>
      <c r="E73" s="470"/>
      <c r="F73" s="175">
        <v>0</v>
      </c>
      <c r="L73" s="181"/>
    </row>
    <row r="74" spans="1:12" s="166" customFormat="1" ht="18" customHeight="1" x14ac:dyDescent="0.25">
      <c r="A74" s="171"/>
      <c r="B74" s="470" t="s">
        <v>68</v>
      </c>
      <c r="C74" s="470"/>
      <c r="D74" s="470"/>
      <c r="E74" s="470"/>
      <c r="F74" s="175">
        <v>0</v>
      </c>
      <c r="L74" s="181"/>
    </row>
    <row r="75" spans="1:12" s="166" customFormat="1" ht="18" customHeight="1" x14ac:dyDescent="0.25">
      <c r="A75" s="169"/>
      <c r="L75" s="181"/>
    </row>
    <row r="76" spans="1:12" s="166" customFormat="1" ht="18" customHeight="1" x14ac:dyDescent="0.25">
      <c r="A76" s="174"/>
      <c r="B76" s="170" t="s">
        <v>69</v>
      </c>
      <c r="C76" s="172"/>
      <c r="L76" s="181"/>
    </row>
    <row r="77" spans="1:12" s="166" customFormat="1" ht="18" customHeight="1" x14ac:dyDescent="0.25">
      <c r="A77" s="169"/>
      <c r="B77" s="465" t="s">
        <v>70</v>
      </c>
      <c r="C77" s="465"/>
      <c r="D77" s="465"/>
      <c r="E77" s="465"/>
      <c r="F77" s="173" t="s">
        <v>71</v>
      </c>
      <c r="G77" s="173" t="s">
        <v>72</v>
      </c>
      <c r="H77" s="173" t="s">
        <v>73</v>
      </c>
      <c r="L77" s="181"/>
    </row>
    <row r="78" spans="1:12" s="166" customFormat="1" ht="18" customHeight="1" x14ac:dyDescent="0.25">
      <c r="A78" s="182"/>
      <c r="B78" s="470" t="s">
        <v>74</v>
      </c>
      <c r="C78" s="470"/>
      <c r="D78" s="470"/>
      <c r="E78" s="470"/>
      <c r="F78" s="183">
        <v>0</v>
      </c>
      <c r="G78" s="183">
        <v>0</v>
      </c>
      <c r="H78" s="183">
        <v>1</v>
      </c>
      <c r="L78" s="181"/>
    </row>
    <row r="79" spans="1:12" s="166" customFormat="1" ht="18" customHeight="1" x14ac:dyDescent="0.25">
      <c r="A79" s="182"/>
      <c r="B79" s="470" t="s">
        <v>75</v>
      </c>
      <c r="C79" s="470"/>
      <c r="D79" s="470"/>
      <c r="E79" s="470"/>
      <c r="F79" s="183">
        <v>0</v>
      </c>
      <c r="G79" s="183">
        <v>0</v>
      </c>
      <c r="H79" s="183">
        <v>1</v>
      </c>
      <c r="L79" s="181"/>
    </row>
    <row r="80" spans="1:12" s="166" customFormat="1" ht="18" customHeight="1" x14ac:dyDescent="0.25">
      <c r="A80" s="182"/>
      <c r="B80" s="470" t="s">
        <v>76</v>
      </c>
      <c r="C80" s="470"/>
      <c r="D80" s="470"/>
      <c r="E80" s="470"/>
      <c r="F80" s="183">
        <v>0</v>
      </c>
      <c r="G80" s="183">
        <v>1</v>
      </c>
      <c r="H80" s="183">
        <v>1</v>
      </c>
      <c r="L80" s="181"/>
    </row>
    <row r="81" spans="1:12" s="166" customFormat="1" ht="18" customHeight="1" x14ac:dyDescent="0.25">
      <c r="A81" s="182"/>
      <c r="B81" s="470" t="s">
        <v>77</v>
      </c>
      <c r="C81" s="470"/>
      <c r="D81" s="470"/>
      <c r="E81" s="470"/>
      <c r="F81" s="183">
        <v>0</v>
      </c>
      <c r="G81" s="183">
        <v>0</v>
      </c>
      <c r="H81" s="183">
        <v>1</v>
      </c>
      <c r="L81" s="181"/>
    </row>
    <row r="82" spans="1:12" s="166" customFormat="1" ht="18" customHeight="1" x14ac:dyDescent="0.25">
      <c r="A82" s="182"/>
      <c r="B82" s="470" t="s">
        <v>78</v>
      </c>
      <c r="C82" s="470"/>
      <c r="D82" s="470"/>
      <c r="E82" s="470"/>
      <c r="F82" s="183">
        <v>0</v>
      </c>
      <c r="G82" s="183">
        <v>0</v>
      </c>
      <c r="H82" s="183">
        <v>0</v>
      </c>
      <c r="L82" s="181"/>
    </row>
    <row r="83" spans="1:12" s="166" customFormat="1" ht="18" customHeight="1" x14ac:dyDescent="0.25">
      <c r="A83" s="182"/>
      <c r="B83" s="470" t="s">
        <v>79</v>
      </c>
      <c r="C83" s="470"/>
      <c r="D83" s="470"/>
      <c r="E83" s="470"/>
      <c r="F83" s="183">
        <v>0</v>
      </c>
      <c r="G83" s="183">
        <v>0</v>
      </c>
      <c r="H83" s="183">
        <v>0</v>
      </c>
      <c r="L83" s="181"/>
    </row>
    <row r="84" spans="1:12" s="166" customFormat="1" ht="18" customHeight="1" x14ac:dyDescent="0.25">
      <c r="A84" s="182"/>
      <c r="B84" s="470" t="s">
        <v>80</v>
      </c>
      <c r="C84" s="470"/>
      <c r="D84" s="470"/>
      <c r="E84" s="470"/>
      <c r="F84" s="183">
        <v>0</v>
      </c>
      <c r="G84" s="183">
        <v>0</v>
      </c>
      <c r="H84" s="183">
        <v>1</v>
      </c>
      <c r="L84" s="181"/>
    </row>
    <row r="85" spans="1:12" s="166" customFormat="1" ht="18" customHeight="1" x14ac:dyDescent="0.25">
      <c r="A85" s="182"/>
      <c r="B85" s="470" t="s">
        <v>81</v>
      </c>
      <c r="C85" s="470"/>
      <c r="D85" s="470"/>
      <c r="E85" s="470"/>
      <c r="F85" s="183">
        <v>0</v>
      </c>
      <c r="G85" s="183">
        <v>0</v>
      </c>
      <c r="H85" s="183">
        <v>0</v>
      </c>
      <c r="L85" s="181"/>
    </row>
    <row r="86" spans="1:12" s="166" customFormat="1" ht="21.75" customHeight="1" x14ac:dyDescent="0.25">
      <c r="A86" s="182"/>
      <c r="B86" s="470" t="s">
        <v>82</v>
      </c>
      <c r="C86" s="470"/>
      <c r="D86" s="470"/>
      <c r="E86" s="470"/>
      <c r="F86" s="183">
        <v>0</v>
      </c>
      <c r="G86" s="183">
        <v>0</v>
      </c>
      <c r="H86" s="183">
        <v>0</v>
      </c>
      <c r="L86" s="181"/>
    </row>
    <row r="87" spans="1:12" s="166" customFormat="1" ht="18" customHeight="1" x14ac:dyDescent="0.25">
      <c r="A87" s="182"/>
      <c r="B87" s="470" t="s">
        <v>83</v>
      </c>
      <c r="C87" s="470"/>
      <c r="D87" s="470"/>
      <c r="E87" s="470"/>
      <c r="F87" s="183">
        <v>0</v>
      </c>
      <c r="G87" s="183">
        <v>0</v>
      </c>
      <c r="H87" s="183">
        <v>0</v>
      </c>
      <c r="L87" s="181"/>
    </row>
    <row r="88" spans="1:12" s="166" customFormat="1" ht="18" customHeight="1" x14ac:dyDescent="0.25">
      <c r="A88" s="182"/>
      <c r="B88" s="470" t="s">
        <v>84</v>
      </c>
      <c r="C88" s="470"/>
      <c r="D88" s="470"/>
      <c r="E88" s="470"/>
      <c r="F88" s="183">
        <v>0</v>
      </c>
      <c r="G88" s="183">
        <v>0</v>
      </c>
      <c r="H88" s="183">
        <v>0</v>
      </c>
      <c r="L88" s="181"/>
    </row>
    <row r="89" spans="1:12" s="166" customFormat="1" ht="18" customHeight="1" x14ac:dyDescent="0.25">
      <c r="A89" s="182"/>
      <c r="B89" s="470" t="s">
        <v>85</v>
      </c>
      <c r="C89" s="470"/>
      <c r="D89" s="470"/>
      <c r="E89" s="470"/>
      <c r="F89" s="183">
        <v>0</v>
      </c>
      <c r="G89" s="183">
        <v>0</v>
      </c>
      <c r="H89" s="183">
        <v>0</v>
      </c>
      <c r="L89" s="181"/>
    </row>
    <row r="90" spans="1:12" s="166" customFormat="1" ht="18" customHeight="1" x14ac:dyDescent="0.25">
      <c r="A90" s="182"/>
      <c r="B90" s="470" t="s">
        <v>86</v>
      </c>
      <c r="C90" s="470"/>
      <c r="D90" s="470"/>
      <c r="E90" s="470"/>
      <c r="F90" s="183">
        <v>0</v>
      </c>
      <c r="G90" s="183">
        <v>0</v>
      </c>
      <c r="H90" s="183">
        <v>0</v>
      </c>
      <c r="L90" s="181"/>
    </row>
    <row r="91" spans="1:12" s="166" customFormat="1" ht="18" customHeight="1" x14ac:dyDescent="0.25">
      <c r="A91" s="182"/>
      <c r="B91" s="470" t="s">
        <v>87</v>
      </c>
      <c r="C91" s="470"/>
      <c r="D91" s="470"/>
      <c r="E91" s="470"/>
      <c r="F91" s="183">
        <v>0</v>
      </c>
      <c r="G91" s="183">
        <v>0</v>
      </c>
      <c r="H91" s="183">
        <v>0</v>
      </c>
      <c r="L91" s="181"/>
    </row>
    <row r="92" spans="1:12" s="166" customFormat="1" ht="18" customHeight="1" x14ac:dyDescent="0.25">
      <c r="A92" s="182"/>
      <c r="B92" s="470" t="s">
        <v>88</v>
      </c>
      <c r="C92" s="470"/>
      <c r="D92" s="470"/>
      <c r="E92" s="470"/>
      <c r="F92" s="183">
        <v>0</v>
      </c>
      <c r="G92" s="183">
        <v>0</v>
      </c>
      <c r="H92" s="183">
        <v>0</v>
      </c>
      <c r="L92" s="181"/>
    </row>
    <row r="93" spans="1:12" s="166" customFormat="1" ht="18" customHeight="1" x14ac:dyDescent="0.25">
      <c r="A93" s="182"/>
      <c r="B93" s="470" t="s">
        <v>89</v>
      </c>
      <c r="C93" s="470"/>
      <c r="D93" s="470"/>
      <c r="E93" s="470"/>
      <c r="F93" s="183">
        <v>0</v>
      </c>
      <c r="G93" s="183">
        <v>1</v>
      </c>
      <c r="H93" s="183">
        <v>0</v>
      </c>
      <c r="L93" s="181"/>
    </row>
    <row r="94" spans="1:12" s="166" customFormat="1" ht="18" customHeight="1" x14ac:dyDescent="0.25">
      <c r="A94" s="182"/>
      <c r="B94" s="470" t="s">
        <v>90</v>
      </c>
      <c r="C94" s="470"/>
      <c r="D94" s="470"/>
      <c r="E94" s="470"/>
      <c r="F94" s="183">
        <v>0</v>
      </c>
      <c r="G94" s="183">
        <v>0</v>
      </c>
      <c r="H94" s="183">
        <v>0</v>
      </c>
      <c r="L94" s="181"/>
    </row>
    <row r="95" spans="1:12" s="166" customFormat="1" ht="18" customHeight="1" x14ac:dyDescent="0.25">
      <c r="A95" s="182"/>
      <c r="B95" s="470" t="s">
        <v>91</v>
      </c>
      <c r="C95" s="470"/>
      <c r="D95" s="470"/>
      <c r="E95" s="470"/>
      <c r="F95" s="183">
        <v>0</v>
      </c>
      <c r="G95" s="183">
        <v>0</v>
      </c>
      <c r="H95" s="183">
        <v>0</v>
      </c>
      <c r="L95" s="181"/>
    </row>
    <row r="96" spans="1:12" s="166" customFormat="1" ht="18" customHeight="1" x14ac:dyDescent="0.25">
      <c r="A96" s="182"/>
      <c r="B96" s="470" t="s">
        <v>92</v>
      </c>
      <c r="C96" s="470"/>
      <c r="D96" s="470"/>
      <c r="E96" s="470"/>
      <c r="F96" s="183">
        <v>0</v>
      </c>
      <c r="G96" s="183">
        <v>1</v>
      </c>
      <c r="H96" s="183">
        <v>0</v>
      </c>
      <c r="L96" s="181"/>
    </row>
    <row r="97" spans="1:20" s="166" customFormat="1" ht="18" customHeight="1" x14ac:dyDescent="0.25">
      <c r="A97" s="182"/>
      <c r="B97" s="470" t="s">
        <v>93</v>
      </c>
      <c r="C97" s="470"/>
      <c r="D97" s="470"/>
      <c r="E97" s="470"/>
      <c r="F97" s="183">
        <v>0</v>
      </c>
      <c r="G97" s="183">
        <v>0</v>
      </c>
      <c r="H97" s="183">
        <v>0</v>
      </c>
      <c r="L97" s="181"/>
    </row>
    <row r="98" spans="1:20" s="166" customFormat="1" ht="18" customHeight="1" x14ac:dyDescent="0.25">
      <c r="A98" s="182"/>
      <c r="B98" s="470" t="s">
        <v>94</v>
      </c>
      <c r="C98" s="470"/>
      <c r="D98" s="470"/>
      <c r="E98" s="470"/>
      <c r="F98" s="183">
        <v>0</v>
      </c>
      <c r="G98" s="183">
        <v>0</v>
      </c>
      <c r="H98" s="183">
        <v>0</v>
      </c>
      <c r="L98" s="181"/>
    </row>
    <row r="99" spans="1:20" s="166" customFormat="1" ht="18" customHeight="1" x14ac:dyDescent="0.25">
      <c r="A99" s="182"/>
      <c r="B99" s="470" t="s">
        <v>95</v>
      </c>
      <c r="C99" s="470"/>
      <c r="D99" s="470"/>
      <c r="E99" s="470"/>
      <c r="F99" s="183">
        <v>0</v>
      </c>
      <c r="G99" s="183">
        <v>0</v>
      </c>
      <c r="H99" s="183">
        <v>0</v>
      </c>
      <c r="L99" s="181"/>
    </row>
    <row r="100" spans="1:20" s="166" customFormat="1" ht="18" customHeight="1" x14ac:dyDescent="0.25">
      <c r="A100" s="182"/>
      <c r="B100" s="470" t="s">
        <v>96</v>
      </c>
      <c r="C100" s="470"/>
      <c r="D100" s="470"/>
      <c r="E100" s="470"/>
      <c r="F100" s="183">
        <v>0</v>
      </c>
      <c r="G100" s="183">
        <v>0</v>
      </c>
      <c r="H100" s="183">
        <v>0</v>
      </c>
      <c r="L100" s="181"/>
    </row>
    <row r="101" spans="1:20" s="166" customFormat="1" ht="18" customHeight="1" x14ac:dyDescent="0.25">
      <c r="A101" s="182"/>
      <c r="B101" s="470" t="s">
        <v>97</v>
      </c>
      <c r="C101" s="470"/>
      <c r="D101" s="470"/>
      <c r="E101" s="470"/>
      <c r="F101" s="183">
        <v>0</v>
      </c>
      <c r="G101" s="183">
        <v>0</v>
      </c>
      <c r="H101" s="183">
        <v>0</v>
      </c>
      <c r="L101" s="181"/>
    </row>
    <row r="102" spans="1:20" s="166" customFormat="1" ht="18" customHeight="1" x14ac:dyDescent="0.25">
      <c r="A102" s="169"/>
      <c r="L102" s="181"/>
    </row>
    <row r="103" spans="1:20" s="166" customFormat="1" ht="27.75" customHeight="1" x14ac:dyDescent="0.25">
      <c r="A103" s="464" t="s">
        <v>98</v>
      </c>
      <c r="B103" s="464"/>
      <c r="C103" s="464"/>
      <c r="D103" s="464"/>
      <c r="E103" s="464"/>
      <c r="F103" s="464"/>
      <c r="G103" s="171"/>
      <c r="H103" s="171"/>
      <c r="I103" s="171"/>
      <c r="O103" s="174"/>
      <c r="S103" s="184"/>
    </row>
    <row r="104" spans="1:20" s="166" customFormat="1" ht="18" customHeight="1" x14ac:dyDescent="0.25">
      <c r="A104" s="169"/>
      <c r="B104" s="171"/>
      <c r="C104" s="169"/>
      <c r="D104" s="171"/>
      <c r="F104" s="171"/>
      <c r="H104" s="171"/>
      <c r="J104" s="171"/>
      <c r="L104" s="171"/>
      <c r="N104" s="171"/>
      <c r="O104" s="174"/>
      <c r="S104" s="184"/>
    </row>
    <row r="105" spans="1:20" s="166" customFormat="1" ht="18" customHeight="1" x14ac:dyDescent="0.25">
      <c r="A105" s="169" t="s">
        <v>99</v>
      </c>
      <c r="B105" s="465" t="s">
        <v>100</v>
      </c>
      <c r="C105" s="465"/>
      <c r="D105" s="465" t="s">
        <v>101</v>
      </c>
      <c r="E105" s="465"/>
      <c r="F105" s="465"/>
      <c r="G105" s="465"/>
      <c r="H105" s="465"/>
      <c r="I105" s="465"/>
      <c r="J105" s="465"/>
      <c r="K105" s="465"/>
      <c r="L105" s="465"/>
      <c r="M105" s="465"/>
      <c r="N105" s="465"/>
      <c r="O105" s="465"/>
      <c r="P105" s="471"/>
    </row>
    <row r="106" spans="1:20" s="166" customFormat="1" ht="18" customHeight="1" x14ac:dyDescent="0.25">
      <c r="A106" s="169"/>
      <c r="B106" s="465"/>
      <c r="C106" s="465"/>
      <c r="D106" s="173" t="s">
        <v>102</v>
      </c>
      <c r="E106" s="173" t="s">
        <v>103</v>
      </c>
      <c r="F106" s="173" t="s">
        <v>104</v>
      </c>
      <c r="G106" s="173" t="s">
        <v>105</v>
      </c>
      <c r="H106" s="173" t="s">
        <v>106</v>
      </c>
      <c r="I106" s="173" t="s">
        <v>107</v>
      </c>
      <c r="J106" s="173" t="s">
        <v>108</v>
      </c>
      <c r="K106" s="173" t="s">
        <v>109</v>
      </c>
      <c r="L106" s="173" t="s">
        <v>110</v>
      </c>
      <c r="M106" s="173" t="s">
        <v>111</v>
      </c>
      <c r="N106" s="173" t="s">
        <v>112</v>
      </c>
      <c r="O106" s="173" t="s">
        <v>15</v>
      </c>
      <c r="P106" s="471"/>
    </row>
    <row r="107" spans="1:20" s="166" customFormat="1" ht="18" customHeight="1" x14ac:dyDescent="0.25">
      <c r="A107" s="169"/>
      <c r="B107" s="472" t="s">
        <v>113</v>
      </c>
      <c r="C107" s="473"/>
      <c r="D107" s="175">
        <v>0</v>
      </c>
      <c r="E107" s="175">
        <v>0</v>
      </c>
      <c r="F107" s="185"/>
      <c r="G107" s="185"/>
      <c r="H107" s="185"/>
      <c r="I107" s="185"/>
      <c r="J107" s="185"/>
      <c r="K107" s="185"/>
      <c r="L107" s="185"/>
      <c r="M107" s="185"/>
      <c r="N107" s="185"/>
      <c r="O107" s="186">
        <f>SUM(D107:E107)</f>
        <v>0</v>
      </c>
      <c r="P107" s="171"/>
      <c r="T107" s="171"/>
    </row>
    <row r="108" spans="1:20" s="166" customFormat="1" ht="18" customHeight="1" x14ac:dyDescent="0.25">
      <c r="A108" s="169"/>
      <c r="B108" s="472" t="s">
        <v>114</v>
      </c>
      <c r="C108" s="473"/>
      <c r="D108" s="175">
        <v>0</v>
      </c>
      <c r="E108" s="175">
        <v>0</v>
      </c>
      <c r="F108" s="175">
        <v>0</v>
      </c>
      <c r="G108" s="185"/>
      <c r="H108" s="185"/>
      <c r="I108" s="185"/>
      <c r="J108" s="185"/>
      <c r="K108" s="185"/>
      <c r="L108" s="185"/>
      <c r="M108" s="185"/>
      <c r="N108" s="185"/>
      <c r="O108" s="186">
        <f>SUM(D108:F108)</f>
        <v>0</v>
      </c>
      <c r="P108" s="171"/>
      <c r="T108" s="171"/>
    </row>
    <row r="109" spans="1:20" s="166" customFormat="1" ht="18" customHeight="1" x14ac:dyDescent="0.25">
      <c r="A109" s="169"/>
      <c r="B109" s="472" t="s">
        <v>115</v>
      </c>
      <c r="C109" s="473"/>
      <c r="D109" s="175">
        <v>0</v>
      </c>
      <c r="E109" s="175">
        <v>0</v>
      </c>
      <c r="F109" s="175">
        <v>0</v>
      </c>
      <c r="G109" s="175">
        <v>0</v>
      </c>
      <c r="H109" s="185"/>
      <c r="I109" s="185"/>
      <c r="J109" s="185"/>
      <c r="K109" s="185"/>
      <c r="L109" s="175"/>
      <c r="M109" s="175"/>
      <c r="N109" s="175"/>
      <c r="O109" s="186">
        <f>SUM(D109:G109)</f>
        <v>0</v>
      </c>
      <c r="P109" s="171"/>
      <c r="T109" s="171"/>
    </row>
    <row r="110" spans="1:20" s="166" customFormat="1" ht="18" customHeight="1" x14ac:dyDescent="0.25">
      <c r="A110" s="169"/>
      <c r="B110" s="472" t="s">
        <v>116</v>
      </c>
      <c r="C110" s="473"/>
      <c r="D110" s="175">
        <v>0</v>
      </c>
      <c r="E110" s="175">
        <v>0</v>
      </c>
      <c r="F110" s="175">
        <v>0</v>
      </c>
      <c r="G110" s="175">
        <v>0</v>
      </c>
      <c r="H110" s="185"/>
      <c r="I110" s="185"/>
      <c r="J110" s="185"/>
      <c r="K110" s="185"/>
      <c r="L110" s="175"/>
      <c r="M110" s="175"/>
      <c r="N110" s="175"/>
      <c r="O110" s="186">
        <f>SUM(D110:G110)</f>
        <v>0</v>
      </c>
      <c r="P110" s="171"/>
      <c r="T110" s="171"/>
    </row>
    <row r="111" spans="1:20" s="166" customFormat="1" ht="18" customHeight="1" x14ac:dyDescent="0.25">
      <c r="A111" s="169"/>
      <c r="B111" s="472" t="s">
        <v>117</v>
      </c>
      <c r="C111" s="473"/>
      <c r="D111" s="175">
        <v>1</v>
      </c>
      <c r="E111" s="175">
        <v>0</v>
      </c>
      <c r="F111" s="175">
        <v>0</v>
      </c>
      <c r="G111" s="175">
        <v>0</v>
      </c>
      <c r="H111" s="175">
        <v>0</v>
      </c>
      <c r="I111" s="175">
        <v>0</v>
      </c>
      <c r="J111" s="175">
        <v>0</v>
      </c>
      <c r="K111" s="175">
        <v>0</v>
      </c>
      <c r="L111" s="175">
        <v>0</v>
      </c>
      <c r="M111" s="175">
        <v>0</v>
      </c>
      <c r="N111" s="175">
        <v>0</v>
      </c>
      <c r="O111" s="186">
        <f>SUM(D111:N111)</f>
        <v>1</v>
      </c>
      <c r="P111" s="171"/>
      <c r="T111" s="171"/>
    </row>
    <row r="112" spans="1:20" s="166" customFormat="1" ht="18" customHeight="1" x14ac:dyDescent="0.25">
      <c r="A112" s="169"/>
      <c r="B112" s="472" t="s">
        <v>118</v>
      </c>
      <c r="C112" s="473"/>
      <c r="D112" s="175">
        <v>0</v>
      </c>
      <c r="E112" s="175">
        <v>0</v>
      </c>
      <c r="F112" s="175">
        <v>0</v>
      </c>
      <c r="G112" s="175">
        <v>0</v>
      </c>
      <c r="H112" s="175">
        <v>0</v>
      </c>
      <c r="I112" s="175">
        <v>0</v>
      </c>
      <c r="J112" s="187"/>
      <c r="K112" s="187"/>
      <c r="L112" s="187"/>
      <c r="M112" s="187"/>
      <c r="N112" s="187"/>
      <c r="O112" s="186">
        <f>SUM(D112:I112)</f>
        <v>0</v>
      </c>
      <c r="P112" s="171"/>
      <c r="T112" s="171"/>
    </row>
    <row r="113" spans="1:20" s="166" customFormat="1" ht="18" customHeight="1" x14ac:dyDescent="0.25">
      <c r="A113" s="169"/>
      <c r="B113" s="472" t="s">
        <v>119</v>
      </c>
      <c r="C113" s="473"/>
      <c r="D113" s="175">
        <v>0</v>
      </c>
      <c r="E113" s="175">
        <v>0</v>
      </c>
      <c r="F113" s="175">
        <v>0</v>
      </c>
      <c r="G113" s="175">
        <v>0</v>
      </c>
      <c r="H113" s="187"/>
      <c r="I113" s="187"/>
      <c r="J113" s="187"/>
      <c r="K113" s="187"/>
      <c r="L113" s="187"/>
      <c r="M113" s="187"/>
      <c r="N113" s="187"/>
      <c r="O113" s="186">
        <f>SUM(D113:G113)</f>
        <v>0</v>
      </c>
      <c r="P113" s="171"/>
      <c r="T113" s="171"/>
    </row>
    <row r="114" spans="1:20" s="166" customFormat="1" ht="18" customHeight="1" x14ac:dyDescent="0.25">
      <c r="A114" s="169"/>
      <c r="B114" s="472" t="s">
        <v>120</v>
      </c>
      <c r="C114" s="473"/>
      <c r="D114" s="175">
        <v>1</v>
      </c>
      <c r="E114" s="175">
        <v>0</v>
      </c>
      <c r="F114" s="175">
        <v>0</v>
      </c>
      <c r="G114" s="175">
        <v>0</v>
      </c>
      <c r="H114" s="187"/>
      <c r="I114" s="187"/>
      <c r="J114" s="187"/>
      <c r="K114" s="187"/>
      <c r="L114" s="187"/>
      <c r="M114" s="187"/>
      <c r="N114" s="187"/>
      <c r="O114" s="186">
        <f>SUM(D114:G114)</f>
        <v>1</v>
      </c>
      <c r="P114" s="171"/>
      <c r="T114" s="171"/>
    </row>
    <row r="115" spans="1:20" s="166" customFormat="1" ht="18" customHeight="1" x14ac:dyDescent="0.25">
      <c r="A115" s="169"/>
      <c r="B115" s="472" t="s">
        <v>121</v>
      </c>
      <c r="C115" s="473"/>
      <c r="D115" s="175">
        <v>0</v>
      </c>
      <c r="E115" s="175">
        <v>0</v>
      </c>
      <c r="F115" s="175">
        <v>0</v>
      </c>
      <c r="G115" s="175">
        <v>0</v>
      </c>
      <c r="H115" s="187"/>
      <c r="I115" s="187"/>
      <c r="J115" s="187"/>
      <c r="K115" s="187"/>
      <c r="L115" s="187"/>
      <c r="M115" s="187"/>
      <c r="N115" s="187"/>
      <c r="O115" s="186">
        <f>SUM(D115:G115)</f>
        <v>0</v>
      </c>
      <c r="P115" s="171"/>
      <c r="T115" s="171"/>
    </row>
    <row r="116" spans="1:20" s="166" customFormat="1" ht="18" customHeight="1" x14ac:dyDescent="0.25">
      <c r="A116" s="169"/>
      <c r="B116" s="472" t="s">
        <v>122</v>
      </c>
      <c r="C116" s="473"/>
      <c r="D116" s="175">
        <v>0</v>
      </c>
      <c r="E116" s="188"/>
      <c r="F116" s="188"/>
      <c r="G116" s="188"/>
      <c r="H116" s="187"/>
      <c r="I116" s="187"/>
      <c r="J116" s="187"/>
      <c r="K116" s="187"/>
      <c r="L116" s="187"/>
      <c r="M116" s="187"/>
      <c r="N116" s="187"/>
      <c r="O116" s="186"/>
      <c r="P116" s="171"/>
      <c r="T116" s="171"/>
    </row>
    <row r="117" spans="1:20" s="166" customFormat="1" ht="18" customHeight="1" x14ac:dyDescent="0.25">
      <c r="A117" s="169"/>
      <c r="B117" s="472" t="s">
        <v>123</v>
      </c>
      <c r="C117" s="473"/>
      <c r="D117" s="175">
        <v>0</v>
      </c>
      <c r="E117" s="188"/>
      <c r="F117" s="188"/>
      <c r="G117" s="188"/>
      <c r="H117" s="187"/>
      <c r="I117" s="187"/>
      <c r="J117" s="187"/>
      <c r="K117" s="187"/>
      <c r="L117" s="187"/>
      <c r="M117" s="187"/>
      <c r="N117" s="187"/>
      <c r="O117" s="186"/>
      <c r="P117" s="171"/>
      <c r="T117" s="171"/>
    </row>
    <row r="118" spans="1:20" s="166" customFormat="1" ht="18" customHeight="1" x14ac:dyDescent="0.25">
      <c r="A118" s="169"/>
      <c r="B118" s="472" t="s">
        <v>124</v>
      </c>
      <c r="C118" s="473"/>
      <c r="D118" s="175">
        <v>1</v>
      </c>
      <c r="E118" s="188"/>
      <c r="F118" s="188"/>
      <c r="G118" s="188"/>
      <c r="H118" s="187"/>
      <c r="I118" s="187"/>
      <c r="J118" s="187"/>
      <c r="K118" s="187"/>
      <c r="L118" s="187"/>
      <c r="M118" s="187"/>
      <c r="N118" s="187"/>
      <c r="O118" s="186"/>
      <c r="P118" s="171"/>
      <c r="T118" s="171"/>
    </row>
    <row r="119" spans="1:20" s="166" customFormat="1" ht="18" customHeight="1" x14ac:dyDescent="0.25">
      <c r="A119" s="169"/>
      <c r="B119" s="472" t="s">
        <v>125</v>
      </c>
      <c r="C119" s="473"/>
      <c r="D119" s="175">
        <v>1</v>
      </c>
      <c r="E119" s="188"/>
      <c r="F119" s="188"/>
      <c r="G119" s="188"/>
      <c r="H119" s="187"/>
      <c r="I119" s="187"/>
      <c r="J119" s="187"/>
      <c r="K119" s="187"/>
      <c r="L119" s="187"/>
      <c r="M119" s="187"/>
      <c r="N119" s="187"/>
      <c r="O119" s="186"/>
      <c r="P119" s="171"/>
      <c r="T119" s="171"/>
    </row>
    <row r="120" spans="1:20" s="166" customFormat="1" ht="18" customHeight="1" x14ac:dyDescent="0.25">
      <c r="A120" s="169"/>
      <c r="B120" s="472" t="s">
        <v>126</v>
      </c>
      <c r="C120" s="473"/>
      <c r="D120" s="175">
        <v>0</v>
      </c>
      <c r="E120" s="188"/>
      <c r="F120" s="188"/>
      <c r="G120" s="188"/>
      <c r="H120" s="187"/>
      <c r="I120" s="187"/>
      <c r="J120" s="187"/>
      <c r="K120" s="187"/>
      <c r="L120" s="187"/>
      <c r="M120" s="187"/>
      <c r="N120" s="187"/>
      <c r="O120" s="186"/>
      <c r="P120" s="171"/>
      <c r="T120" s="171"/>
    </row>
    <row r="121" spans="1:20" s="166" customFormat="1" ht="18" customHeight="1" x14ac:dyDescent="0.25">
      <c r="A121" s="169"/>
      <c r="B121" s="472" t="s">
        <v>127</v>
      </c>
      <c r="C121" s="473"/>
      <c r="D121" s="175">
        <v>0</v>
      </c>
      <c r="E121" s="188"/>
      <c r="F121" s="188"/>
      <c r="G121" s="188"/>
      <c r="H121" s="187"/>
      <c r="I121" s="187"/>
      <c r="J121" s="187"/>
      <c r="K121" s="187"/>
      <c r="L121" s="187"/>
      <c r="M121" s="187"/>
      <c r="N121" s="187"/>
      <c r="O121" s="186"/>
      <c r="P121" s="171"/>
      <c r="T121" s="171"/>
    </row>
    <row r="122" spans="1:20" s="166" customFormat="1" ht="18" customHeight="1" x14ac:dyDescent="0.25">
      <c r="A122" s="169"/>
      <c r="B122" s="472" t="s">
        <v>128</v>
      </c>
      <c r="C122" s="473"/>
      <c r="D122" s="175">
        <v>0</v>
      </c>
      <c r="E122" s="188"/>
      <c r="F122" s="188"/>
      <c r="G122" s="188"/>
      <c r="H122" s="187"/>
      <c r="I122" s="187"/>
      <c r="J122" s="187"/>
      <c r="K122" s="187"/>
      <c r="L122" s="187"/>
      <c r="M122" s="187"/>
      <c r="N122" s="187"/>
      <c r="O122" s="186"/>
      <c r="P122" s="171"/>
      <c r="T122" s="171"/>
    </row>
    <row r="123" spans="1:20" s="166" customFormat="1" x14ac:dyDescent="0.25">
      <c r="A123" s="169"/>
      <c r="B123" s="166" t="str">
        <f>IF(P123&gt;0,"Si en la columna P aparecen valores es porque hay registros con valores INCORRECTOS en el campo LAB perdiendo niños con controles CRED, REVISE.","")</f>
        <v/>
      </c>
      <c r="F123" s="171"/>
      <c r="G123" s="171"/>
      <c r="H123" s="171"/>
      <c r="O123" s="174"/>
    </row>
    <row r="124" spans="1:20" s="166" customFormat="1" ht="18" customHeight="1" x14ac:dyDescent="0.25">
      <c r="A124" s="169"/>
      <c r="B124" s="171" t="s">
        <v>129</v>
      </c>
      <c r="F124" s="171"/>
      <c r="G124" s="171"/>
      <c r="H124" s="172"/>
      <c r="O124" s="174"/>
    </row>
    <row r="125" spans="1:20" s="166" customFormat="1" ht="18" customHeight="1" x14ac:dyDescent="0.25">
      <c r="A125" s="169" t="s">
        <v>130</v>
      </c>
      <c r="B125" s="465" t="s">
        <v>100</v>
      </c>
      <c r="C125" s="465"/>
      <c r="D125" s="465" t="s">
        <v>131</v>
      </c>
      <c r="E125" s="465"/>
      <c r="F125" s="465"/>
      <c r="G125" s="465"/>
      <c r="H125" s="465"/>
      <c r="I125" s="465"/>
      <c r="J125" s="465"/>
      <c r="K125" s="465"/>
      <c r="L125" s="465"/>
      <c r="M125" s="465"/>
      <c r="N125" s="465"/>
      <c r="O125" s="465"/>
      <c r="P125" s="471"/>
    </row>
    <row r="126" spans="1:20" s="166" customFormat="1" ht="18" customHeight="1" x14ac:dyDescent="0.25">
      <c r="A126" s="169"/>
      <c r="B126" s="465"/>
      <c r="C126" s="465"/>
      <c r="D126" s="173" t="s">
        <v>102</v>
      </c>
      <c r="E126" s="173" t="s">
        <v>103</v>
      </c>
      <c r="F126" s="173" t="s">
        <v>104</v>
      </c>
      <c r="G126" s="173" t="s">
        <v>105</v>
      </c>
      <c r="H126" s="173" t="s">
        <v>106</v>
      </c>
      <c r="I126" s="173" t="s">
        <v>107</v>
      </c>
      <c r="J126" s="173" t="s">
        <v>108</v>
      </c>
      <c r="K126" s="173" t="s">
        <v>109</v>
      </c>
      <c r="L126" s="173" t="s">
        <v>110</v>
      </c>
      <c r="M126" s="173" t="s">
        <v>111</v>
      </c>
      <c r="N126" s="173" t="s">
        <v>112</v>
      </c>
      <c r="O126" s="173" t="s">
        <v>15</v>
      </c>
      <c r="P126" s="471"/>
    </row>
    <row r="127" spans="1:20" s="166" customFormat="1" ht="18" customHeight="1" x14ac:dyDescent="0.25">
      <c r="A127" s="169"/>
      <c r="B127" s="472" t="s">
        <v>113</v>
      </c>
      <c r="C127" s="473"/>
      <c r="D127" s="175">
        <v>0</v>
      </c>
      <c r="E127" s="175">
        <v>0</v>
      </c>
      <c r="F127" s="188"/>
      <c r="G127" s="188"/>
      <c r="H127" s="188"/>
      <c r="I127" s="188"/>
      <c r="J127" s="188"/>
      <c r="K127" s="188"/>
      <c r="L127" s="188"/>
      <c r="M127" s="188"/>
      <c r="N127" s="188"/>
      <c r="O127" s="189">
        <f>SUM(D127:E127)</f>
        <v>0</v>
      </c>
      <c r="P127" s="171"/>
    </row>
    <row r="128" spans="1:20" s="166" customFormat="1" ht="18" customHeight="1" x14ac:dyDescent="0.25">
      <c r="A128" s="169"/>
      <c r="B128" s="472" t="s">
        <v>114</v>
      </c>
      <c r="C128" s="473"/>
      <c r="D128" s="175">
        <v>0</v>
      </c>
      <c r="E128" s="175">
        <v>0</v>
      </c>
      <c r="F128" s="175">
        <v>0</v>
      </c>
      <c r="G128" s="188"/>
      <c r="H128" s="188"/>
      <c r="I128" s="188"/>
      <c r="J128" s="188"/>
      <c r="K128" s="188"/>
      <c r="L128" s="188"/>
      <c r="M128" s="188"/>
      <c r="N128" s="188"/>
      <c r="O128" s="189">
        <f>SUM(D128:F128)</f>
        <v>0</v>
      </c>
      <c r="P128" s="171"/>
    </row>
    <row r="129" spans="1:24" s="166" customFormat="1" ht="18" customHeight="1" x14ac:dyDescent="0.25">
      <c r="A129" s="169"/>
      <c r="B129" s="472" t="s">
        <v>115</v>
      </c>
      <c r="C129" s="473"/>
      <c r="D129" s="175">
        <v>0</v>
      </c>
      <c r="E129" s="175">
        <v>0</v>
      </c>
      <c r="F129" s="175">
        <v>0</v>
      </c>
      <c r="G129" s="175">
        <v>0</v>
      </c>
      <c r="H129" s="188"/>
      <c r="I129" s="188"/>
      <c r="J129" s="188"/>
      <c r="K129" s="188"/>
      <c r="L129" s="188"/>
      <c r="M129" s="188"/>
      <c r="N129" s="188"/>
      <c r="O129" s="189">
        <f>SUM(D129:G129)</f>
        <v>0</v>
      </c>
      <c r="P129" s="171"/>
    </row>
    <row r="130" spans="1:24" s="166" customFormat="1" ht="18" customHeight="1" x14ac:dyDescent="0.25">
      <c r="A130" s="169"/>
      <c r="B130" s="472" t="s">
        <v>116</v>
      </c>
      <c r="C130" s="473"/>
      <c r="D130" s="175">
        <v>0</v>
      </c>
      <c r="E130" s="175">
        <v>0</v>
      </c>
      <c r="F130" s="175">
        <v>0</v>
      </c>
      <c r="G130" s="175">
        <v>0</v>
      </c>
      <c r="H130" s="188"/>
      <c r="I130" s="188"/>
      <c r="J130" s="188"/>
      <c r="K130" s="188"/>
      <c r="L130" s="188"/>
      <c r="M130" s="188"/>
      <c r="N130" s="188"/>
      <c r="O130" s="189">
        <f>SUM(D130:G130)</f>
        <v>0</v>
      </c>
      <c r="P130" s="171"/>
    </row>
    <row r="131" spans="1:24" s="166" customFormat="1" ht="18" customHeight="1" x14ac:dyDescent="0.25">
      <c r="A131" s="169"/>
      <c r="B131" s="472" t="s">
        <v>117</v>
      </c>
      <c r="C131" s="473"/>
      <c r="D131" s="175">
        <v>0</v>
      </c>
      <c r="E131" s="175">
        <v>0</v>
      </c>
      <c r="F131" s="175">
        <v>0</v>
      </c>
      <c r="G131" s="175">
        <v>0</v>
      </c>
      <c r="H131" s="175">
        <v>0</v>
      </c>
      <c r="I131" s="175">
        <v>0</v>
      </c>
      <c r="J131" s="175">
        <v>0</v>
      </c>
      <c r="K131" s="175">
        <v>0</v>
      </c>
      <c r="L131" s="175">
        <v>0</v>
      </c>
      <c r="M131" s="175">
        <v>0</v>
      </c>
      <c r="N131" s="175">
        <v>0</v>
      </c>
      <c r="O131" s="189">
        <f>SUM(D131:N131)</f>
        <v>0</v>
      </c>
      <c r="P131" s="171"/>
    </row>
    <row r="132" spans="1:24" s="166" customFormat="1" ht="18" customHeight="1" x14ac:dyDescent="0.25">
      <c r="A132" s="169"/>
      <c r="B132" s="472" t="s">
        <v>118</v>
      </c>
      <c r="C132" s="473"/>
      <c r="D132" s="175">
        <v>0</v>
      </c>
      <c r="E132" s="175">
        <v>0</v>
      </c>
      <c r="F132" s="175">
        <v>0</v>
      </c>
      <c r="G132" s="175">
        <v>0</v>
      </c>
      <c r="H132" s="175">
        <v>0</v>
      </c>
      <c r="I132" s="175">
        <v>0</v>
      </c>
      <c r="J132" s="188"/>
      <c r="K132" s="188"/>
      <c r="L132" s="188"/>
      <c r="M132" s="188"/>
      <c r="N132" s="188"/>
      <c r="O132" s="189">
        <f>SUM(D132:I132)</f>
        <v>0</v>
      </c>
      <c r="P132" s="171"/>
    </row>
    <row r="133" spans="1:24" s="166" customFormat="1" ht="18" customHeight="1" x14ac:dyDescent="0.25">
      <c r="A133" s="169"/>
      <c r="B133" s="472" t="s">
        <v>119</v>
      </c>
      <c r="C133" s="473"/>
      <c r="D133" s="175">
        <v>0</v>
      </c>
      <c r="E133" s="175">
        <v>0</v>
      </c>
      <c r="F133" s="175">
        <v>0</v>
      </c>
      <c r="G133" s="175">
        <v>0</v>
      </c>
      <c r="H133" s="188"/>
      <c r="I133" s="188"/>
      <c r="J133" s="188"/>
      <c r="K133" s="188"/>
      <c r="L133" s="188"/>
      <c r="M133" s="188"/>
      <c r="N133" s="188"/>
      <c r="O133" s="189">
        <f>SUM(D133:G133)</f>
        <v>0</v>
      </c>
      <c r="P133" s="171"/>
    </row>
    <row r="134" spans="1:24" s="166" customFormat="1" ht="18" customHeight="1" x14ac:dyDescent="0.25">
      <c r="A134" s="169"/>
      <c r="B134" s="472" t="s">
        <v>120</v>
      </c>
      <c r="C134" s="473"/>
      <c r="D134" s="175">
        <v>0</v>
      </c>
      <c r="E134" s="175">
        <v>0</v>
      </c>
      <c r="F134" s="175">
        <v>0</v>
      </c>
      <c r="G134" s="175">
        <v>0</v>
      </c>
      <c r="H134" s="188"/>
      <c r="I134" s="188"/>
      <c r="J134" s="188"/>
      <c r="K134" s="188"/>
      <c r="L134" s="188"/>
      <c r="M134" s="188"/>
      <c r="N134" s="188"/>
      <c r="O134" s="189">
        <f>SUM(D134:G134)</f>
        <v>0</v>
      </c>
      <c r="P134" s="171"/>
    </row>
    <row r="135" spans="1:24" s="166" customFormat="1" ht="18" customHeight="1" x14ac:dyDescent="0.25">
      <c r="A135" s="169"/>
      <c r="B135" s="472" t="s">
        <v>121</v>
      </c>
      <c r="C135" s="473"/>
      <c r="D135" s="175">
        <v>0</v>
      </c>
      <c r="E135" s="175">
        <v>0</v>
      </c>
      <c r="F135" s="175">
        <v>0</v>
      </c>
      <c r="G135" s="175">
        <v>0</v>
      </c>
      <c r="H135" s="188"/>
      <c r="I135" s="188"/>
      <c r="J135" s="188"/>
      <c r="K135" s="188"/>
      <c r="L135" s="188"/>
      <c r="M135" s="188"/>
      <c r="N135" s="188"/>
      <c r="O135" s="189">
        <f>SUM(D135:G135)</f>
        <v>0</v>
      </c>
      <c r="P135" s="171"/>
    </row>
    <row r="136" spans="1:24" s="166" customFormat="1" ht="18" customHeight="1" x14ac:dyDescent="0.25">
      <c r="A136" s="169"/>
      <c r="B136" s="472" t="s">
        <v>132</v>
      </c>
      <c r="C136" s="473"/>
      <c r="D136" s="175">
        <v>0</v>
      </c>
      <c r="E136" s="188"/>
      <c r="F136" s="188"/>
      <c r="G136" s="188"/>
      <c r="H136" s="188"/>
      <c r="I136" s="188"/>
      <c r="J136" s="188"/>
      <c r="K136" s="188"/>
      <c r="L136" s="188"/>
      <c r="M136" s="188"/>
      <c r="N136" s="188"/>
      <c r="O136" s="189">
        <f>D136</f>
        <v>0</v>
      </c>
      <c r="P136" s="171"/>
    </row>
    <row r="137" spans="1:24" s="166" customFormat="1" x14ac:dyDescent="0.25">
      <c r="A137" s="169"/>
      <c r="F137" s="171"/>
      <c r="G137" s="171"/>
      <c r="H137" s="171"/>
      <c r="O137" s="174"/>
    </row>
    <row r="138" spans="1:24" s="166" customFormat="1" ht="18" customHeight="1" x14ac:dyDescent="0.25">
      <c r="A138" s="464" t="s">
        <v>133</v>
      </c>
      <c r="B138" s="464"/>
      <c r="C138" s="464"/>
      <c r="D138" s="464"/>
      <c r="E138" s="464"/>
      <c r="F138" s="464"/>
      <c r="G138" s="172"/>
      <c r="H138" s="171"/>
      <c r="I138" s="171"/>
      <c r="J138" s="167"/>
      <c r="K138" s="167"/>
      <c r="L138" s="167"/>
      <c r="M138" s="167"/>
      <c r="N138" s="167"/>
      <c r="O138" s="167"/>
      <c r="P138" s="167"/>
      <c r="Q138" s="171"/>
    </row>
    <row r="139" spans="1:24" s="166" customFormat="1" ht="18" customHeight="1" x14ac:dyDescent="0.25">
      <c r="A139" s="169"/>
      <c r="B139" s="170"/>
      <c r="C139" s="171"/>
      <c r="D139" s="171"/>
      <c r="E139" s="171"/>
      <c r="F139" s="171"/>
      <c r="G139" s="171"/>
      <c r="H139" s="171"/>
      <c r="I139" s="171"/>
      <c r="J139" s="171"/>
      <c r="K139" s="171"/>
      <c r="L139" s="171"/>
      <c r="M139" s="171"/>
      <c r="N139" s="171"/>
      <c r="O139" s="167"/>
      <c r="P139" s="167"/>
      <c r="Q139" s="171"/>
    </row>
    <row r="140" spans="1:24" s="166" customFormat="1" ht="36.75" customHeight="1" x14ac:dyDescent="0.25">
      <c r="A140" s="169" t="s">
        <v>134</v>
      </c>
      <c r="B140" s="465" t="s">
        <v>5</v>
      </c>
      <c r="C140" s="465"/>
      <c r="D140" s="465"/>
      <c r="E140" s="465"/>
      <c r="F140" s="465"/>
      <c r="G140" s="465"/>
      <c r="H140" s="173" t="s">
        <v>135</v>
      </c>
      <c r="I140" s="173" t="s">
        <v>136</v>
      </c>
      <c r="J140" s="173" t="s">
        <v>137</v>
      </c>
      <c r="K140" s="173" t="s">
        <v>138</v>
      </c>
      <c r="L140" s="173" t="s">
        <v>139</v>
      </c>
      <c r="M140" s="173" t="s">
        <v>140</v>
      </c>
      <c r="N140" s="173" t="s">
        <v>141</v>
      </c>
      <c r="O140" s="173" t="s">
        <v>142</v>
      </c>
      <c r="P140" s="173" t="s">
        <v>143</v>
      </c>
      <c r="Q140" s="173" t="s">
        <v>144</v>
      </c>
      <c r="R140" s="173" t="s">
        <v>145</v>
      </c>
      <c r="S140" s="173" t="s">
        <v>146</v>
      </c>
      <c r="T140" s="173" t="s">
        <v>147</v>
      </c>
      <c r="U140" s="173" t="s">
        <v>15</v>
      </c>
      <c r="V140" s="190"/>
      <c r="W140" s="191" t="s">
        <v>148</v>
      </c>
      <c r="X140" s="191" t="s">
        <v>149</v>
      </c>
    </row>
    <row r="141" spans="1:24" s="166" customFormat="1" ht="18" customHeight="1" x14ac:dyDescent="0.25">
      <c r="A141" s="169"/>
      <c r="B141" s="474" t="s">
        <v>150</v>
      </c>
      <c r="C141" s="475"/>
      <c r="D141" s="478" t="s">
        <v>151</v>
      </c>
      <c r="E141" s="479"/>
      <c r="F141" s="479"/>
      <c r="G141" s="480"/>
      <c r="H141" s="175">
        <v>0</v>
      </c>
      <c r="I141" s="175">
        <v>0</v>
      </c>
      <c r="J141" s="175">
        <v>0</v>
      </c>
      <c r="K141" s="175">
        <v>0</v>
      </c>
      <c r="L141" s="175">
        <v>0</v>
      </c>
      <c r="M141" s="175">
        <v>0</v>
      </c>
      <c r="N141" s="175">
        <v>0</v>
      </c>
      <c r="O141" s="192">
        <v>0</v>
      </c>
      <c r="P141" s="192">
        <v>0</v>
      </c>
      <c r="Q141" s="192">
        <v>0</v>
      </c>
      <c r="R141" s="192">
        <v>0</v>
      </c>
      <c r="S141" s="192">
        <v>0</v>
      </c>
      <c r="T141" s="192">
        <v>0</v>
      </c>
      <c r="U141" s="186">
        <f>SUM(H141:N141)</f>
        <v>0</v>
      </c>
      <c r="V141" s="190"/>
      <c r="W141" s="175">
        <v>0</v>
      </c>
      <c r="X141" s="175">
        <v>0</v>
      </c>
    </row>
    <row r="142" spans="1:24" s="166" customFormat="1" ht="18" customHeight="1" x14ac:dyDescent="0.25">
      <c r="A142" s="169"/>
      <c r="B142" s="476"/>
      <c r="C142" s="477"/>
      <c r="D142" s="478" t="s">
        <v>152</v>
      </c>
      <c r="E142" s="479"/>
      <c r="F142" s="479"/>
      <c r="G142" s="480"/>
      <c r="H142" s="175">
        <v>0</v>
      </c>
      <c r="I142" s="175">
        <v>0</v>
      </c>
      <c r="J142" s="175">
        <v>0</v>
      </c>
      <c r="K142" s="175">
        <v>0</v>
      </c>
      <c r="L142" s="175">
        <v>1</v>
      </c>
      <c r="M142" s="175">
        <v>0</v>
      </c>
      <c r="N142" s="175">
        <v>0</v>
      </c>
      <c r="O142" s="192">
        <v>0</v>
      </c>
      <c r="P142" s="192">
        <v>1</v>
      </c>
      <c r="Q142" s="192">
        <v>1</v>
      </c>
      <c r="R142" s="192">
        <v>0</v>
      </c>
      <c r="S142" s="192">
        <v>0</v>
      </c>
      <c r="T142" s="192">
        <v>1</v>
      </c>
      <c r="U142" s="186">
        <f>SUM(H142:N142)</f>
        <v>1</v>
      </c>
      <c r="V142" s="190"/>
      <c r="W142" s="175">
        <v>0</v>
      </c>
      <c r="X142" s="175">
        <v>0</v>
      </c>
    </row>
    <row r="143" spans="1:24" s="166" customFormat="1" ht="18" customHeight="1" x14ac:dyDescent="0.25">
      <c r="A143" s="169"/>
      <c r="B143" s="474" t="s">
        <v>153</v>
      </c>
      <c r="C143" s="475"/>
      <c r="D143" s="478" t="s">
        <v>154</v>
      </c>
      <c r="E143" s="479"/>
      <c r="F143" s="479"/>
      <c r="G143" s="480"/>
      <c r="H143" s="188"/>
      <c r="I143" s="188"/>
      <c r="J143" s="175">
        <v>0</v>
      </c>
      <c r="K143" s="175">
        <v>0</v>
      </c>
      <c r="L143" s="175">
        <v>0</v>
      </c>
      <c r="M143" s="175">
        <v>0</v>
      </c>
      <c r="N143" s="175">
        <v>0</v>
      </c>
      <c r="O143" s="175">
        <v>0</v>
      </c>
      <c r="P143" s="175">
        <v>0</v>
      </c>
      <c r="Q143" s="175">
        <v>0</v>
      </c>
      <c r="R143" s="175">
        <v>0</v>
      </c>
      <c r="S143" s="175">
        <v>0</v>
      </c>
      <c r="T143" s="175">
        <v>0</v>
      </c>
      <c r="U143" s="186">
        <f>SUM(J143:T143)</f>
        <v>0</v>
      </c>
      <c r="V143" s="190"/>
      <c r="W143" s="174"/>
      <c r="X143" s="174"/>
    </row>
    <row r="144" spans="1:24" s="166" customFormat="1" ht="18" customHeight="1" x14ac:dyDescent="0.25">
      <c r="A144" s="169"/>
      <c r="B144" s="476"/>
      <c r="C144" s="477"/>
      <c r="D144" s="478" t="s">
        <v>155</v>
      </c>
      <c r="E144" s="479"/>
      <c r="F144" s="479"/>
      <c r="G144" s="480"/>
      <c r="H144" s="188"/>
      <c r="I144" s="188"/>
      <c r="J144" s="175">
        <v>0</v>
      </c>
      <c r="K144" s="175">
        <v>0</v>
      </c>
      <c r="L144" s="175">
        <v>0</v>
      </c>
      <c r="M144" s="175">
        <v>0</v>
      </c>
      <c r="N144" s="175">
        <v>0</v>
      </c>
      <c r="O144" s="175">
        <v>0</v>
      </c>
      <c r="P144" s="175">
        <v>0</v>
      </c>
      <c r="Q144" s="175">
        <v>0</v>
      </c>
      <c r="R144" s="175">
        <v>0</v>
      </c>
      <c r="S144" s="175">
        <v>0</v>
      </c>
      <c r="T144" s="175">
        <v>0</v>
      </c>
      <c r="U144" s="186">
        <f>SUM(J144:T144)</f>
        <v>0</v>
      </c>
      <c r="V144" s="190"/>
      <c r="W144" s="174"/>
      <c r="X144" s="174"/>
    </row>
    <row r="145" spans="1:27" s="166" customFormat="1" ht="18" customHeight="1" x14ac:dyDescent="0.25">
      <c r="A145" s="169"/>
      <c r="B145" s="184" t="s">
        <v>156</v>
      </c>
      <c r="O145" s="174"/>
    </row>
    <row r="146" spans="1:27" s="166" customFormat="1" ht="18" customHeight="1" x14ac:dyDescent="0.25">
      <c r="A146" s="169"/>
      <c r="B146" s="184"/>
      <c r="O146" s="174"/>
    </row>
    <row r="147" spans="1:27" s="166" customFormat="1" ht="18" customHeight="1" x14ac:dyDescent="0.25">
      <c r="A147" s="193" t="s">
        <v>157</v>
      </c>
      <c r="B147" s="193"/>
      <c r="C147" s="193"/>
      <c r="D147" s="193"/>
      <c r="E147" s="193"/>
      <c r="F147" s="193"/>
      <c r="G147" s="194"/>
      <c r="H147" s="172"/>
      <c r="O147" s="174"/>
      <c r="S147" s="184" t="s">
        <v>158</v>
      </c>
    </row>
    <row r="148" spans="1:27" s="166" customFormat="1" ht="18" customHeight="1" x14ac:dyDescent="0.25">
      <c r="A148" s="169"/>
      <c r="B148" s="170"/>
      <c r="C148" s="169"/>
      <c r="O148" s="174"/>
      <c r="S148" s="184"/>
    </row>
    <row r="149" spans="1:27" s="166" customFormat="1" ht="18" customHeight="1" x14ac:dyDescent="0.25">
      <c r="A149" s="169" t="s">
        <v>159</v>
      </c>
      <c r="B149" s="465" t="s">
        <v>5</v>
      </c>
      <c r="C149" s="465"/>
      <c r="D149" s="465"/>
      <c r="E149" s="465"/>
      <c r="F149" s="465" t="s">
        <v>118</v>
      </c>
      <c r="G149" s="465"/>
      <c r="H149" s="465" t="s">
        <v>119</v>
      </c>
      <c r="I149" s="465"/>
      <c r="J149" s="465" t="s">
        <v>120</v>
      </c>
      <c r="K149" s="465"/>
      <c r="L149" s="465" t="s">
        <v>160</v>
      </c>
      <c r="M149" s="465"/>
      <c r="N149" s="465" t="s">
        <v>122</v>
      </c>
      <c r="O149" s="465"/>
      <c r="P149" s="465" t="s">
        <v>123</v>
      </c>
      <c r="Q149" s="465"/>
      <c r="R149" s="465" t="s">
        <v>124</v>
      </c>
      <c r="S149" s="465"/>
      <c r="T149" s="465" t="s">
        <v>125</v>
      </c>
      <c r="U149" s="465"/>
      <c r="V149" s="465" t="s">
        <v>126</v>
      </c>
      <c r="W149" s="465"/>
      <c r="X149" s="465" t="s">
        <v>127</v>
      </c>
      <c r="Y149" s="465"/>
      <c r="Z149" s="465" t="s">
        <v>128</v>
      </c>
      <c r="AA149" s="465"/>
    </row>
    <row r="150" spans="1:27" s="166" customFormat="1" ht="18" customHeight="1" x14ac:dyDescent="0.25">
      <c r="A150" s="169"/>
      <c r="B150" s="465"/>
      <c r="C150" s="465"/>
      <c r="D150" s="465"/>
      <c r="E150" s="465"/>
      <c r="F150" s="173" t="s">
        <v>102</v>
      </c>
      <c r="G150" s="173" t="s">
        <v>103</v>
      </c>
      <c r="H150" s="173" t="s">
        <v>102</v>
      </c>
      <c r="I150" s="173" t="s">
        <v>103</v>
      </c>
      <c r="J150" s="173" t="s">
        <v>102</v>
      </c>
      <c r="K150" s="173" t="s">
        <v>103</v>
      </c>
      <c r="L150" s="173" t="s">
        <v>102</v>
      </c>
      <c r="M150" s="173" t="s">
        <v>103</v>
      </c>
      <c r="N150" s="173" t="s">
        <v>102</v>
      </c>
      <c r="O150" s="173" t="s">
        <v>103</v>
      </c>
      <c r="P150" s="173" t="s">
        <v>102</v>
      </c>
      <c r="Q150" s="173" t="s">
        <v>103</v>
      </c>
      <c r="R150" s="173" t="s">
        <v>102</v>
      </c>
      <c r="S150" s="173" t="s">
        <v>103</v>
      </c>
      <c r="T150" s="173" t="s">
        <v>102</v>
      </c>
      <c r="U150" s="173" t="s">
        <v>103</v>
      </c>
      <c r="V150" s="173" t="s">
        <v>102</v>
      </c>
      <c r="W150" s="173" t="s">
        <v>103</v>
      </c>
      <c r="X150" s="173" t="s">
        <v>102</v>
      </c>
      <c r="Y150" s="173" t="s">
        <v>103</v>
      </c>
      <c r="Z150" s="173" t="s">
        <v>102</v>
      </c>
      <c r="AA150" s="173" t="s">
        <v>103</v>
      </c>
    </row>
    <row r="151" spans="1:27" s="166" customFormat="1" ht="18" customHeight="1" x14ac:dyDescent="0.25">
      <c r="A151" s="169"/>
      <c r="B151" s="478" t="s">
        <v>161</v>
      </c>
      <c r="C151" s="479"/>
      <c r="D151" s="479"/>
      <c r="E151" s="480"/>
      <c r="F151" s="188"/>
      <c r="G151" s="188"/>
      <c r="H151" s="175">
        <v>0</v>
      </c>
      <c r="I151" s="175">
        <v>0</v>
      </c>
      <c r="J151" s="175">
        <v>1</v>
      </c>
      <c r="K151" s="175">
        <v>0</v>
      </c>
      <c r="L151" s="175">
        <v>0</v>
      </c>
      <c r="M151" s="175">
        <v>0</v>
      </c>
      <c r="N151" s="175">
        <v>0</v>
      </c>
      <c r="O151" s="175">
        <v>0</v>
      </c>
      <c r="P151" s="175">
        <v>0</v>
      </c>
      <c r="Q151" s="175">
        <v>0</v>
      </c>
      <c r="R151" s="175">
        <v>0</v>
      </c>
      <c r="S151" s="175">
        <v>0</v>
      </c>
      <c r="T151" s="175">
        <v>0</v>
      </c>
      <c r="U151" s="175">
        <v>0</v>
      </c>
      <c r="V151" s="175">
        <v>0</v>
      </c>
      <c r="W151" s="175">
        <v>0</v>
      </c>
      <c r="X151" s="175">
        <v>0</v>
      </c>
      <c r="Y151" s="175">
        <v>0</v>
      </c>
      <c r="Z151" s="175">
        <v>0</v>
      </c>
      <c r="AA151" s="175">
        <v>0</v>
      </c>
    </row>
    <row r="152" spans="1:27" s="166" customFormat="1" ht="18" customHeight="1" x14ac:dyDescent="0.25">
      <c r="A152" s="169"/>
      <c r="O152" s="174"/>
    </row>
    <row r="153" spans="1:27" s="166" customFormat="1" ht="18" customHeight="1" x14ac:dyDescent="0.25">
      <c r="A153" s="193" t="s">
        <v>162</v>
      </c>
      <c r="B153" s="193"/>
      <c r="C153" s="193"/>
      <c r="D153" s="193"/>
      <c r="E153" s="193"/>
      <c r="F153" s="193"/>
      <c r="G153" s="194"/>
      <c r="H153" s="194"/>
      <c r="O153" s="174"/>
    </row>
    <row r="154" spans="1:27" s="166" customFormat="1" ht="18" customHeight="1" x14ac:dyDescent="0.25">
      <c r="A154" s="195"/>
      <c r="B154" s="195"/>
      <c r="C154" s="195"/>
      <c r="D154" s="195"/>
      <c r="E154" s="195"/>
      <c r="O154" s="174"/>
    </row>
    <row r="155" spans="1:27" s="166" customFormat="1" ht="18" customHeight="1" x14ac:dyDescent="0.25">
      <c r="A155" s="169"/>
      <c r="B155" s="170" t="s">
        <v>163</v>
      </c>
      <c r="C155" s="171"/>
      <c r="D155" s="171"/>
      <c r="H155" s="172"/>
      <c r="O155" s="174"/>
    </row>
    <row r="156" spans="1:27" s="166" customFormat="1" ht="18" customHeight="1" x14ac:dyDescent="0.25">
      <c r="A156" s="169" t="s">
        <v>164</v>
      </c>
      <c r="B156" s="481" t="s">
        <v>5</v>
      </c>
      <c r="C156" s="481"/>
      <c r="D156" s="481"/>
      <c r="E156" s="481" t="s">
        <v>165</v>
      </c>
      <c r="F156" s="481"/>
      <c r="G156" s="481"/>
      <c r="H156" s="481"/>
      <c r="I156" s="481"/>
      <c r="J156" s="481"/>
      <c r="K156" s="481"/>
      <c r="L156" s="481"/>
      <c r="M156" s="481"/>
      <c r="N156" s="481"/>
      <c r="O156" s="481"/>
      <c r="P156" s="481"/>
      <c r="Q156" s="481"/>
      <c r="R156" s="471"/>
    </row>
    <row r="157" spans="1:27" s="166" customFormat="1" ht="18" customHeight="1" x14ac:dyDescent="0.25">
      <c r="A157" s="169"/>
      <c r="B157" s="481"/>
      <c r="C157" s="481"/>
      <c r="D157" s="481"/>
      <c r="E157" s="196" t="s">
        <v>102</v>
      </c>
      <c r="F157" s="196" t="s">
        <v>103</v>
      </c>
      <c r="G157" s="196" t="s">
        <v>104</v>
      </c>
      <c r="H157" s="196" t="s">
        <v>105</v>
      </c>
      <c r="I157" s="196" t="s">
        <v>106</v>
      </c>
      <c r="J157" s="196" t="s">
        <v>107</v>
      </c>
      <c r="K157" s="196" t="s">
        <v>108</v>
      </c>
      <c r="L157" s="196" t="s">
        <v>109</v>
      </c>
      <c r="M157" s="196" t="s">
        <v>110</v>
      </c>
      <c r="N157" s="196" t="s">
        <v>111</v>
      </c>
      <c r="O157" s="196" t="s">
        <v>112</v>
      </c>
      <c r="P157" s="196" t="s">
        <v>166</v>
      </c>
      <c r="Q157" s="197" t="s">
        <v>167</v>
      </c>
      <c r="R157" s="471"/>
    </row>
    <row r="158" spans="1:27" s="166" customFormat="1" ht="18" customHeight="1" x14ac:dyDescent="0.25">
      <c r="A158" s="169"/>
      <c r="B158" s="198" t="s">
        <v>168</v>
      </c>
      <c r="C158" s="199"/>
      <c r="D158" s="200"/>
      <c r="E158" s="175">
        <v>0</v>
      </c>
      <c r="F158" s="175">
        <v>0</v>
      </c>
      <c r="G158" s="175">
        <v>0</v>
      </c>
      <c r="H158" s="175">
        <v>0</v>
      </c>
      <c r="I158" s="175">
        <v>0</v>
      </c>
      <c r="J158" s="175">
        <v>0</v>
      </c>
      <c r="K158" s="175"/>
      <c r="L158" s="175"/>
      <c r="M158" s="175"/>
      <c r="N158" s="175"/>
      <c r="O158" s="175"/>
      <c r="P158" s="175"/>
      <c r="Q158" s="175"/>
      <c r="R158" s="171"/>
    </row>
    <row r="159" spans="1:27" s="166" customFormat="1" ht="18" customHeight="1" x14ac:dyDescent="0.25">
      <c r="A159" s="169"/>
      <c r="B159" s="198" t="s">
        <v>169</v>
      </c>
      <c r="C159" s="199"/>
      <c r="D159" s="200"/>
      <c r="E159" s="175">
        <v>0</v>
      </c>
      <c r="F159" s="175">
        <v>0</v>
      </c>
      <c r="G159" s="175">
        <v>0</v>
      </c>
      <c r="H159" s="175"/>
      <c r="I159" s="175"/>
      <c r="J159" s="175"/>
      <c r="K159" s="175"/>
      <c r="L159" s="175"/>
      <c r="M159" s="175"/>
      <c r="N159" s="175"/>
      <c r="O159" s="175"/>
      <c r="P159" s="175"/>
      <c r="Q159" s="175">
        <v>0</v>
      </c>
      <c r="R159" s="171"/>
    </row>
    <row r="160" spans="1:27" s="166" customFormat="1" ht="19.5" customHeight="1" x14ac:dyDescent="0.25">
      <c r="A160" s="169"/>
      <c r="B160" s="198" t="s">
        <v>170</v>
      </c>
      <c r="C160" s="199"/>
      <c r="D160" s="200"/>
      <c r="E160" s="175">
        <v>0</v>
      </c>
      <c r="F160" s="175">
        <v>0</v>
      </c>
      <c r="G160" s="175">
        <v>0</v>
      </c>
      <c r="H160" s="175">
        <v>0</v>
      </c>
      <c r="I160" s="175">
        <v>0</v>
      </c>
      <c r="J160" s="175">
        <v>0</v>
      </c>
      <c r="K160" s="175">
        <v>0</v>
      </c>
      <c r="L160" s="175">
        <v>0</v>
      </c>
      <c r="M160" s="175">
        <v>0</v>
      </c>
      <c r="N160" s="175">
        <v>0</v>
      </c>
      <c r="O160" s="175">
        <v>0</v>
      </c>
      <c r="P160" s="175">
        <v>0</v>
      </c>
      <c r="Q160" s="175">
        <v>0</v>
      </c>
      <c r="R160" s="171"/>
    </row>
    <row r="161" spans="1:18" s="166" customFormat="1" ht="18" customHeight="1" x14ac:dyDescent="0.25">
      <c r="A161" s="169"/>
      <c r="B161" s="198" t="s">
        <v>171</v>
      </c>
      <c r="C161" s="199"/>
      <c r="D161" s="200"/>
      <c r="E161" s="175">
        <v>0</v>
      </c>
      <c r="F161" s="175">
        <v>0</v>
      </c>
      <c r="G161" s="175">
        <v>0</v>
      </c>
      <c r="H161" s="175">
        <v>0</v>
      </c>
      <c r="I161" s="175">
        <v>0</v>
      </c>
      <c r="J161" s="175">
        <v>0</v>
      </c>
      <c r="K161" s="175">
        <v>0</v>
      </c>
      <c r="L161" s="175">
        <v>0</v>
      </c>
      <c r="M161" s="175">
        <v>0</v>
      </c>
      <c r="N161" s="175">
        <v>0</v>
      </c>
      <c r="O161" s="175">
        <v>0</v>
      </c>
      <c r="P161" s="175">
        <v>0</v>
      </c>
      <c r="Q161" s="175">
        <v>0</v>
      </c>
      <c r="R161" s="171"/>
    </row>
    <row r="162" spans="1:18" s="166" customFormat="1" ht="18" customHeight="1" x14ac:dyDescent="0.25">
      <c r="A162" s="169"/>
      <c r="B162" s="198" t="s">
        <v>172</v>
      </c>
      <c r="C162" s="199"/>
      <c r="D162" s="200"/>
      <c r="E162" s="175">
        <v>0</v>
      </c>
      <c r="F162" s="175">
        <v>0</v>
      </c>
      <c r="G162" s="175">
        <v>0</v>
      </c>
      <c r="H162" s="175">
        <v>0</v>
      </c>
      <c r="I162" s="175">
        <v>0</v>
      </c>
      <c r="J162" s="175">
        <v>0</v>
      </c>
      <c r="K162" s="175">
        <v>0</v>
      </c>
      <c r="L162" s="175">
        <v>0</v>
      </c>
      <c r="M162" s="175">
        <v>0</v>
      </c>
      <c r="N162" s="175">
        <v>0</v>
      </c>
      <c r="O162" s="175">
        <v>0</v>
      </c>
      <c r="P162" s="175">
        <v>0</v>
      </c>
      <c r="Q162" s="175">
        <v>0</v>
      </c>
      <c r="R162" s="171"/>
    </row>
    <row r="163" spans="1:18" s="166" customFormat="1" ht="18" customHeight="1" x14ac:dyDescent="0.25">
      <c r="A163" s="169"/>
      <c r="B163" s="198" t="s">
        <v>173</v>
      </c>
      <c r="C163" s="199"/>
      <c r="D163" s="200"/>
      <c r="E163" s="175">
        <v>1</v>
      </c>
      <c r="F163" s="175">
        <v>0</v>
      </c>
      <c r="G163" s="175">
        <v>0</v>
      </c>
      <c r="H163" s="175">
        <v>0</v>
      </c>
      <c r="I163" s="175">
        <v>0</v>
      </c>
      <c r="J163" s="175">
        <v>0</v>
      </c>
      <c r="K163" s="175">
        <v>0</v>
      </c>
      <c r="L163" s="175">
        <v>0</v>
      </c>
      <c r="M163" s="175">
        <v>0</v>
      </c>
      <c r="N163" s="175">
        <v>0</v>
      </c>
      <c r="O163" s="175">
        <v>0</v>
      </c>
      <c r="P163" s="175">
        <v>0</v>
      </c>
      <c r="Q163" s="175">
        <v>0</v>
      </c>
      <c r="R163" s="171"/>
    </row>
    <row r="164" spans="1:18" s="166" customFormat="1" ht="18" customHeight="1" x14ac:dyDescent="0.25">
      <c r="A164" s="169"/>
      <c r="B164" s="198" t="s">
        <v>174</v>
      </c>
      <c r="C164" s="199"/>
      <c r="D164" s="200"/>
      <c r="E164" s="175">
        <v>0</v>
      </c>
      <c r="F164" s="175">
        <v>0</v>
      </c>
      <c r="G164" s="175">
        <v>0</v>
      </c>
      <c r="H164" s="175">
        <v>0</v>
      </c>
      <c r="I164" s="175">
        <v>0</v>
      </c>
      <c r="J164" s="175">
        <v>0</v>
      </c>
      <c r="K164" s="175">
        <v>0</v>
      </c>
      <c r="L164" s="175">
        <v>0</v>
      </c>
      <c r="M164" s="175">
        <v>0</v>
      </c>
      <c r="N164" s="175">
        <v>0</v>
      </c>
      <c r="O164" s="175">
        <v>0</v>
      </c>
      <c r="P164" s="175">
        <v>0</v>
      </c>
      <c r="Q164" s="175">
        <v>0</v>
      </c>
      <c r="R164" s="171"/>
    </row>
    <row r="165" spans="1:18" s="166" customFormat="1" x14ac:dyDescent="0.25">
      <c r="A165" s="169"/>
      <c r="B165" s="171"/>
      <c r="C165" s="171"/>
      <c r="D165" s="171"/>
      <c r="O165" s="174"/>
    </row>
    <row r="166" spans="1:18" s="166" customFormat="1" x14ac:dyDescent="0.25">
      <c r="A166" s="169"/>
      <c r="B166" s="170" t="s">
        <v>175</v>
      </c>
      <c r="C166" s="171"/>
      <c r="D166" s="171"/>
      <c r="H166" s="172"/>
      <c r="O166" s="174"/>
    </row>
    <row r="167" spans="1:18" s="166" customFormat="1" ht="18" customHeight="1" x14ac:dyDescent="0.25">
      <c r="A167" s="169" t="s">
        <v>176</v>
      </c>
      <c r="B167" s="481" t="s">
        <v>5</v>
      </c>
      <c r="C167" s="481"/>
      <c r="D167" s="481"/>
      <c r="E167" s="481" t="s">
        <v>165</v>
      </c>
      <c r="F167" s="481"/>
      <c r="G167" s="481"/>
      <c r="H167" s="481"/>
      <c r="I167" s="481"/>
      <c r="J167" s="481"/>
      <c r="K167" s="481"/>
      <c r="L167" s="481"/>
      <c r="M167" s="481"/>
      <c r="N167" s="481"/>
      <c r="O167" s="481"/>
      <c r="P167" s="481"/>
      <c r="Q167" s="481"/>
      <c r="R167" s="471"/>
    </row>
    <row r="168" spans="1:18" s="166" customFormat="1" ht="18" customHeight="1" x14ac:dyDescent="0.25">
      <c r="A168" s="169"/>
      <c r="B168" s="481"/>
      <c r="C168" s="481"/>
      <c r="D168" s="481"/>
      <c r="E168" s="196" t="s">
        <v>102</v>
      </c>
      <c r="F168" s="196" t="s">
        <v>103</v>
      </c>
      <c r="G168" s="196" t="s">
        <v>104</v>
      </c>
      <c r="H168" s="196" t="s">
        <v>105</v>
      </c>
      <c r="I168" s="196" t="s">
        <v>106</v>
      </c>
      <c r="J168" s="196" t="s">
        <v>107</v>
      </c>
      <c r="K168" s="196" t="s">
        <v>108</v>
      </c>
      <c r="L168" s="196" t="s">
        <v>109</v>
      </c>
      <c r="M168" s="196" t="s">
        <v>110</v>
      </c>
      <c r="N168" s="196" t="s">
        <v>111</v>
      </c>
      <c r="O168" s="196" t="s">
        <v>112</v>
      </c>
      <c r="P168" s="196" t="s">
        <v>166</v>
      </c>
      <c r="Q168" s="197"/>
      <c r="R168" s="471"/>
    </row>
    <row r="169" spans="1:18" s="166" customFormat="1" ht="18" customHeight="1" x14ac:dyDescent="0.25">
      <c r="A169" s="169"/>
      <c r="B169" s="198" t="s">
        <v>168</v>
      </c>
      <c r="C169" s="199"/>
      <c r="D169" s="200"/>
      <c r="E169" s="175">
        <v>0</v>
      </c>
      <c r="F169" s="175">
        <v>0</v>
      </c>
      <c r="G169" s="175">
        <v>0</v>
      </c>
      <c r="H169" s="175">
        <v>0</v>
      </c>
      <c r="I169" s="175">
        <v>0</v>
      </c>
      <c r="J169" s="175"/>
      <c r="K169" s="175"/>
      <c r="L169" s="175"/>
      <c r="M169" s="175"/>
      <c r="N169" s="175"/>
      <c r="O169" s="175"/>
      <c r="P169" s="175"/>
      <c r="Q169" s="175"/>
      <c r="R169" s="171"/>
    </row>
    <row r="170" spans="1:18" s="166" customFormat="1" ht="18" customHeight="1" x14ac:dyDescent="0.25">
      <c r="A170" s="169"/>
      <c r="B170" s="198" t="s">
        <v>169</v>
      </c>
      <c r="C170" s="199"/>
      <c r="D170" s="200"/>
      <c r="E170" s="175">
        <v>0</v>
      </c>
      <c r="F170" s="175">
        <v>0</v>
      </c>
      <c r="G170" s="175">
        <v>0</v>
      </c>
      <c r="H170" s="175">
        <v>0</v>
      </c>
      <c r="I170" s="175">
        <v>0</v>
      </c>
      <c r="J170" s="175">
        <v>0</v>
      </c>
      <c r="K170" s="175"/>
      <c r="L170" s="175"/>
      <c r="M170" s="175"/>
      <c r="N170" s="175"/>
      <c r="O170" s="175"/>
      <c r="P170" s="175"/>
      <c r="Q170" s="175"/>
      <c r="R170" s="171"/>
    </row>
    <row r="171" spans="1:18" s="166" customFormat="1" ht="18" customHeight="1" x14ac:dyDescent="0.25">
      <c r="A171" s="169"/>
      <c r="B171" s="198" t="s">
        <v>170</v>
      </c>
      <c r="C171" s="199"/>
      <c r="D171" s="200"/>
      <c r="E171" s="175">
        <v>0</v>
      </c>
      <c r="F171" s="175">
        <v>0</v>
      </c>
      <c r="G171" s="175">
        <v>0</v>
      </c>
      <c r="H171" s="175">
        <v>0</v>
      </c>
      <c r="I171" s="175">
        <v>0</v>
      </c>
      <c r="J171" s="175">
        <v>0</v>
      </c>
      <c r="K171" s="175">
        <v>0</v>
      </c>
      <c r="L171" s="175">
        <v>0</v>
      </c>
      <c r="M171" s="175">
        <v>0</v>
      </c>
      <c r="N171" s="175">
        <v>0</v>
      </c>
      <c r="O171" s="175">
        <v>0</v>
      </c>
      <c r="P171" s="175">
        <v>0</v>
      </c>
      <c r="Q171" s="175"/>
      <c r="R171" s="171"/>
    </row>
    <row r="172" spans="1:18" s="166" customFormat="1" ht="18" customHeight="1" x14ac:dyDescent="0.25">
      <c r="A172" s="169"/>
      <c r="B172" s="198" t="s">
        <v>171</v>
      </c>
      <c r="C172" s="199"/>
      <c r="D172" s="200"/>
      <c r="E172" s="175">
        <v>0</v>
      </c>
      <c r="F172" s="175">
        <v>0</v>
      </c>
      <c r="G172" s="175">
        <v>0</v>
      </c>
      <c r="H172" s="175">
        <v>0</v>
      </c>
      <c r="I172" s="175">
        <v>0</v>
      </c>
      <c r="J172" s="175">
        <v>0</v>
      </c>
      <c r="K172" s="175">
        <v>0</v>
      </c>
      <c r="L172" s="175">
        <v>0</v>
      </c>
      <c r="M172" s="175">
        <v>0</v>
      </c>
      <c r="N172" s="175">
        <v>0</v>
      </c>
      <c r="O172" s="175">
        <v>0</v>
      </c>
      <c r="P172" s="175">
        <v>0</v>
      </c>
      <c r="Q172" s="175"/>
      <c r="R172" s="171"/>
    </row>
    <row r="173" spans="1:18" s="166" customFormat="1" ht="18" customHeight="1" x14ac:dyDescent="0.25">
      <c r="A173" s="169"/>
      <c r="B173" s="198" t="s">
        <v>172</v>
      </c>
      <c r="C173" s="199"/>
      <c r="D173" s="200"/>
      <c r="E173" s="175">
        <v>0</v>
      </c>
      <c r="F173" s="175">
        <v>0</v>
      </c>
      <c r="G173" s="175">
        <v>0</v>
      </c>
      <c r="H173" s="175">
        <v>0</v>
      </c>
      <c r="I173" s="175">
        <v>0</v>
      </c>
      <c r="J173" s="175">
        <v>0</v>
      </c>
      <c r="K173" s="175">
        <v>0</v>
      </c>
      <c r="L173" s="175">
        <v>0</v>
      </c>
      <c r="M173" s="175">
        <v>0</v>
      </c>
      <c r="N173" s="175">
        <v>0</v>
      </c>
      <c r="O173" s="175">
        <v>0</v>
      </c>
      <c r="P173" s="175">
        <v>0</v>
      </c>
      <c r="Q173" s="175"/>
      <c r="R173" s="171"/>
    </row>
    <row r="174" spans="1:18" s="166" customFormat="1" ht="18" customHeight="1" x14ac:dyDescent="0.25">
      <c r="A174" s="169"/>
      <c r="B174" s="198" t="s">
        <v>173</v>
      </c>
      <c r="C174" s="199"/>
      <c r="D174" s="200"/>
      <c r="E174" s="175">
        <v>0</v>
      </c>
      <c r="F174" s="175">
        <v>0</v>
      </c>
      <c r="G174" s="175">
        <v>0</v>
      </c>
      <c r="H174" s="175">
        <v>0</v>
      </c>
      <c r="I174" s="175">
        <v>0</v>
      </c>
      <c r="J174" s="175">
        <v>0</v>
      </c>
      <c r="K174" s="175">
        <v>0</v>
      </c>
      <c r="L174" s="175">
        <v>0</v>
      </c>
      <c r="M174" s="175">
        <v>0</v>
      </c>
      <c r="N174" s="175">
        <v>0</v>
      </c>
      <c r="O174" s="175">
        <v>0</v>
      </c>
      <c r="P174" s="175">
        <v>0</v>
      </c>
      <c r="Q174" s="175"/>
      <c r="R174" s="171"/>
    </row>
    <row r="175" spans="1:18" s="166" customFormat="1" ht="18" customHeight="1" x14ac:dyDescent="0.25">
      <c r="A175" s="169"/>
      <c r="B175" s="198" t="s">
        <v>174</v>
      </c>
      <c r="C175" s="199"/>
      <c r="D175" s="200"/>
      <c r="E175" s="175">
        <v>0</v>
      </c>
      <c r="F175" s="175">
        <v>0</v>
      </c>
      <c r="G175" s="175">
        <v>0</v>
      </c>
      <c r="H175" s="175">
        <v>0</v>
      </c>
      <c r="I175" s="175">
        <v>0</v>
      </c>
      <c r="J175" s="175">
        <v>0</v>
      </c>
      <c r="K175" s="175">
        <v>0</v>
      </c>
      <c r="L175" s="175">
        <v>0</v>
      </c>
      <c r="M175" s="175">
        <v>0</v>
      </c>
      <c r="N175" s="175">
        <v>0</v>
      </c>
      <c r="O175" s="175">
        <v>0</v>
      </c>
      <c r="P175" s="175">
        <v>0</v>
      </c>
      <c r="Q175" s="175"/>
      <c r="R175" s="171"/>
    </row>
    <row r="176" spans="1:18" s="166" customFormat="1" ht="18" customHeight="1" x14ac:dyDescent="0.25">
      <c r="A176" s="169"/>
      <c r="O176" s="174"/>
    </row>
    <row r="177" spans="1:18" s="166" customFormat="1" ht="18" customHeight="1" x14ac:dyDescent="0.25">
      <c r="A177" s="169"/>
      <c r="B177" s="170" t="s">
        <v>177</v>
      </c>
      <c r="C177" s="171"/>
      <c r="D177" s="171"/>
      <c r="H177" s="172"/>
      <c r="O177" s="174"/>
    </row>
    <row r="178" spans="1:18" s="166" customFormat="1" ht="18" customHeight="1" x14ac:dyDescent="0.25">
      <c r="A178" s="169" t="s">
        <v>178</v>
      </c>
      <c r="B178" s="481" t="s">
        <v>5</v>
      </c>
      <c r="C178" s="481"/>
      <c r="D178" s="481"/>
      <c r="E178" s="481" t="s">
        <v>165</v>
      </c>
      <c r="F178" s="481"/>
      <c r="G178" s="481"/>
      <c r="H178" s="481"/>
      <c r="I178" s="481"/>
      <c r="J178" s="481"/>
      <c r="K178" s="481"/>
      <c r="L178" s="481"/>
      <c r="M178" s="481"/>
      <c r="N178" s="481"/>
      <c r="O178" s="481"/>
      <c r="P178" s="481"/>
      <c r="Q178" s="481"/>
      <c r="R178" s="471"/>
    </row>
    <row r="179" spans="1:18" s="166" customFormat="1" ht="18" customHeight="1" x14ac:dyDescent="0.25">
      <c r="A179" s="169"/>
      <c r="B179" s="481"/>
      <c r="C179" s="481"/>
      <c r="D179" s="481"/>
      <c r="E179" s="196" t="s">
        <v>102</v>
      </c>
      <c r="F179" s="196" t="s">
        <v>103</v>
      </c>
      <c r="G179" s="196" t="s">
        <v>104</v>
      </c>
      <c r="H179" s="196" t="s">
        <v>105</v>
      </c>
      <c r="I179" s="196" t="s">
        <v>106</v>
      </c>
      <c r="J179" s="196" t="s">
        <v>107</v>
      </c>
      <c r="K179" s="196" t="s">
        <v>108</v>
      </c>
      <c r="L179" s="196" t="s">
        <v>109</v>
      </c>
      <c r="M179" s="196" t="s">
        <v>110</v>
      </c>
      <c r="N179" s="196" t="s">
        <v>111</v>
      </c>
      <c r="O179" s="196" t="s">
        <v>112</v>
      </c>
      <c r="P179" s="196" t="s">
        <v>166</v>
      </c>
      <c r="Q179" s="197" t="s">
        <v>167</v>
      </c>
      <c r="R179" s="471"/>
    </row>
    <row r="180" spans="1:18" s="166" customFormat="1" ht="19.5" customHeight="1" x14ac:dyDescent="0.25">
      <c r="A180" s="169"/>
      <c r="B180" s="198" t="s">
        <v>170</v>
      </c>
      <c r="C180" s="199"/>
      <c r="D180" s="200"/>
      <c r="E180" s="175">
        <v>0</v>
      </c>
      <c r="F180" s="175">
        <v>0</v>
      </c>
      <c r="G180" s="175">
        <v>0</v>
      </c>
      <c r="H180" s="175">
        <v>0</v>
      </c>
      <c r="I180" s="175">
        <v>0</v>
      </c>
      <c r="J180" s="175">
        <v>0</v>
      </c>
      <c r="K180" s="175">
        <v>0</v>
      </c>
      <c r="L180" s="175">
        <v>0</v>
      </c>
      <c r="M180" s="175">
        <v>0</v>
      </c>
      <c r="N180" s="175">
        <v>0</v>
      </c>
      <c r="O180" s="175">
        <v>0</v>
      </c>
      <c r="P180" s="175">
        <v>0</v>
      </c>
      <c r="Q180" s="175">
        <v>0</v>
      </c>
      <c r="R180" s="171"/>
    </row>
    <row r="181" spans="1:18" s="166" customFormat="1" ht="18" customHeight="1" x14ac:dyDescent="0.25">
      <c r="A181" s="169"/>
      <c r="B181" s="198" t="s">
        <v>171</v>
      </c>
      <c r="C181" s="199"/>
      <c r="D181" s="200"/>
      <c r="E181" s="175">
        <v>0</v>
      </c>
      <c r="F181" s="175">
        <v>0</v>
      </c>
      <c r="G181" s="175">
        <v>0</v>
      </c>
      <c r="H181" s="175">
        <v>0</v>
      </c>
      <c r="I181" s="175">
        <v>0</v>
      </c>
      <c r="J181" s="175">
        <v>0</v>
      </c>
      <c r="K181" s="175">
        <v>0</v>
      </c>
      <c r="L181" s="175">
        <v>0</v>
      </c>
      <c r="M181" s="175">
        <v>0</v>
      </c>
      <c r="N181" s="175">
        <v>0</v>
      </c>
      <c r="O181" s="175">
        <v>0</v>
      </c>
      <c r="P181" s="175">
        <v>0</v>
      </c>
      <c r="Q181" s="175">
        <v>0</v>
      </c>
      <c r="R181" s="171"/>
    </row>
    <row r="182" spans="1:18" s="166" customFormat="1" ht="18" customHeight="1" x14ac:dyDescent="0.25">
      <c r="A182" s="169"/>
      <c r="B182" s="198" t="s">
        <v>172</v>
      </c>
      <c r="C182" s="199"/>
      <c r="D182" s="200"/>
      <c r="E182" s="175">
        <v>0</v>
      </c>
      <c r="F182" s="175">
        <v>0</v>
      </c>
      <c r="G182" s="175">
        <v>0</v>
      </c>
      <c r="H182" s="175">
        <v>0</v>
      </c>
      <c r="I182" s="175">
        <v>0</v>
      </c>
      <c r="J182" s="175">
        <v>0</v>
      </c>
      <c r="K182" s="175">
        <v>0</v>
      </c>
      <c r="L182" s="175">
        <v>0</v>
      </c>
      <c r="M182" s="175">
        <v>0</v>
      </c>
      <c r="N182" s="175">
        <v>0</v>
      </c>
      <c r="O182" s="175">
        <v>0</v>
      </c>
      <c r="P182" s="175">
        <v>0</v>
      </c>
      <c r="Q182" s="175">
        <v>0</v>
      </c>
      <c r="R182" s="171"/>
    </row>
    <row r="183" spans="1:18" s="166" customFormat="1" ht="18" customHeight="1" x14ac:dyDescent="0.25">
      <c r="A183" s="169"/>
      <c r="B183" s="198" t="s">
        <v>173</v>
      </c>
      <c r="C183" s="199"/>
      <c r="D183" s="200"/>
      <c r="E183" s="175">
        <v>0</v>
      </c>
      <c r="F183" s="175">
        <v>0</v>
      </c>
      <c r="G183" s="175">
        <v>0</v>
      </c>
      <c r="H183" s="175">
        <v>0</v>
      </c>
      <c r="I183" s="175">
        <v>0</v>
      </c>
      <c r="J183" s="175">
        <v>0</v>
      </c>
      <c r="K183" s="175">
        <v>0</v>
      </c>
      <c r="L183" s="175">
        <v>0</v>
      </c>
      <c r="M183" s="175">
        <v>0</v>
      </c>
      <c r="N183" s="175">
        <v>0</v>
      </c>
      <c r="O183" s="175">
        <v>0</v>
      </c>
      <c r="P183" s="175">
        <v>0</v>
      </c>
      <c r="Q183" s="175">
        <v>0</v>
      </c>
      <c r="R183" s="171"/>
    </row>
    <row r="184" spans="1:18" s="166" customFormat="1" ht="18" customHeight="1" x14ac:dyDescent="0.25">
      <c r="A184" s="169"/>
      <c r="B184" s="198" t="s">
        <v>174</v>
      </c>
      <c r="C184" s="199"/>
      <c r="D184" s="200"/>
      <c r="E184" s="175">
        <v>0</v>
      </c>
      <c r="F184" s="175">
        <v>0</v>
      </c>
      <c r="G184" s="175">
        <v>0</v>
      </c>
      <c r="H184" s="175">
        <v>0</v>
      </c>
      <c r="I184" s="175">
        <v>0</v>
      </c>
      <c r="J184" s="175">
        <v>0</v>
      </c>
      <c r="K184" s="175">
        <v>0</v>
      </c>
      <c r="L184" s="175">
        <v>0</v>
      </c>
      <c r="M184" s="175">
        <v>0</v>
      </c>
      <c r="N184" s="175">
        <v>0</v>
      </c>
      <c r="O184" s="175">
        <v>0</v>
      </c>
      <c r="P184" s="175">
        <v>0</v>
      </c>
      <c r="Q184" s="175">
        <v>0</v>
      </c>
      <c r="R184" s="171"/>
    </row>
    <row r="185" spans="1:18" s="166" customFormat="1" ht="18" customHeight="1" x14ac:dyDescent="0.25">
      <c r="A185" s="169"/>
      <c r="B185" s="201" t="s">
        <v>179</v>
      </c>
      <c r="C185" s="202"/>
      <c r="D185" s="202"/>
      <c r="E185" s="203"/>
      <c r="F185" s="203"/>
      <c r="G185" s="203"/>
      <c r="H185" s="203"/>
      <c r="I185" s="203"/>
      <c r="J185" s="203"/>
      <c r="K185" s="203"/>
      <c r="L185" s="203"/>
      <c r="M185" s="203"/>
      <c r="N185" s="203"/>
      <c r="O185" s="204"/>
      <c r="P185" s="203"/>
      <c r="Q185" s="203"/>
    </row>
    <row r="186" spans="1:18" s="166" customFormat="1" ht="18" customHeight="1" x14ac:dyDescent="0.25">
      <c r="A186" s="169"/>
      <c r="B186" s="205"/>
      <c r="C186" s="171"/>
      <c r="D186" s="171"/>
      <c r="O186" s="174"/>
    </row>
    <row r="187" spans="1:18" s="166" customFormat="1" x14ac:dyDescent="0.25">
      <c r="A187" s="169"/>
      <c r="B187" s="170" t="s">
        <v>180</v>
      </c>
      <c r="C187" s="171"/>
      <c r="D187" s="171"/>
      <c r="F187" s="171"/>
      <c r="H187" s="171"/>
      <c r="J187" s="171"/>
      <c r="L187" s="171"/>
      <c r="O187" s="174"/>
    </row>
    <row r="188" spans="1:18" s="166" customFormat="1" ht="18" customHeight="1" x14ac:dyDescent="0.25">
      <c r="A188" s="169" t="s">
        <v>181</v>
      </c>
      <c r="B188" s="465" t="s">
        <v>182</v>
      </c>
      <c r="C188" s="465"/>
      <c r="D188" s="465" t="s">
        <v>183</v>
      </c>
      <c r="E188" s="465"/>
      <c r="F188" s="465" t="s">
        <v>118</v>
      </c>
      <c r="G188" s="465"/>
      <c r="H188" s="465" t="s">
        <v>184</v>
      </c>
      <c r="I188" s="465"/>
      <c r="J188" s="465" t="s">
        <v>185</v>
      </c>
      <c r="K188" s="465"/>
      <c r="L188" s="465" t="s">
        <v>160</v>
      </c>
      <c r="M188" s="465"/>
      <c r="O188" s="174"/>
      <c r="P188" s="206"/>
    </row>
    <row r="189" spans="1:18" s="166" customFormat="1" ht="18" customHeight="1" x14ac:dyDescent="0.25">
      <c r="A189" s="169"/>
      <c r="B189" s="465"/>
      <c r="C189" s="465"/>
      <c r="D189" s="173" t="s">
        <v>186</v>
      </c>
      <c r="E189" s="173" t="s">
        <v>187</v>
      </c>
      <c r="F189" s="173" t="s">
        <v>186</v>
      </c>
      <c r="G189" s="173" t="s">
        <v>187</v>
      </c>
      <c r="H189" s="173" t="s">
        <v>186</v>
      </c>
      <c r="I189" s="173" t="s">
        <v>187</v>
      </c>
      <c r="J189" s="173" t="s">
        <v>186</v>
      </c>
      <c r="K189" s="173" t="s">
        <v>187</v>
      </c>
      <c r="L189" s="173" t="s">
        <v>186</v>
      </c>
      <c r="M189" s="173" t="s">
        <v>187</v>
      </c>
      <c r="O189" s="174"/>
    </row>
    <row r="190" spans="1:18" s="166" customFormat="1" x14ac:dyDescent="0.25">
      <c r="A190" s="169"/>
      <c r="B190" s="482" t="s">
        <v>188</v>
      </c>
      <c r="C190" s="482"/>
      <c r="D190" s="175">
        <v>0</v>
      </c>
      <c r="E190" s="175">
        <v>0</v>
      </c>
      <c r="F190" s="175">
        <v>0</v>
      </c>
      <c r="G190" s="175">
        <v>0</v>
      </c>
      <c r="H190" s="175">
        <v>0</v>
      </c>
      <c r="I190" s="175">
        <v>0</v>
      </c>
      <c r="J190" s="175">
        <v>1</v>
      </c>
      <c r="K190" s="175">
        <v>0</v>
      </c>
      <c r="L190" s="175">
        <v>0</v>
      </c>
      <c r="M190" s="175">
        <v>0</v>
      </c>
      <c r="O190" s="174"/>
    </row>
    <row r="191" spans="1:18" s="166" customFormat="1" x14ac:dyDescent="0.25">
      <c r="A191" s="169"/>
      <c r="O191" s="174"/>
    </row>
    <row r="192" spans="1:18" s="166" customFormat="1" ht="18" customHeight="1" x14ac:dyDescent="0.25">
      <c r="A192" s="193" t="s">
        <v>189</v>
      </c>
      <c r="B192" s="193"/>
      <c r="C192" s="193"/>
      <c r="D192" s="193"/>
      <c r="E192" s="193"/>
      <c r="F192" s="193"/>
      <c r="G192" s="194"/>
      <c r="H192" s="194"/>
      <c r="O192" s="174"/>
    </row>
    <row r="193" spans="1:18" s="166" customFormat="1" ht="18" customHeight="1" x14ac:dyDescent="0.25">
      <c r="A193" s="195"/>
      <c r="B193" s="195"/>
      <c r="C193" s="195"/>
      <c r="D193" s="195"/>
      <c r="E193" s="195"/>
      <c r="O193" s="174"/>
    </row>
    <row r="194" spans="1:18" s="166" customFormat="1" ht="18" customHeight="1" x14ac:dyDescent="0.25">
      <c r="A194" s="169"/>
      <c r="B194" s="170" t="s">
        <v>163</v>
      </c>
      <c r="C194" s="171"/>
      <c r="D194" s="171"/>
      <c r="H194" s="172"/>
      <c r="O194" s="174"/>
    </row>
    <row r="195" spans="1:18" s="166" customFormat="1" ht="18" customHeight="1" x14ac:dyDescent="0.25">
      <c r="A195" s="169" t="s">
        <v>190</v>
      </c>
      <c r="B195" s="481" t="s">
        <v>5</v>
      </c>
      <c r="C195" s="481"/>
      <c r="D195" s="481"/>
      <c r="E195" s="481" t="s">
        <v>165</v>
      </c>
      <c r="F195" s="481"/>
      <c r="G195" s="481"/>
      <c r="H195" s="481"/>
      <c r="I195" s="481"/>
      <c r="J195" s="481"/>
      <c r="K195" s="481"/>
      <c r="L195" s="481"/>
      <c r="M195" s="481"/>
      <c r="N195" s="481"/>
      <c r="O195" s="481"/>
      <c r="P195" s="481"/>
      <c r="Q195" s="481"/>
      <c r="R195" s="471"/>
    </row>
    <row r="196" spans="1:18" s="166" customFormat="1" ht="18" customHeight="1" x14ac:dyDescent="0.25">
      <c r="A196" s="169"/>
      <c r="B196" s="481"/>
      <c r="C196" s="481"/>
      <c r="D196" s="481"/>
      <c r="E196" s="196" t="s">
        <v>102</v>
      </c>
      <c r="F196" s="196" t="s">
        <v>103</v>
      </c>
      <c r="G196" s="196" t="s">
        <v>104</v>
      </c>
      <c r="H196" s="196" t="s">
        <v>105</v>
      </c>
      <c r="I196" s="196" t="s">
        <v>106</v>
      </c>
      <c r="J196" s="196" t="s">
        <v>107</v>
      </c>
      <c r="K196" s="196" t="s">
        <v>108</v>
      </c>
      <c r="L196" s="196" t="s">
        <v>109</v>
      </c>
      <c r="M196" s="196" t="s">
        <v>110</v>
      </c>
      <c r="N196" s="196" t="s">
        <v>111</v>
      </c>
      <c r="O196" s="196" t="s">
        <v>112</v>
      </c>
      <c r="P196" s="196" t="s">
        <v>166</v>
      </c>
      <c r="Q196" s="197" t="s">
        <v>167</v>
      </c>
      <c r="R196" s="471"/>
    </row>
    <row r="197" spans="1:18" s="166" customFormat="1" ht="18" customHeight="1" x14ac:dyDescent="0.25">
      <c r="A197" s="169"/>
      <c r="B197" s="198" t="s">
        <v>168</v>
      </c>
      <c r="C197" s="199"/>
      <c r="D197" s="200"/>
      <c r="E197" s="175">
        <v>0</v>
      </c>
      <c r="F197" s="175">
        <v>0</v>
      </c>
      <c r="G197" s="175">
        <v>0</v>
      </c>
      <c r="H197" s="175">
        <v>0</v>
      </c>
      <c r="I197" s="175">
        <v>0</v>
      </c>
      <c r="J197" s="175"/>
      <c r="K197" s="175"/>
      <c r="L197" s="175"/>
      <c r="M197" s="175"/>
      <c r="N197" s="175"/>
      <c r="O197" s="175"/>
      <c r="P197" s="175"/>
      <c r="Q197" s="207"/>
      <c r="R197" s="171"/>
    </row>
    <row r="198" spans="1:18" s="166" customFormat="1" ht="18" customHeight="1" x14ac:dyDescent="0.25">
      <c r="A198" s="169"/>
      <c r="B198" s="198" t="s">
        <v>169</v>
      </c>
      <c r="C198" s="199"/>
      <c r="D198" s="200"/>
      <c r="E198" s="175">
        <v>0</v>
      </c>
      <c r="F198" s="175">
        <v>0</v>
      </c>
      <c r="G198" s="175"/>
      <c r="H198" s="175"/>
      <c r="I198" s="175"/>
      <c r="J198" s="175"/>
      <c r="K198" s="175"/>
      <c r="L198" s="175"/>
      <c r="M198" s="175"/>
      <c r="N198" s="175"/>
      <c r="O198" s="175"/>
      <c r="P198" s="175"/>
      <c r="Q198" s="207"/>
      <c r="R198" s="171"/>
    </row>
    <row r="199" spans="1:18" s="166" customFormat="1" ht="19.5" customHeight="1" x14ac:dyDescent="0.25">
      <c r="A199" s="169"/>
      <c r="B199" s="198" t="s">
        <v>170</v>
      </c>
      <c r="C199" s="199"/>
      <c r="D199" s="200"/>
      <c r="E199" s="175">
        <v>0</v>
      </c>
      <c r="F199" s="175">
        <v>0</v>
      </c>
      <c r="G199" s="175">
        <v>0</v>
      </c>
      <c r="H199" s="175">
        <v>0</v>
      </c>
      <c r="I199" s="175">
        <v>0</v>
      </c>
      <c r="J199" s="175">
        <v>0</v>
      </c>
      <c r="K199" s="175">
        <v>0</v>
      </c>
      <c r="L199" s="175">
        <v>0</v>
      </c>
      <c r="M199" s="175">
        <v>0</v>
      </c>
      <c r="N199" s="175">
        <v>0</v>
      </c>
      <c r="O199" s="175">
        <v>0</v>
      </c>
      <c r="P199" s="175">
        <v>0</v>
      </c>
      <c r="Q199" s="207">
        <v>0</v>
      </c>
      <c r="R199" s="171"/>
    </row>
    <row r="200" spans="1:18" s="166" customFormat="1" ht="18" customHeight="1" x14ac:dyDescent="0.25">
      <c r="A200" s="169"/>
      <c r="B200" s="198" t="s">
        <v>171</v>
      </c>
      <c r="C200" s="199"/>
      <c r="D200" s="200"/>
      <c r="E200" s="175">
        <v>0</v>
      </c>
      <c r="F200" s="175">
        <v>0</v>
      </c>
      <c r="G200" s="175">
        <v>0</v>
      </c>
      <c r="H200" s="175">
        <v>0</v>
      </c>
      <c r="I200" s="175">
        <v>0</v>
      </c>
      <c r="J200" s="175">
        <v>0</v>
      </c>
      <c r="K200" s="175">
        <v>0</v>
      </c>
      <c r="L200" s="175">
        <v>0</v>
      </c>
      <c r="M200" s="175">
        <v>0</v>
      </c>
      <c r="N200" s="175">
        <v>0</v>
      </c>
      <c r="O200" s="175">
        <v>0</v>
      </c>
      <c r="P200" s="175">
        <v>0</v>
      </c>
      <c r="Q200" s="175">
        <v>0</v>
      </c>
      <c r="R200" s="171"/>
    </row>
    <row r="201" spans="1:18" s="166" customFormat="1" ht="18" customHeight="1" x14ac:dyDescent="0.25">
      <c r="A201" s="169"/>
      <c r="B201" s="198" t="s">
        <v>172</v>
      </c>
      <c r="C201" s="199"/>
      <c r="D201" s="200"/>
      <c r="E201" s="175">
        <v>0</v>
      </c>
      <c r="F201" s="175">
        <v>0</v>
      </c>
      <c r="G201" s="175">
        <v>0</v>
      </c>
      <c r="H201" s="175">
        <v>0</v>
      </c>
      <c r="I201" s="175">
        <v>0</v>
      </c>
      <c r="J201" s="175">
        <v>0</v>
      </c>
      <c r="K201" s="175">
        <v>0</v>
      </c>
      <c r="L201" s="175">
        <v>0</v>
      </c>
      <c r="M201" s="175">
        <v>0</v>
      </c>
      <c r="N201" s="175">
        <v>0</v>
      </c>
      <c r="O201" s="175">
        <v>0</v>
      </c>
      <c r="P201" s="175">
        <v>0</v>
      </c>
      <c r="Q201" s="175">
        <v>0</v>
      </c>
      <c r="R201" s="171"/>
    </row>
    <row r="202" spans="1:18" s="166" customFormat="1" ht="18" customHeight="1" x14ac:dyDescent="0.25">
      <c r="A202" s="169"/>
      <c r="B202" s="198" t="s">
        <v>173</v>
      </c>
      <c r="C202" s="199"/>
      <c r="D202" s="200"/>
      <c r="E202" s="175">
        <v>0</v>
      </c>
      <c r="F202" s="175">
        <v>0</v>
      </c>
      <c r="G202" s="175">
        <v>0</v>
      </c>
      <c r="H202" s="175">
        <v>0</v>
      </c>
      <c r="I202" s="175">
        <v>0</v>
      </c>
      <c r="J202" s="175">
        <v>0</v>
      </c>
      <c r="K202" s="175">
        <v>0</v>
      </c>
      <c r="L202" s="175">
        <v>0</v>
      </c>
      <c r="M202" s="175">
        <v>0</v>
      </c>
      <c r="N202" s="175">
        <v>0</v>
      </c>
      <c r="O202" s="175">
        <v>0</v>
      </c>
      <c r="P202" s="175">
        <v>0</v>
      </c>
      <c r="Q202" s="175">
        <v>0</v>
      </c>
      <c r="R202" s="171"/>
    </row>
    <row r="203" spans="1:18" s="166" customFormat="1" ht="18" customHeight="1" x14ac:dyDescent="0.25">
      <c r="A203" s="169"/>
      <c r="B203" s="198" t="s">
        <v>174</v>
      </c>
      <c r="C203" s="199"/>
      <c r="D203" s="200"/>
      <c r="E203" s="175">
        <v>0</v>
      </c>
      <c r="F203" s="175">
        <v>0</v>
      </c>
      <c r="G203" s="175">
        <v>0</v>
      </c>
      <c r="H203" s="175">
        <v>0</v>
      </c>
      <c r="I203" s="175">
        <v>0</v>
      </c>
      <c r="J203" s="175">
        <v>0</v>
      </c>
      <c r="K203" s="175">
        <v>0</v>
      </c>
      <c r="L203" s="175">
        <v>0</v>
      </c>
      <c r="M203" s="175">
        <v>0</v>
      </c>
      <c r="N203" s="175">
        <v>0</v>
      </c>
      <c r="O203" s="175">
        <v>0</v>
      </c>
      <c r="P203" s="175">
        <v>0</v>
      </c>
      <c r="Q203" s="175">
        <v>0</v>
      </c>
      <c r="R203" s="171"/>
    </row>
    <row r="204" spans="1:18" s="166" customFormat="1" x14ac:dyDescent="0.25">
      <c r="A204" s="169"/>
      <c r="B204" s="171"/>
      <c r="C204" s="171"/>
      <c r="D204" s="171"/>
      <c r="O204" s="174"/>
    </row>
    <row r="205" spans="1:18" s="166" customFormat="1" x14ac:dyDescent="0.25">
      <c r="A205" s="169"/>
      <c r="B205" s="170" t="s">
        <v>175</v>
      </c>
      <c r="C205" s="171"/>
      <c r="D205" s="171"/>
      <c r="H205" s="172"/>
      <c r="O205" s="174"/>
    </row>
    <row r="206" spans="1:18" s="166" customFormat="1" ht="18" customHeight="1" x14ac:dyDescent="0.25">
      <c r="A206" s="169" t="s">
        <v>191</v>
      </c>
      <c r="B206" s="481" t="s">
        <v>5</v>
      </c>
      <c r="C206" s="481"/>
      <c r="D206" s="481"/>
      <c r="E206" s="481" t="s">
        <v>165</v>
      </c>
      <c r="F206" s="481"/>
      <c r="G206" s="481"/>
      <c r="H206" s="481"/>
      <c r="I206" s="481"/>
      <c r="J206" s="481"/>
      <c r="K206" s="481"/>
      <c r="L206" s="481"/>
      <c r="M206" s="481"/>
      <c r="N206" s="481"/>
      <c r="O206" s="481"/>
      <c r="P206" s="481"/>
      <c r="Q206" s="481"/>
      <c r="R206" s="471"/>
    </row>
    <row r="207" spans="1:18" s="166" customFormat="1" ht="18" customHeight="1" x14ac:dyDescent="0.25">
      <c r="A207" s="169"/>
      <c r="B207" s="481"/>
      <c r="C207" s="481"/>
      <c r="D207" s="481"/>
      <c r="E207" s="196" t="s">
        <v>102</v>
      </c>
      <c r="F207" s="196" t="s">
        <v>103</v>
      </c>
      <c r="G207" s="196" t="s">
        <v>104</v>
      </c>
      <c r="H207" s="196" t="s">
        <v>105</v>
      </c>
      <c r="I207" s="196" t="s">
        <v>106</v>
      </c>
      <c r="J207" s="196" t="s">
        <v>107</v>
      </c>
      <c r="K207" s="196" t="s">
        <v>108</v>
      </c>
      <c r="L207" s="196" t="s">
        <v>109</v>
      </c>
      <c r="M207" s="196" t="s">
        <v>110</v>
      </c>
      <c r="N207" s="196" t="s">
        <v>111</v>
      </c>
      <c r="O207" s="196" t="s">
        <v>112</v>
      </c>
      <c r="P207" s="196" t="s">
        <v>166</v>
      </c>
      <c r="Q207" s="197" t="s">
        <v>167</v>
      </c>
      <c r="R207" s="471"/>
    </row>
    <row r="208" spans="1:18" s="166" customFormat="1" ht="18" customHeight="1" x14ac:dyDescent="0.25">
      <c r="A208" s="169"/>
      <c r="B208" s="198" t="s">
        <v>168</v>
      </c>
      <c r="C208" s="199"/>
      <c r="D208" s="200"/>
      <c r="E208" s="175">
        <v>0</v>
      </c>
      <c r="F208" s="175">
        <v>0</v>
      </c>
      <c r="G208" s="175">
        <v>0</v>
      </c>
      <c r="H208" s="175">
        <v>0</v>
      </c>
      <c r="I208" s="175">
        <v>0</v>
      </c>
      <c r="J208" s="175"/>
      <c r="K208" s="175"/>
      <c r="L208" s="175"/>
      <c r="M208" s="175"/>
      <c r="N208" s="175"/>
      <c r="O208" s="175"/>
      <c r="P208" s="175"/>
      <c r="Q208" s="207"/>
      <c r="R208" s="171"/>
    </row>
    <row r="209" spans="1:18" s="166" customFormat="1" ht="18" customHeight="1" x14ac:dyDescent="0.25">
      <c r="A209" s="169"/>
      <c r="B209" s="198" t="s">
        <v>169</v>
      </c>
      <c r="C209" s="199"/>
      <c r="D209" s="200"/>
      <c r="E209" s="175">
        <v>0</v>
      </c>
      <c r="F209" s="175">
        <v>0</v>
      </c>
      <c r="G209" s="175"/>
      <c r="H209" s="175"/>
      <c r="I209" s="175"/>
      <c r="J209" s="175"/>
      <c r="K209" s="175"/>
      <c r="L209" s="175"/>
      <c r="M209" s="175"/>
      <c r="N209" s="175"/>
      <c r="O209" s="175"/>
      <c r="P209" s="175"/>
      <c r="Q209" s="207"/>
      <c r="R209" s="171"/>
    </row>
    <row r="210" spans="1:18" s="166" customFormat="1" ht="18" customHeight="1" x14ac:dyDescent="0.25">
      <c r="A210" s="169"/>
      <c r="B210" s="198" t="s">
        <v>170</v>
      </c>
      <c r="C210" s="199"/>
      <c r="D210" s="200"/>
      <c r="E210" s="175">
        <v>0</v>
      </c>
      <c r="F210" s="175">
        <v>0</v>
      </c>
      <c r="G210" s="175">
        <v>0</v>
      </c>
      <c r="H210" s="175">
        <v>0</v>
      </c>
      <c r="I210" s="175">
        <v>0</v>
      </c>
      <c r="J210" s="175">
        <v>0</v>
      </c>
      <c r="K210" s="175">
        <v>0</v>
      </c>
      <c r="L210" s="175">
        <v>0</v>
      </c>
      <c r="M210" s="175">
        <v>0</v>
      </c>
      <c r="N210" s="175">
        <v>0</v>
      </c>
      <c r="O210" s="175">
        <v>0</v>
      </c>
      <c r="P210" s="175">
        <v>0</v>
      </c>
      <c r="Q210" s="207"/>
      <c r="R210" s="171"/>
    </row>
    <row r="211" spans="1:18" s="166" customFormat="1" ht="18" customHeight="1" x14ac:dyDescent="0.25">
      <c r="A211" s="169"/>
      <c r="B211" s="198" t="s">
        <v>171</v>
      </c>
      <c r="C211" s="199"/>
      <c r="D211" s="200"/>
      <c r="E211" s="175">
        <v>0</v>
      </c>
      <c r="F211" s="175">
        <v>0</v>
      </c>
      <c r="G211" s="175">
        <v>0</v>
      </c>
      <c r="H211" s="175">
        <v>0</v>
      </c>
      <c r="I211" s="175">
        <v>0</v>
      </c>
      <c r="J211" s="175">
        <v>0</v>
      </c>
      <c r="K211" s="175">
        <v>0</v>
      </c>
      <c r="L211" s="175">
        <v>0</v>
      </c>
      <c r="M211" s="175">
        <v>0</v>
      </c>
      <c r="N211" s="175">
        <v>0</v>
      </c>
      <c r="O211" s="175">
        <v>0</v>
      </c>
      <c r="P211" s="175">
        <v>0</v>
      </c>
      <c r="Q211" s="175"/>
      <c r="R211" s="171"/>
    </row>
    <row r="212" spans="1:18" s="166" customFormat="1" ht="18" customHeight="1" x14ac:dyDescent="0.25">
      <c r="A212" s="169"/>
      <c r="B212" s="198" t="s">
        <v>172</v>
      </c>
      <c r="C212" s="199"/>
      <c r="D212" s="200"/>
      <c r="E212" s="175">
        <v>0</v>
      </c>
      <c r="F212" s="175">
        <v>0</v>
      </c>
      <c r="G212" s="175">
        <v>0</v>
      </c>
      <c r="H212" s="175">
        <v>0</v>
      </c>
      <c r="I212" s="175">
        <v>0</v>
      </c>
      <c r="J212" s="175">
        <v>0</v>
      </c>
      <c r="K212" s="175">
        <v>0</v>
      </c>
      <c r="L212" s="175">
        <v>0</v>
      </c>
      <c r="M212" s="175">
        <v>0</v>
      </c>
      <c r="N212" s="175">
        <v>0</v>
      </c>
      <c r="O212" s="175">
        <v>0</v>
      </c>
      <c r="P212" s="175">
        <v>0</v>
      </c>
      <c r="Q212" s="175"/>
      <c r="R212" s="171"/>
    </row>
    <row r="213" spans="1:18" s="166" customFormat="1" ht="18" customHeight="1" x14ac:dyDescent="0.25">
      <c r="A213" s="169"/>
      <c r="B213" s="198" t="s">
        <v>173</v>
      </c>
      <c r="C213" s="199"/>
      <c r="D213" s="200"/>
      <c r="E213" s="175">
        <v>0</v>
      </c>
      <c r="F213" s="175">
        <v>0</v>
      </c>
      <c r="G213" s="175">
        <v>0</v>
      </c>
      <c r="H213" s="175">
        <v>0</v>
      </c>
      <c r="I213" s="175">
        <v>0</v>
      </c>
      <c r="J213" s="175">
        <v>0</v>
      </c>
      <c r="K213" s="175">
        <v>0</v>
      </c>
      <c r="L213" s="175">
        <v>0</v>
      </c>
      <c r="M213" s="175">
        <v>0</v>
      </c>
      <c r="N213" s="175">
        <v>0</v>
      </c>
      <c r="O213" s="175">
        <v>0</v>
      </c>
      <c r="P213" s="175">
        <v>0</v>
      </c>
      <c r="Q213" s="175"/>
      <c r="R213" s="171"/>
    </row>
    <row r="214" spans="1:18" s="166" customFormat="1" ht="18" customHeight="1" x14ac:dyDescent="0.25">
      <c r="A214" s="169"/>
      <c r="B214" s="198" t="s">
        <v>174</v>
      </c>
      <c r="C214" s="199"/>
      <c r="D214" s="200"/>
      <c r="E214" s="175">
        <v>0</v>
      </c>
      <c r="F214" s="175">
        <v>0</v>
      </c>
      <c r="G214" s="175">
        <v>0</v>
      </c>
      <c r="H214" s="175">
        <v>0</v>
      </c>
      <c r="I214" s="175">
        <v>0</v>
      </c>
      <c r="J214" s="175">
        <v>0</v>
      </c>
      <c r="K214" s="175">
        <v>0</v>
      </c>
      <c r="L214" s="175">
        <v>0</v>
      </c>
      <c r="M214" s="175">
        <v>0</v>
      </c>
      <c r="N214" s="175">
        <v>0</v>
      </c>
      <c r="O214" s="175">
        <v>0</v>
      </c>
      <c r="P214" s="175">
        <v>0</v>
      </c>
      <c r="Q214" s="175"/>
      <c r="R214" s="171"/>
    </row>
    <row r="215" spans="1:18" s="166" customFormat="1" ht="18" customHeight="1" x14ac:dyDescent="0.25">
      <c r="A215" s="169"/>
      <c r="O215" s="174"/>
    </row>
    <row r="216" spans="1:18" s="166" customFormat="1" ht="18" customHeight="1" x14ac:dyDescent="0.25">
      <c r="A216" s="464" t="s">
        <v>192</v>
      </c>
      <c r="B216" s="464"/>
      <c r="C216" s="464"/>
      <c r="D216" s="464"/>
      <c r="E216" s="464"/>
      <c r="F216" s="464"/>
      <c r="O216" s="174"/>
      <c r="R216" s="206"/>
    </row>
    <row r="217" spans="1:18" s="166" customFormat="1" ht="18" customHeight="1" x14ac:dyDescent="0.25">
      <c r="A217" s="208"/>
      <c r="B217" s="208"/>
      <c r="C217" s="208"/>
      <c r="D217" s="208"/>
      <c r="E217" s="208"/>
      <c r="F217" s="206"/>
      <c r="O217" s="174"/>
      <c r="R217" s="206"/>
    </row>
    <row r="218" spans="1:18" s="166" customFormat="1" ht="18" customHeight="1" x14ac:dyDescent="0.25">
      <c r="A218" s="169" t="s">
        <v>193</v>
      </c>
      <c r="B218" s="465" t="s">
        <v>11</v>
      </c>
      <c r="C218" s="465"/>
      <c r="D218" s="465"/>
      <c r="E218" s="173" t="s">
        <v>6</v>
      </c>
      <c r="G218" s="171"/>
      <c r="H218" s="171"/>
      <c r="I218" s="171"/>
      <c r="J218" s="171"/>
      <c r="K218" s="171"/>
      <c r="L218" s="171"/>
      <c r="M218" s="171"/>
      <c r="N218" s="171"/>
      <c r="O218" s="171"/>
      <c r="P218" s="167"/>
    </row>
    <row r="219" spans="1:18" s="166" customFormat="1" x14ac:dyDescent="0.25">
      <c r="A219" s="169"/>
      <c r="B219" s="470" t="s">
        <v>194</v>
      </c>
      <c r="C219" s="470"/>
      <c r="D219" s="470"/>
      <c r="E219" s="175">
        <v>0</v>
      </c>
      <c r="O219" s="174"/>
    </row>
    <row r="220" spans="1:18" s="166" customFormat="1" x14ac:dyDescent="0.25">
      <c r="A220" s="169"/>
      <c r="B220" s="470" t="s">
        <v>195</v>
      </c>
      <c r="C220" s="470"/>
      <c r="D220" s="470"/>
      <c r="E220" s="175">
        <v>0</v>
      </c>
      <c r="O220" s="174"/>
    </row>
    <row r="221" spans="1:18" s="166" customFormat="1" x14ac:dyDescent="0.25">
      <c r="A221" s="169"/>
      <c r="B221" s="209"/>
      <c r="C221" s="209"/>
      <c r="D221" s="210" t="s">
        <v>196</v>
      </c>
      <c r="E221" s="211">
        <f>E219-E220</f>
        <v>0</v>
      </c>
      <c r="O221" s="174"/>
    </row>
    <row r="222" spans="1:18" s="166" customFormat="1" ht="18" customHeight="1" x14ac:dyDescent="0.25">
      <c r="A222" s="169"/>
      <c r="B222" s="184" t="s">
        <v>197</v>
      </c>
      <c r="G222" s="171"/>
      <c r="H222" s="180"/>
      <c r="O222" s="174"/>
    </row>
    <row r="223" spans="1:18" s="166" customFormat="1" ht="18" customHeight="1" x14ac:dyDescent="0.25">
      <c r="A223" s="169"/>
      <c r="B223" s="171"/>
      <c r="C223" s="171"/>
      <c r="D223" s="171"/>
      <c r="E223" s="171"/>
      <c r="F223" s="171"/>
      <c r="G223" s="171"/>
      <c r="H223" s="180"/>
      <c r="I223" s="180"/>
      <c r="O223" s="174"/>
    </row>
    <row r="224" spans="1:18" s="166" customFormat="1" ht="18" customHeight="1" x14ac:dyDescent="0.25">
      <c r="A224" s="464" t="s">
        <v>198</v>
      </c>
      <c r="B224" s="464"/>
      <c r="C224" s="464"/>
      <c r="D224" s="464"/>
      <c r="E224" s="464"/>
      <c r="F224" s="464"/>
      <c r="G224" s="171"/>
      <c r="H224" s="180"/>
      <c r="I224" s="180"/>
      <c r="O224" s="174"/>
    </row>
    <row r="225" spans="1:19" s="166" customFormat="1" ht="18" customHeight="1" x14ac:dyDescent="0.25">
      <c r="A225" s="171"/>
      <c r="B225" s="170"/>
      <c r="E225" s="171"/>
      <c r="F225" s="171"/>
      <c r="G225" s="171"/>
      <c r="H225" s="180"/>
      <c r="I225" s="180"/>
      <c r="O225" s="174"/>
    </row>
    <row r="226" spans="1:19" s="166" customFormat="1" ht="18" customHeight="1" x14ac:dyDescent="0.25">
      <c r="A226" s="169" t="s">
        <v>199</v>
      </c>
      <c r="B226" s="465" t="s">
        <v>11</v>
      </c>
      <c r="C226" s="465"/>
      <c r="D226" s="465"/>
      <c r="E226" s="465"/>
      <c r="F226" s="465"/>
      <c r="G226" s="173" t="s">
        <v>6</v>
      </c>
      <c r="H226" s="180"/>
      <c r="I226" s="180"/>
      <c r="O226" s="174"/>
    </row>
    <row r="227" spans="1:19" s="166" customFormat="1" ht="37.5" customHeight="1" x14ac:dyDescent="0.25">
      <c r="A227" s="171"/>
      <c r="B227" s="484" t="s">
        <v>200</v>
      </c>
      <c r="C227" s="484"/>
      <c r="D227" s="484"/>
      <c r="E227" s="484"/>
      <c r="F227" s="484"/>
      <c r="G227" s="175">
        <v>0</v>
      </c>
      <c r="H227" s="180"/>
      <c r="I227" s="180"/>
      <c r="O227" s="174"/>
    </row>
    <row r="228" spans="1:19" s="166" customFormat="1" ht="18" customHeight="1" x14ac:dyDescent="0.25">
      <c r="A228" s="169"/>
      <c r="B228" s="171"/>
      <c r="C228" s="171"/>
      <c r="D228" s="171"/>
      <c r="E228" s="171"/>
      <c r="F228" s="171"/>
      <c r="G228" s="171"/>
      <c r="H228" s="180"/>
      <c r="I228" s="180"/>
      <c r="O228" s="174"/>
    </row>
    <row r="229" spans="1:19" s="166" customFormat="1" ht="18" customHeight="1" x14ac:dyDescent="0.25">
      <c r="A229" s="464" t="s">
        <v>201</v>
      </c>
      <c r="B229" s="464"/>
      <c r="C229" s="464"/>
      <c r="D229" s="464"/>
      <c r="E229" s="464"/>
      <c r="F229" s="464"/>
      <c r="O229" s="174"/>
    </row>
    <row r="230" spans="1:19" s="166" customFormat="1" ht="18" customHeight="1" x14ac:dyDescent="0.25">
      <c r="A230" s="212"/>
      <c r="B230" s="212"/>
      <c r="C230" s="212"/>
      <c r="D230" s="212"/>
      <c r="E230" s="212"/>
      <c r="F230" s="171"/>
      <c r="O230" s="174"/>
    </row>
    <row r="231" spans="1:19" s="166" customFormat="1" ht="18" customHeight="1" x14ac:dyDescent="0.25">
      <c r="A231" s="169"/>
      <c r="B231" s="213" t="s">
        <v>202</v>
      </c>
      <c r="C231" s="214"/>
      <c r="D231" s="215"/>
      <c r="E231" s="171"/>
      <c r="F231" s="171"/>
      <c r="O231" s="216"/>
      <c r="P231" s="206"/>
      <c r="Q231" s="206"/>
      <c r="S231" s="184"/>
    </row>
    <row r="232" spans="1:19" s="174" customFormat="1" ht="18" customHeight="1" x14ac:dyDescent="0.25">
      <c r="A232" s="169"/>
      <c r="B232" s="169"/>
      <c r="D232" s="167"/>
      <c r="E232" s="167"/>
      <c r="F232" s="167"/>
      <c r="G232" s="167"/>
      <c r="H232" s="167"/>
      <c r="S232" s="217"/>
    </row>
    <row r="233" spans="1:19" s="171" customFormat="1" ht="18" customHeight="1" x14ac:dyDescent="0.25">
      <c r="A233" s="169" t="s">
        <v>203</v>
      </c>
      <c r="B233" s="444" t="s">
        <v>204</v>
      </c>
      <c r="C233" s="444"/>
      <c r="D233" s="445" t="s">
        <v>205</v>
      </c>
      <c r="E233" s="445"/>
      <c r="F233" s="445"/>
      <c r="G233" s="445"/>
      <c r="H233" s="445" t="s">
        <v>206</v>
      </c>
      <c r="O233" s="167"/>
    </row>
    <row r="234" spans="1:19" s="171" customFormat="1" ht="18" customHeight="1" x14ac:dyDescent="0.25">
      <c r="A234" s="169"/>
      <c r="B234" s="444"/>
      <c r="C234" s="444"/>
      <c r="D234" s="445" t="s">
        <v>207</v>
      </c>
      <c r="E234" s="445"/>
      <c r="F234" s="445" t="s">
        <v>208</v>
      </c>
      <c r="G234" s="445"/>
      <c r="H234" s="445"/>
      <c r="O234" s="167"/>
    </row>
    <row r="235" spans="1:19" s="171" customFormat="1" ht="18" customHeight="1" x14ac:dyDescent="0.25">
      <c r="A235" s="169"/>
      <c r="B235" s="444"/>
      <c r="C235" s="444"/>
      <c r="D235" s="159" t="s">
        <v>209</v>
      </c>
      <c r="E235" s="159" t="s">
        <v>210</v>
      </c>
      <c r="F235" s="159" t="s">
        <v>209</v>
      </c>
      <c r="G235" s="159" t="s">
        <v>210</v>
      </c>
      <c r="H235" s="445"/>
      <c r="O235" s="167"/>
      <c r="P235" s="166"/>
      <c r="Q235" s="166"/>
    </row>
    <row r="236" spans="1:19" s="171" customFormat="1" ht="18" customHeight="1" x14ac:dyDescent="0.25">
      <c r="A236" s="169"/>
      <c r="B236" s="483" t="s">
        <v>211</v>
      </c>
      <c r="C236" s="483"/>
      <c r="D236" s="218">
        <v>0</v>
      </c>
      <c r="E236" s="218">
        <v>0</v>
      </c>
      <c r="F236" s="218">
        <v>0</v>
      </c>
      <c r="G236" s="218">
        <v>0</v>
      </c>
      <c r="H236" s="65">
        <v>0</v>
      </c>
      <c r="O236" s="167"/>
      <c r="P236" s="166"/>
      <c r="Q236" s="166"/>
    </row>
    <row r="237" spans="1:19" s="171" customFormat="1" ht="18" customHeight="1" x14ac:dyDescent="0.25">
      <c r="A237" s="169"/>
      <c r="B237" s="483" t="s">
        <v>212</v>
      </c>
      <c r="C237" s="483"/>
      <c r="D237" s="218">
        <v>0</v>
      </c>
      <c r="E237" s="218">
        <v>0</v>
      </c>
      <c r="F237" s="218">
        <v>0</v>
      </c>
      <c r="G237" s="218">
        <v>0</v>
      </c>
      <c r="H237" s="219">
        <v>0</v>
      </c>
      <c r="O237" s="167"/>
    </row>
    <row r="238" spans="1:19" s="166" customFormat="1" ht="18" customHeight="1" x14ac:dyDescent="0.25">
      <c r="A238" s="169"/>
      <c r="B238" s="483" t="s">
        <v>213</v>
      </c>
      <c r="C238" s="483"/>
      <c r="D238" s="218">
        <v>0</v>
      </c>
      <c r="E238" s="218">
        <v>0</v>
      </c>
      <c r="F238" s="218">
        <v>0</v>
      </c>
      <c r="G238" s="218">
        <v>0</v>
      </c>
      <c r="H238" s="219">
        <v>0</v>
      </c>
      <c r="M238" s="171"/>
      <c r="N238" s="171"/>
      <c r="O238" s="174"/>
    </row>
    <row r="239" spans="1:19" s="166" customFormat="1" ht="18" customHeight="1" x14ac:dyDescent="0.25">
      <c r="A239" s="169"/>
      <c r="B239" s="483" t="s">
        <v>214</v>
      </c>
      <c r="C239" s="483"/>
      <c r="D239" s="218">
        <v>0</v>
      </c>
      <c r="E239" s="218">
        <v>0</v>
      </c>
      <c r="F239" s="218">
        <v>0</v>
      </c>
      <c r="G239" s="218">
        <v>0</v>
      </c>
      <c r="H239" s="219">
        <v>0</v>
      </c>
      <c r="M239" s="171"/>
      <c r="N239" s="171"/>
      <c r="O239" s="174"/>
    </row>
    <row r="240" spans="1:19" s="166" customFormat="1" ht="18" customHeight="1" x14ac:dyDescent="0.25">
      <c r="A240" s="169"/>
      <c r="B240" s="483" t="s">
        <v>215</v>
      </c>
      <c r="C240" s="483"/>
      <c r="D240" s="218">
        <v>0</v>
      </c>
      <c r="E240" s="218">
        <v>0</v>
      </c>
      <c r="F240" s="218">
        <v>0</v>
      </c>
      <c r="G240" s="218">
        <v>0</v>
      </c>
      <c r="H240" s="219">
        <v>0</v>
      </c>
      <c r="M240" s="171"/>
      <c r="N240" s="171"/>
      <c r="O240" s="174"/>
    </row>
    <row r="241" spans="1:27" s="166" customFormat="1" ht="18" customHeight="1" x14ac:dyDescent="0.25">
      <c r="A241" s="169"/>
      <c r="B241" s="483" t="s">
        <v>121</v>
      </c>
      <c r="C241" s="483"/>
      <c r="D241" s="218">
        <v>0</v>
      </c>
      <c r="E241" s="218">
        <v>0</v>
      </c>
      <c r="F241" s="218">
        <v>0</v>
      </c>
      <c r="G241" s="218">
        <v>0</v>
      </c>
      <c r="H241" s="219">
        <v>0</v>
      </c>
      <c r="M241" s="171"/>
      <c r="N241" s="171"/>
      <c r="O241" s="174"/>
    </row>
    <row r="242" spans="1:27" s="166" customFormat="1" x14ac:dyDescent="0.25">
      <c r="A242" s="169"/>
      <c r="B242" s="205" t="s">
        <v>216</v>
      </c>
      <c r="C242" s="205" t="s">
        <v>217</v>
      </c>
      <c r="D242" s="184"/>
      <c r="M242" s="206"/>
      <c r="N242" s="171"/>
      <c r="O242" s="174"/>
      <c r="Y242" s="171"/>
      <c r="Z242" s="171"/>
      <c r="AA242" s="171"/>
    </row>
    <row r="243" spans="1:27" s="167" customFormat="1" x14ac:dyDescent="0.25">
      <c r="B243" s="169"/>
    </row>
    <row r="244" spans="1:27" s="166" customFormat="1" ht="18" customHeight="1" x14ac:dyDescent="0.25">
      <c r="A244" s="169" t="s">
        <v>218</v>
      </c>
      <c r="B244" s="444" t="s">
        <v>219</v>
      </c>
      <c r="C244" s="444"/>
      <c r="D244" s="445" t="s">
        <v>220</v>
      </c>
      <c r="E244" s="445"/>
      <c r="F244" s="445" t="s">
        <v>221</v>
      </c>
      <c r="G244" s="445"/>
      <c r="H244" s="445"/>
      <c r="I244" s="445"/>
      <c r="J244" s="445"/>
      <c r="K244" s="445"/>
      <c r="L244" s="445" t="s">
        <v>222</v>
      </c>
      <c r="M244" s="445"/>
      <c r="N244" s="220"/>
      <c r="Q244" s="221"/>
      <c r="R244" s="221"/>
      <c r="S244" s="174"/>
    </row>
    <row r="245" spans="1:27" s="166" customFormat="1" ht="18" customHeight="1" x14ac:dyDescent="0.25">
      <c r="A245" s="169"/>
      <c r="B245" s="444"/>
      <c r="C245" s="444"/>
      <c r="D245" s="445" t="s">
        <v>223</v>
      </c>
      <c r="E245" s="445"/>
      <c r="F245" s="445" t="s">
        <v>224</v>
      </c>
      <c r="G245" s="445"/>
      <c r="H245" s="445" t="s">
        <v>225</v>
      </c>
      <c r="I245" s="445"/>
      <c r="J245" s="445" t="s">
        <v>226</v>
      </c>
      <c r="K245" s="445"/>
      <c r="L245" s="445" t="s">
        <v>227</v>
      </c>
      <c r="M245" s="445"/>
      <c r="N245" s="220"/>
      <c r="Q245" s="485"/>
      <c r="R245" s="485"/>
      <c r="S245" s="174"/>
    </row>
    <row r="246" spans="1:27" s="166" customFormat="1" ht="18" customHeight="1" x14ac:dyDescent="0.25">
      <c r="A246" s="169"/>
      <c r="B246" s="444"/>
      <c r="C246" s="444"/>
      <c r="D246" s="159" t="s">
        <v>209</v>
      </c>
      <c r="E246" s="159" t="s">
        <v>210</v>
      </c>
      <c r="F246" s="159" t="s">
        <v>209</v>
      </c>
      <c r="G246" s="159" t="s">
        <v>210</v>
      </c>
      <c r="H246" s="159" t="s">
        <v>209</v>
      </c>
      <c r="I246" s="159" t="s">
        <v>210</v>
      </c>
      <c r="J246" s="159" t="s">
        <v>209</v>
      </c>
      <c r="K246" s="159" t="s">
        <v>210</v>
      </c>
      <c r="L246" s="159" t="s">
        <v>209</v>
      </c>
      <c r="M246" s="159" t="s">
        <v>210</v>
      </c>
      <c r="N246" s="220"/>
      <c r="Q246" s="220"/>
      <c r="R246" s="220"/>
      <c r="S246" s="174"/>
    </row>
    <row r="247" spans="1:27" s="166" customFormat="1" ht="18" customHeight="1" x14ac:dyDescent="0.25">
      <c r="A247" s="169"/>
      <c r="B247" s="486" t="s">
        <v>228</v>
      </c>
      <c r="C247" s="486"/>
      <c r="D247" s="183">
        <v>0</v>
      </c>
      <c r="E247" s="183">
        <v>0</v>
      </c>
      <c r="F247" s="183">
        <v>0</v>
      </c>
      <c r="G247" s="183">
        <v>0</v>
      </c>
      <c r="H247" s="183">
        <v>0</v>
      </c>
      <c r="I247" s="183">
        <v>0</v>
      </c>
      <c r="J247" s="183">
        <v>0</v>
      </c>
      <c r="K247" s="183">
        <v>0</v>
      </c>
      <c r="L247" s="183">
        <v>0</v>
      </c>
      <c r="M247" s="183">
        <v>0</v>
      </c>
      <c r="S247" s="174"/>
    </row>
    <row r="248" spans="1:27" s="166" customFormat="1" ht="18" customHeight="1" x14ac:dyDescent="0.25">
      <c r="A248" s="169"/>
      <c r="B248" s="486" t="s">
        <v>213</v>
      </c>
      <c r="C248" s="486"/>
      <c r="D248" s="183">
        <v>0</v>
      </c>
      <c r="E248" s="183">
        <v>0</v>
      </c>
      <c r="F248" s="183">
        <v>0</v>
      </c>
      <c r="G248" s="183">
        <v>0</v>
      </c>
      <c r="H248" s="183">
        <v>0</v>
      </c>
      <c r="I248" s="183">
        <v>0</v>
      </c>
      <c r="J248" s="183">
        <v>0</v>
      </c>
      <c r="K248" s="183">
        <v>0</v>
      </c>
      <c r="L248" s="183">
        <v>0</v>
      </c>
      <c r="M248" s="183">
        <v>0</v>
      </c>
      <c r="S248" s="174"/>
    </row>
    <row r="249" spans="1:27" s="166" customFormat="1" ht="18" customHeight="1" x14ac:dyDescent="0.25">
      <c r="A249" s="169"/>
      <c r="B249" s="486" t="s">
        <v>214</v>
      </c>
      <c r="C249" s="486"/>
      <c r="D249" s="183">
        <v>0</v>
      </c>
      <c r="E249" s="183">
        <v>0</v>
      </c>
      <c r="F249" s="183">
        <v>0</v>
      </c>
      <c r="G249" s="183">
        <v>0</v>
      </c>
      <c r="H249" s="183">
        <v>0</v>
      </c>
      <c r="I249" s="183">
        <v>0</v>
      </c>
      <c r="J249" s="183">
        <v>0</v>
      </c>
      <c r="K249" s="183">
        <v>0</v>
      </c>
      <c r="L249" s="183">
        <v>0</v>
      </c>
      <c r="M249" s="183">
        <v>0</v>
      </c>
      <c r="S249" s="174"/>
    </row>
    <row r="250" spans="1:27" s="166" customFormat="1" ht="18" customHeight="1" x14ac:dyDescent="0.25">
      <c r="A250" s="169"/>
      <c r="B250" s="486" t="s">
        <v>215</v>
      </c>
      <c r="C250" s="486"/>
      <c r="D250" s="183">
        <v>0</v>
      </c>
      <c r="E250" s="183">
        <v>0</v>
      </c>
      <c r="F250" s="183">
        <v>0</v>
      </c>
      <c r="G250" s="183">
        <v>0</v>
      </c>
      <c r="H250" s="183">
        <v>0</v>
      </c>
      <c r="I250" s="183">
        <v>0</v>
      </c>
      <c r="J250" s="183">
        <v>0</v>
      </c>
      <c r="K250" s="183">
        <v>0</v>
      </c>
      <c r="L250" s="183">
        <v>0</v>
      </c>
      <c r="M250" s="183">
        <v>0</v>
      </c>
      <c r="S250" s="174"/>
    </row>
    <row r="251" spans="1:27" s="166" customFormat="1" ht="18" customHeight="1" x14ac:dyDescent="0.25">
      <c r="A251" s="169"/>
      <c r="B251" s="486" t="s">
        <v>121</v>
      </c>
      <c r="C251" s="486"/>
      <c r="D251" s="183">
        <v>0</v>
      </c>
      <c r="E251" s="183">
        <v>0</v>
      </c>
      <c r="F251" s="183">
        <v>0</v>
      </c>
      <c r="G251" s="183">
        <v>0</v>
      </c>
      <c r="H251" s="183">
        <v>0</v>
      </c>
      <c r="I251" s="183">
        <v>0</v>
      </c>
      <c r="J251" s="183">
        <v>0</v>
      </c>
      <c r="K251" s="183">
        <v>0</v>
      </c>
      <c r="L251" s="183">
        <v>0</v>
      </c>
      <c r="M251" s="183">
        <v>0</v>
      </c>
      <c r="S251" s="174"/>
    </row>
    <row r="252" spans="1:27" s="166" customFormat="1" x14ac:dyDescent="0.25">
      <c r="A252" s="169"/>
      <c r="B252" s="205" t="s">
        <v>216</v>
      </c>
      <c r="C252" s="205" t="s">
        <v>217</v>
      </c>
      <c r="N252" s="174"/>
      <c r="R252" s="174"/>
      <c r="S252" s="174"/>
    </row>
    <row r="253" spans="1:27" s="166" customFormat="1" x14ac:dyDescent="0.25">
      <c r="A253" s="169"/>
      <c r="B253" s="205"/>
      <c r="C253" s="205"/>
      <c r="N253" s="174"/>
      <c r="R253" s="174"/>
      <c r="S253" s="174"/>
    </row>
    <row r="254" spans="1:27" s="166" customFormat="1" ht="18" customHeight="1" x14ac:dyDescent="0.25">
      <c r="A254" s="169"/>
      <c r="B254" s="170" t="s">
        <v>229</v>
      </c>
      <c r="C254" s="205"/>
      <c r="G254" s="206"/>
      <c r="O254" s="174"/>
    </row>
    <row r="255" spans="1:27" s="166" customFormat="1" ht="18" customHeight="1" x14ac:dyDescent="0.25">
      <c r="A255" s="169" t="s">
        <v>230</v>
      </c>
      <c r="B255" s="444" t="s">
        <v>219</v>
      </c>
      <c r="C255" s="444"/>
      <c r="D255" s="445" t="s">
        <v>231</v>
      </c>
      <c r="E255" s="445"/>
      <c r="F255" s="445"/>
      <c r="G255" s="445"/>
      <c r="H255" s="445" t="s">
        <v>222</v>
      </c>
      <c r="I255" s="445"/>
      <c r="J255" s="465" t="s">
        <v>206</v>
      </c>
      <c r="K255" s="222"/>
      <c r="O255" s="221"/>
      <c r="P255" s="221"/>
    </row>
    <row r="256" spans="1:27" s="166" customFormat="1" ht="18" customHeight="1" x14ac:dyDescent="0.25">
      <c r="A256" s="169"/>
      <c r="B256" s="444"/>
      <c r="C256" s="444"/>
      <c r="D256" s="445" t="s">
        <v>224</v>
      </c>
      <c r="E256" s="445"/>
      <c r="F256" s="445" t="s">
        <v>225</v>
      </c>
      <c r="G256" s="445"/>
      <c r="H256" s="445" t="s">
        <v>232</v>
      </c>
      <c r="I256" s="445"/>
      <c r="J256" s="465"/>
      <c r="K256" s="223"/>
      <c r="O256" s="485"/>
      <c r="P256" s="485"/>
    </row>
    <row r="257" spans="1:16" s="166" customFormat="1" ht="18" customHeight="1" x14ac:dyDescent="0.25">
      <c r="A257" s="169"/>
      <c r="B257" s="444"/>
      <c r="C257" s="444"/>
      <c r="D257" s="159" t="s">
        <v>209</v>
      </c>
      <c r="E257" s="159" t="s">
        <v>210</v>
      </c>
      <c r="F257" s="159" t="s">
        <v>209</v>
      </c>
      <c r="G257" s="159" t="s">
        <v>210</v>
      </c>
      <c r="H257" s="159" t="s">
        <v>209</v>
      </c>
      <c r="I257" s="159" t="s">
        <v>210</v>
      </c>
      <c r="J257" s="465"/>
      <c r="K257" s="223"/>
      <c r="O257" s="220"/>
      <c r="P257" s="220"/>
    </row>
    <row r="258" spans="1:16" s="166" customFormat="1" x14ac:dyDescent="0.25">
      <c r="A258" s="169"/>
      <c r="B258" s="487" t="s">
        <v>233</v>
      </c>
      <c r="C258" s="487"/>
      <c r="D258" s="175">
        <v>0</v>
      </c>
      <c r="E258" s="175">
        <v>0</v>
      </c>
      <c r="F258" s="175">
        <v>0</v>
      </c>
      <c r="G258" s="175">
        <v>0</v>
      </c>
      <c r="H258" s="175">
        <v>0</v>
      </c>
      <c r="I258" s="175">
        <v>0</v>
      </c>
      <c r="J258" s="187"/>
      <c r="K258" s="224"/>
      <c r="O258" s="174"/>
    </row>
    <row r="259" spans="1:16" s="166" customFormat="1" ht="18" customHeight="1" x14ac:dyDescent="0.25">
      <c r="A259" s="169"/>
      <c r="B259" s="205" t="s">
        <v>216</v>
      </c>
      <c r="C259" s="205" t="s">
        <v>217</v>
      </c>
      <c r="O259" s="174"/>
    </row>
    <row r="260" spans="1:16" s="166" customFormat="1" ht="18" customHeight="1" x14ac:dyDescent="0.25">
      <c r="A260" s="169"/>
      <c r="O260" s="174"/>
    </row>
    <row r="261" spans="1:16" s="166" customFormat="1" ht="18" customHeight="1" x14ac:dyDescent="0.25">
      <c r="A261" s="464" t="s">
        <v>234</v>
      </c>
      <c r="B261" s="464"/>
      <c r="C261" s="464"/>
      <c r="D261" s="464"/>
      <c r="E261" s="464"/>
      <c r="F261" s="464"/>
      <c r="G261" s="206"/>
      <c r="H261" s="167"/>
      <c r="I261" s="167"/>
      <c r="J261" s="167"/>
      <c r="K261" s="167"/>
      <c r="L261" s="167"/>
      <c r="M261" s="167"/>
      <c r="N261" s="167"/>
      <c r="O261" s="167"/>
      <c r="P261" s="167"/>
    </row>
    <row r="262" spans="1:16" s="166" customFormat="1" ht="18" customHeight="1" x14ac:dyDescent="0.25">
      <c r="A262" s="169"/>
      <c r="B262" s="169"/>
      <c r="C262" s="167"/>
      <c r="D262" s="167"/>
      <c r="E262" s="167"/>
      <c r="F262" s="167"/>
      <c r="G262" s="167"/>
      <c r="H262" s="167"/>
      <c r="I262" s="167"/>
      <c r="J262" s="167"/>
      <c r="K262" s="167"/>
      <c r="L262" s="167"/>
      <c r="M262" s="167"/>
      <c r="N262" s="167"/>
      <c r="O262" s="167"/>
      <c r="P262" s="167"/>
    </row>
    <row r="263" spans="1:16" s="166" customFormat="1" ht="18" customHeight="1" x14ac:dyDescent="0.25">
      <c r="A263" s="169" t="s">
        <v>235</v>
      </c>
      <c r="B263" s="465" t="s">
        <v>236</v>
      </c>
      <c r="C263" s="465"/>
      <c r="D263" s="465" t="s">
        <v>237</v>
      </c>
      <c r="E263" s="465"/>
      <c r="F263" s="465"/>
      <c r="G263" s="465"/>
      <c r="H263" s="465"/>
      <c r="I263" s="465"/>
      <c r="J263" s="465"/>
      <c r="K263" s="465"/>
      <c r="L263" s="225"/>
      <c r="M263" s="225"/>
      <c r="N263" s="488" t="s">
        <v>238</v>
      </c>
      <c r="O263" s="171"/>
    </row>
    <row r="264" spans="1:16" s="166" customFormat="1" ht="18" customHeight="1" x14ac:dyDescent="0.25">
      <c r="A264" s="169"/>
      <c r="B264" s="465"/>
      <c r="C264" s="465"/>
      <c r="D264" s="489" t="s">
        <v>239</v>
      </c>
      <c r="E264" s="490"/>
      <c r="F264" s="489" t="s">
        <v>240</v>
      </c>
      <c r="G264" s="490"/>
      <c r="H264" s="489" t="s">
        <v>241</v>
      </c>
      <c r="I264" s="490"/>
      <c r="J264" s="489" t="s">
        <v>242</v>
      </c>
      <c r="K264" s="490"/>
      <c r="L264" s="489" t="s">
        <v>243</v>
      </c>
      <c r="M264" s="490"/>
      <c r="N264" s="488"/>
      <c r="O264" s="167"/>
    </row>
    <row r="265" spans="1:16" s="166" customFormat="1" ht="18" customHeight="1" x14ac:dyDescent="0.25">
      <c r="A265" s="169"/>
      <c r="B265" s="465"/>
      <c r="C265" s="465"/>
      <c r="D265" s="159" t="s">
        <v>209</v>
      </c>
      <c r="E265" s="159" t="s">
        <v>210</v>
      </c>
      <c r="F265" s="159" t="s">
        <v>209</v>
      </c>
      <c r="G265" s="159" t="s">
        <v>210</v>
      </c>
      <c r="H265" s="159" t="s">
        <v>209</v>
      </c>
      <c r="I265" s="159" t="s">
        <v>210</v>
      </c>
      <c r="J265" s="159" t="s">
        <v>209</v>
      </c>
      <c r="K265" s="159" t="s">
        <v>210</v>
      </c>
      <c r="L265" s="159" t="s">
        <v>209</v>
      </c>
      <c r="M265" s="159" t="s">
        <v>210</v>
      </c>
      <c r="N265" s="488"/>
      <c r="O265" s="220"/>
    </row>
    <row r="266" spans="1:16" s="166" customFormat="1" ht="18" customHeight="1" x14ac:dyDescent="0.25">
      <c r="A266" s="169"/>
      <c r="B266" s="492" t="s">
        <v>228</v>
      </c>
      <c r="C266" s="492"/>
      <c r="D266" s="175">
        <v>0</v>
      </c>
      <c r="E266" s="175">
        <v>0</v>
      </c>
      <c r="F266" s="175">
        <v>0</v>
      </c>
      <c r="G266" s="175">
        <v>0</v>
      </c>
      <c r="H266" s="175">
        <v>0</v>
      </c>
      <c r="I266" s="175">
        <v>0</v>
      </c>
      <c r="J266" s="175">
        <v>0</v>
      </c>
      <c r="K266" s="175">
        <v>0</v>
      </c>
      <c r="L266" s="175">
        <v>0</v>
      </c>
      <c r="M266" s="175">
        <v>0</v>
      </c>
      <c r="N266" s="187">
        <v>0</v>
      </c>
    </row>
    <row r="267" spans="1:16" s="166" customFormat="1" ht="18" customHeight="1" x14ac:dyDescent="0.25">
      <c r="A267" s="169"/>
      <c r="B267" s="492" t="s">
        <v>118</v>
      </c>
      <c r="C267" s="492"/>
      <c r="D267" s="175">
        <v>0</v>
      </c>
      <c r="E267" s="175">
        <v>0</v>
      </c>
      <c r="F267" s="175">
        <v>0</v>
      </c>
      <c r="G267" s="175">
        <v>0</v>
      </c>
      <c r="H267" s="175">
        <v>0</v>
      </c>
      <c r="I267" s="175">
        <v>0</v>
      </c>
      <c r="J267" s="175">
        <v>0</v>
      </c>
      <c r="K267" s="175">
        <v>0</v>
      </c>
      <c r="L267" s="175">
        <v>0</v>
      </c>
      <c r="M267" s="175">
        <v>0</v>
      </c>
      <c r="N267" s="187">
        <v>0</v>
      </c>
    </row>
    <row r="268" spans="1:16" s="166" customFormat="1" ht="18" customHeight="1" x14ac:dyDescent="0.25">
      <c r="A268" s="169"/>
      <c r="B268" s="492" t="s">
        <v>119</v>
      </c>
      <c r="C268" s="492"/>
      <c r="D268" s="175">
        <v>0</v>
      </c>
      <c r="E268" s="175">
        <v>0</v>
      </c>
      <c r="F268" s="175">
        <v>0</v>
      </c>
      <c r="G268" s="175">
        <v>0</v>
      </c>
      <c r="H268" s="175">
        <v>0</v>
      </c>
      <c r="I268" s="175">
        <v>0</v>
      </c>
      <c r="J268" s="175">
        <v>0</v>
      </c>
      <c r="K268" s="175">
        <v>0</v>
      </c>
      <c r="L268" s="175">
        <v>0</v>
      </c>
      <c r="M268" s="175">
        <v>0</v>
      </c>
      <c r="N268" s="187">
        <v>0</v>
      </c>
    </row>
    <row r="269" spans="1:16" s="166" customFormat="1" ht="18" customHeight="1" x14ac:dyDescent="0.25">
      <c r="A269" s="169"/>
      <c r="B269" s="492" t="s">
        <v>120</v>
      </c>
      <c r="C269" s="492"/>
      <c r="D269" s="175">
        <v>0</v>
      </c>
      <c r="E269" s="175">
        <v>0</v>
      </c>
      <c r="F269" s="175">
        <v>0</v>
      </c>
      <c r="G269" s="175">
        <v>0</v>
      </c>
      <c r="H269" s="175">
        <v>0</v>
      </c>
      <c r="I269" s="175">
        <v>0</v>
      </c>
      <c r="J269" s="175">
        <v>0</v>
      </c>
      <c r="K269" s="175">
        <v>0</v>
      </c>
      <c r="L269" s="175">
        <v>0</v>
      </c>
      <c r="M269" s="175">
        <v>0</v>
      </c>
      <c r="N269" s="187">
        <v>0</v>
      </c>
    </row>
    <row r="270" spans="1:16" s="166" customFormat="1" ht="18" customHeight="1" x14ac:dyDescent="0.25">
      <c r="A270" s="169"/>
      <c r="B270" s="492" t="s">
        <v>160</v>
      </c>
      <c r="C270" s="492"/>
      <c r="D270" s="175">
        <v>0</v>
      </c>
      <c r="E270" s="175">
        <v>0</v>
      </c>
      <c r="F270" s="175">
        <v>0</v>
      </c>
      <c r="G270" s="175">
        <v>0</v>
      </c>
      <c r="H270" s="175">
        <v>0</v>
      </c>
      <c r="I270" s="175">
        <v>0</v>
      </c>
      <c r="J270" s="175">
        <v>0</v>
      </c>
      <c r="K270" s="175">
        <v>0</v>
      </c>
      <c r="L270" s="175">
        <v>0</v>
      </c>
      <c r="M270" s="175">
        <v>0</v>
      </c>
      <c r="N270" s="187">
        <v>0</v>
      </c>
    </row>
    <row r="271" spans="1:16" s="166" customFormat="1" ht="18" customHeight="1" x14ac:dyDescent="0.25">
      <c r="A271" s="169"/>
      <c r="B271" s="205" t="s">
        <v>216</v>
      </c>
      <c r="D271" s="205" t="s">
        <v>217</v>
      </c>
      <c r="G271" s="226"/>
      <c r="O271" s="174"/>
    </row>
    <row r="272" spans="1:16" s="166" customFormat="1" x14ac:dyDescent="0.25">
      <c r="A272" s="169"/>
      <c r="B272" s="171"/>
      <c r="D272" s="171"/>
      <c r="F272" s="171"/>
      <c r="H272" s="171"/>
      <c r="J272" s="171"/>
      <c r="L272" s="171"/>
      <c r="N272" s="171"/>
      <c r="O272" s="174"/>
    </row>
    <row r="273" spans="1:18" s="166" customFormat="1" ht="18" customHeight="1" x14ac:dyDescent="0.25">
      <c r="A273" s="464" t="s">
        <v>244</v>
      </c>
      <c r="B273" s="464"/>
      <c r="C273" s="464"/>
      <c r="D273" s="464"/>
      <c r="E273" s="464"/>
      <c r="F273" s="464"/>
      <c r="G273" s="206"/>
      <c r="O273" s="174"/>
    </row>
    <row r="274" spans="1:18" s="166" customFormat="1" ht="18" customHeight="1" x14ac:dyDescent="0.25">
      <c r="A274" s="169"/>
      <c r="B274" s="169"/>
      <c r="C274" s="171"/>
      <c r="D274" s="171"/>
      <c r="E274" s="171"/>
      <c r="F274" s="171"/>
      <c r="G274" s="171"/>
      <c r="H274" s="171"/>
      <c r="I274" s="171"/>
      <c r="J274" s="171"/>
      <c r="K274" s="171"/>
      <c r="L274" s="171"/>
      <c r="M274" s="171"/>
      <c r="N274" s="171"/>
      <c r="O274" s="167"/>
    </row>
    <row r="275" spans="1:18" s="166" customFormat="1" ht="45" x14ac:dyDescent="0.25">
      <c r="A275" s="169" t="s">
        <v>245</v>
      </c>
      <c r="B275" s="173" t="s">
        <v>236</v>
      </c>
      <c r="C275" s="227" t="s">
        <v>246</v>
      </c>
      <c r="D275" s="227" t="s">
        <v>247</v>
      </c>
      <c r="E275" s="227" t="s">
        <v>248</v>
      </c>
      <c r="F275" s="227" t="s">
        <v>249</v>
      </c>
      <c r="G275" s="227" t="s">
        <v>250</v>
      </c>
      <c r="H275" s="227" t="s">
        <v>160</v>
      </c>
      <c r="I275" s="227" t="s">
        <v>251</v>
      </c>
      <c r="J275" s="227" t="s">
        <v>252</v>
      </c>
      <c r="K275" s="227" t="s">
        <v>253</v>
      </c>
      <c r="L275" s="227" t="s">
        <v>254</v>
      </c>
      <c r="M275" s="227" t="s">
        <v>255</v>
      </c>
      <c r="N275" s="227" t="s">
        <v>127</v>
      </c>
      <c r="O275" s="227" t="s">
        <v>128</v>
      </c>
    </row>
    <row r="276" spans="1:18" s="166" customFormat="1" ht="18" customHeight="1" x14ac:dyDescent="0.25">
      <c r="A276" s="169"/>
      <c r="B276" s="228" t="s">
        <v>256</v>
      </c>
      <c r="C276" s="229">
        <v>0</v>
      </c>
      <c r="D276" s="229">
        <v>1</v>
      </c>
      <c r="E276" s="229">
        <v>0</v>
      </c>
      <c r="F276" s="229">
        <v>0</v>
      </c>
      <c r="G276" s="229">
        <v>1</v>
      </c>
      <c r="H276" s="229">
        <v>0</v>
      </c>
      <c r="I276" s="229">
        <v>0</v>
      </c>
      <c r="J276" s="229">
        <v>0</v>
      </c>
      <c r="K276" s="229">
        <v>1</v>
      </c>
      <c r="L276" s="229">
        <v>1</v>
      </c>
      <c r="M276" s="229">
        <v>0</v>
      </c>
      <c r="N276" s="229">
        <v>0</v>
      </c>
      <c r="O276" s="229">
        <v>0</v>
      </c>
    </row>
    <row r="277" spans="1:18" s="166" customFormat="1" ht="18" customHeight="1" x14ac:dyDescent="0.25">
      <c r="A277" s="169"/>
      <c r="B277" s="228" t="s">
        <v>257</v>
      </c>
      <c r="C277" s="229">
        <v>0</v>
      </c>
      <c r="D277" s="229">
        <v>0</v>
      </c>
      <c r="E277" s="229">
        <v>0</v>
      </c>
      <c r="F277" s="229">
        <v>0</v>
      </c>
      <c r="G277" s="229">
        <v>0</v>
      </c>
      <c r="H277" s="229">
        <v>0</v>
      </c>
      <c r="I277" s="229">
        <v>0</v>
      </c>
      <c r="J277" s="229">
        <v>0</v>
      </c>
      <c r="K277" s="229">
        <v>1</v>
      </c>
      <c r="L277" s="229">
        <v>0</v>
      </c>
      <c r="M277" s="229">
        <v>0</v>
      </c>
      <c r="N277" s="229">
        <v>0</v>
      </c>
      <c r="O277" s="229">
        <v>0</v>
      </c>
    </row>
    <row r="278" spans="1:18" s="166" customFormat="1" x14ac:dyDescent="0.25">
      <c r="A278" s="169"/>
      <c r="O278" s="174"/>
    </row>
    <row r="279" spans="1:18" s="166" customFormat="1" ht="18" customHeight="1" x14ac:dyDescent="0.25">
      <c r="A279" s="464" t="s">
        <v>258</v>
      </c>
      <c r="B279" s="464"/>
      <c r="C279" s="464"/>
      <c r="D279" s="464"/>
      <c r="E279" s="464"/>
      <c r="F279" s="464"/>
      <c r="G279" s="206"/>
      <c r="O279" s="174"/>
    </row>
    <row r="280" spans="1:18" s="166" customFormat="1" ht="18" customHeight="1" x14ac:dyDescent="0.25">
      <c r="A280" s="169"/>
      <c r="B280" s="169"/>
      <c r="C280" s="171"/>
      <c r="D280" s="171"/>
      <c r="E280" s="171"/>
      <c r="F280" s="171"/>
      <c r="H280" s="171"/>
      <c r="J280" s="171"/>
      <c r="L280" s="171"/>
      <c r="O280" s="174"/>
    </row>
    <row r="281" spans="1:18" s="166" customFormat="1" ht="18" customHeight="1" x14ac:dyDescent="0.25">
      <c r="A281" s="169" t="s">
        <v>259</v>
      </c>
      <c r="B281" s="465" t="s">
        <v>260</v>
      </c>
      <c r="C281" s="465"/>
      <c r="D281" s="465"/>
      <c r="E281" s="173" t="s">
        <v>15</v>
      </c>
      <c r="F281" s="173" t="s">
        <v>261</v>
      </c>
      <c r="G281" s="173" t="s">
        <v>262</v>
      </c>
      <c r="H281" s="173" t="s">
        <v>118</v>
      </c>
      <c r="I281" s="173" t="s">
        <v>119</v>
      </c>
      <c r="J281" s="173" t="s">
        <v>120</v>
      </c>
      <c r="K281" s="173" t="s">
        <v>160</v>
      </c>
      <c r="L281" s="173" t="s">
        <v>122</v>
      </c>
      <c r="M281" s="173" t="s">
        <v>123</v>
      </c>
      <c r="N281" s="173" t="s">
        <v>124</v>
      </c>
      <c r="O281" s="173" t="s">
        <v>125</v>
      </c>
      <c r="P281" s="173" t="s">
        <v>126</v>
      </c>
      <c r="Q281" s="173" t="s">
        <v>127</v>
      </c>
      <c r="R281" s="173" t="s">
        <v>128</v>
      </c>
    </row>
    <row r="282" spans="1:18" s="166" customFormat="1" x14ac:dyDescent="0.25">
      <c r="A282" s="169"/>
      <c r="B282" s="491" t="s">
        <v>263</v>
      </c>
      <c r="C282" s="491"/>
      <c r="D282" s="491"/>
      <c r="E282" s="229">
        <f>SUM(F282:R282)</f>
        <v>0</v>
      </c>
      <c r="F282" s="229">
        <v>0</v>
      </c>
      <c r="G282" s="229">
        <v>0</v>
      </c>
      <c r="H282" s="229">
        <v>0</v>
      </c>
      <c r="I282" s="229">
        <v>0</v>
      </c>
      <c r="J282" s="229">
        <v>0</v>
      </c>
      <c r="K282" s="229">
        <v>0</v>
      </c>
      <c r="L282" s="229">
        <v>0</v>
      </c>
      <c r="M282" s="229">
        <v>0</v>
      </c>
      <c r="N282" s="229">
        <v>0</v>
      </c>
      <c r="O282" s="229">
        <v>0</v>
      </c>
      <c r="P282" s="229">
        <v>0</v>
      </c>
      <c r="Q282" s="229">
        <v>0</v>
      </c>
      <c r="R282" s="229">
        <v>0</v>
      </c>
    </row>
    <row r="283" spans="1:18" s="166" customFormat="1" x14ac:dyDescent="0.25">
      <c r="A283" s="169"/>
      <c r="B283" s="491" t="s">
        <v>264</v>
      </c>
      <c r="C283" s="491"/>
      <c r="D283" s="491"/>
      <c r="E283" s="229">
        <f>SUM(F283)</f>
        <v>0</v>
      </c>
      <c r="F283" s="229">
        <v>0</v>
      </c>
      <c r="G283" s="77">
        <v>0</v>
      </c>
      <c r="H283" s="77">
        <v>0</v>
      </c>
      <c r="I283" s="77">
        <v>0</v>
      </c>
      <c r="J283" s="77">
        <v>0</v>
      </c>
      <c r="K283" s="77">
        <v>0</v>
      </c>
      <c r="L283" s="77">
        <v>0</v>
      </c>
      <c r="M283" s="77">
        <v>0</v>
      </c>
      <c r="N283" s="77">
        <v>0</v>
      </c>
      <c r="O283" s="77">
        <v>0</v>
      </c>
      <c r="P283" s="77">
        <v>0</v>
      </c>
      <c r="Q283" s="77">
        <v>0</v>
      </c>
      <c r="R283" s="77">
        <v>0</v>
      </c>
    </row>
    <row r="284" spans="1:18" s="166" customFormat="1" x14ac:dyDescent="0.25">
      <c r="A284" s="169"/>
      <c r="B284" s="491" t="s">
        <v>265</v>
      </c>
      <c r="C284" s="491"/>
      <c r="D284" s="491"/>
      <c r="E284" s="229">
        <f>SUM(F284:G284)</f>
        <v>0</v>
      </c>
      <c r="F284" s="229">
        <v>0</v>
      </c>
      <c r="G284" s="229">
        <v>0</v>
      </c>
      <c r="H284" s="77">
        <v>0</v>
      </c>
      <c r="I284" s="77">
        <v>0</v>
      </c>
      <c r="J284" s="77">
        <v>0</v>
      </c>
      <c r="K284" s="77">
        <v>0</v>
      </c>
      <c r="L284" s="77">
        <v>0</v>
      </c>
      <c r="M284" s="77">
        <v>0</v>
      </c>
      <c r="N284" s="77">
        <v>0</v>
      </c>
      <c r="O284" s="77">
        <v>0</v>
      </c>
      <c r="P284" s="77">
        <v>0</v>
      </c>
      <c r="Q284" s="77">
        <v>0</v>
      </c>
      <c r="R284" s="77">
        <v>0</v>
      </c>
    </row>
    <row r="285" spans="1:18" s="166" customFormat="1" x14ac:dyDescent="0.25">
      <c r="A285" s="169"/>
      <c r="B285" s="491" t="s">
        <v>266</v>
      </c>
      <c r="C285" s="491"/>
      <c r="D285" s="491"/>
      <c r="E285" s="229">
        <f>SUM(F285)</f>
        <v>0</v>
      </c>
      <c r="F285" s="229">
        <v>0</v>
      </c>
      <c r="G285" s="77">
        <v>0</v>
      </c>
      <c r="H285" s="77">
        <v>0</v>
      </c>
      <c r="I285" s="77">
        <v>0</v>
      </c>
      <c r="J285" s="77">
        <v>0</v>
      </c>
      <c r="K285" s="77">
        <v>0</v>
      </c>
      <c r="L285" s="77">
        <v>0</v>
      </c>
      <c r="M285" s="77">
        <v>0</v>
      </c>
      <c r="N285" s="77">
        <v>0</v>
      </c>
      <c r="O285" s="77">
        <v>0</v>
      </c>
      <c r="P285" s="77">
        <v>0</v>
      </c>
      <c r="Q285" s="77">
        <v>0</v>
      </c>
      <c r="R285" s="77">
        <v>0</v>
      </c>
    </row>
    <row r="286" spans="1:18" s="166" customFormat="1" x14ac:dyDescent="0.25">
      <c r="A286" s="169"/>
      <c r="B286" s="491" t="s">
        <v>267</v>
      </c>
      <c r="C286" s="491"/>
      <c r="D286" s="491"/>
      <c r="E286" s="229">
        <f>SUM(G286:J286)</f>
        <v>0</v>
      </c>
      <c r="F286" s="77">
        <v>0</v>
      </c>
      <c r="G286" s="229">
        <v>0</v>
      </c>
      <c r="H286" s="229">
        <v>0</v>
      </c>
      <c r="I286" s="229">
        <v>0</v>
      </c>
      <c r="J286" s="229">
        <v>0</v>
      </c>
      <c r="K286" s="77">
        <v>0</v>
      </c>
      <c r="L286" s="77">
        <v>0</v>
      </c>
      <c r="M286" s="77">
        <v>0</v>
      </c>
      <c r="N286" s="77">
        <v>0</v>
      </c>
      <c r="O286" s="77">
        <v>0</v>
      </c>
      <c r="P286" s="77">
        <v>0</v>
      </c>
      <c r="Q286" s="77">
        <v>0</v>
      </c>
      <c r="R286" s="77">
        <v>0</v>
      </c>
    </row>
    <row r="287" spans="1:18" s="166" customFormat="1" x14ac:dyDescent="0.25">
      <c r="A287" s="169"/>
      <c r="B287" s="491" t="s">
        <v>53</v>
      </c>
      <c r="C287" s="491"/>
      <c r="D287" s="491"/>
      <c r="E287" s="229">
        <f>SUM(F287)</f>
        <v>0</v>
      </c>
      <c r="F287" s="229">
        <v>0</v>
      </c>
      <c r="G287" s="77">
        <v>0</v>
      </c>
      <c r="H287" s="77">
        <v>0</v>
      </c>
      <c r="I287" s="77">
        <v>0</v>
      </c>
      <c r="J287" s="77">
        <v>0</v>
      </c>
      <c r="K287" s="77">
        <v>0</v>
      </c>
      <c r="L287" s="77">
        <v>0</v>
      </c>
      <c r="M287" s="77">
        <v>0</v>
      </c>
      <c r="N287" s="77">
        <v>0</v>
      </c>
      <c r="O287" s="77">
        <v>0</v>
      </c>
      <c r="P287" s="77">
        <v>0</v>
      </c>
      <c r="Q287" s="77">
        <v>0</v>
      </c>
      <c r="R287" s="77">
        <v>0</v>
      </c>
    </row>
    <row r="288" spans="1:18" s="166" customFormat="1" x14ac:dyDescent="0.25">
      <c r="A288" s="169"/>
      <c r="B288" s="491" t="s">
        <v>268</v>
      </c>
      <c r="C288" s="491"/>
      <c r="D288" s="491"/>
      <c r="E288" s="229">
        <f>SUM(F288:K288,Q288:R288)</f>
        <v>0</v>
      </c>
      <c r="F288" s="229">
        <v>0</v>
      </c>
      <c r="G288" s="229">
        <v>0</v>
      </c>
      <c r="H288" s="229">
        <v>0</v>
      </c>
      <c r="I288" s="229">
        <v>0</v>
      </c>
      <c r="J288" s="229">
        <v>0</v>
      </c>
      <c r="K288" s="229">
        <v>0</v>
      </c>
      <c r="L288" s="77">
        <v>0</v>
      </c>
      <c r="M288" s="77">
        <v>0</v>
      </c>
      <c r="N288" s="77">
        <v>0</v>
      </c>
      <c r="O288" s="77">
        <v>0</v>
      </c>
      <c r="P288" s="77">
        <v>0</v>
      </c>
      <c r="Q288" s="229">
        <v>0</v>
      </c>
      <c r="R288" s="229">
        <v>0</v>
      </c>
    </row>
    <row r="289" spans="1:18" s="166" customFormat="1" x14ac:dyDescent="0.25">
      <c r="A289" s="169"/>
      <c r="B289" s="491" t="s">
        <v>269</v>
      </c>
      <c r="C289" s="491"/>
      <c r="D289" s="491"/>
      <c r="E289" s="229">
        <f>SUM(F289:R289)</f>
        <v>0</v>
      </c>
      <c r="F289" s="229">
        <v>0</v>
      </c>
      <c r="G289" s="229">
        <v>0</v>
      </c>
      <c r="H289" s="229">
        <v>0</v>
      </c>
      <c r="I289" s="229">
        <v>0</v>
      </c>
      <c r="J289" s="229">
        <v>0</v>
      </c>
      <c r="K289" s="229">
        <v>0</v>
      </c>
      <c r="L289" s="229">
        <v>0</v>
      </c>
      <c r="M289" s="229">
        <v>0</v>
      </c>
      <c r="N289" s="229">
        <v>0</v>
      </c>
      <c r="O289" s="229">
        <v>0</v>
      </c>
      <c r="P289" s="229">
        <v>0</v>
      </c>
      <c r="Q289" s="229">
        <v>0</v>
      </c>
      <c r="R289" s="229">
        <v>0</v>
      </c>
    </row>
    <row r="290" spans="1:18" s="166" customFormat="1" x14ac:dyDescent="0.25">
      <c r="A290" s="169"/>
      <c r="B290" s="491" t="s">
        <v>270</v>
      </c>
      <c r="C290" s="491"/>
      <c r="D290" s="491"/>
      <c r="E290" s="229">
        <f>SUM(F290:G290)</f>
        <v>0</v>
      </c>
      <c r="F290" s="229">
        <v>0</v>
      </c>
      <c r="G290" s="229">
        <v>0</v>
      </c>
      <c r="H290" s="77">
        <v>0</v>
      </c>
      <c r="I290" s="77">
        <v>0</v>
      </c>
      <c r="J290" s="77">
        <v>0</v>
      </c>
      <c r="K290" s="77">
        <v>0</v>
      </c>
      <c r="L290" s="77">
        <v>0</v>
      </c>
      <c r="M290" s="77">
        <v>0</v>
      </c>
      <c r="N290" s="77">
        <v>0</v>
      </c>
      <c r="O290" s="77">
        <v>0</v>
      </c>
      <c r="P290" s="77">
        <v>0</v>
      </c>
      <c r="Q290" s="77">
        <v>0</v>
      </c>
      <c r="R290" s="77">
        <v>0</v>
      </c>
    </row>
    <row r="291" spans="1:18" s="166" customFormat="1" x14ac:dyDescent="0.25">
      <c r="A291" s="169"/>
      <c r="B291" s="491" t="s">
        <v>51</v>
      </c>
      <c r="C291" s="491"/>
      <c r="D291" s="491"/>
      <c r="E291" s="229">
        <f>SUM(F291)</f>
        <v>0</v>
      </c>
      <c r="F291" s="229">
        <v>0</v>
      </c>
      <c r="G291" s="77">
        <v>0</v>
      </c>
      <c r="H291" s="77">
        <v>0</v>
      </c>
      <c r="I291" s="77">
        <v>0</v>
      </c>
      <c r="J291" s="77">
        <v>0</v>
      </c>
      <c r="K291" s="77">
        <v>0</v>
      </c>
      <c r="L291" s="77">
        <v>0</v>
      </c>
      <c r="M291" s="77">
        <v>0</v>
      </c>
      <c r="N291" s="77">
        <v>0</v>
      </c>
      <c r="O291" s="77">
        <v>0</v>
      </c>
      <c r="P291" s="77">
        <v>0</v>
      </c>
      <c r="Q291" s="77">
        <v>0</v>
      </c>
      <c r="R291" s="77">
        <v>0</v>
      </c>
    </row>
    <row r="292" spans="1:18" s="166" customFormat="1" x14ac:dyDescent="0.25">
      <c r="A292" s="169"/>
      <c r="B292" s="491" t="s">
        <v>271</v>
      </c>
      <c r="C292" s="491"/>
      <c r="D292" s="491"/>
      <c r="E292" s="229">
        <f>SUM(F292:R292)</f>
        <v>0</v>
      </c>
      <c r="F292" s="229">
        <v>0</v>
      </c>
      <c r="G292" s="229">
        <v>0</v>
      </c>
      <c r="H292" s="229">
        <v>0</v>
      </c>
      <c r="I292" s="229">
        <v>0</v>
      </c>
      <c r="J292" s="229">
        <v>0</v>
      </c>
      <c r="K292" s="229">
        <v>0</v>
      </c>
      <c r="L292" s="229">
        <v>0</v>
      </c>
      <c r="M292" s="229">
        <v>0</v>
      </c>
      <c r="N292" s="229">
        <v>0</v>
      </c>
      <c r="O292" s="229">
        <v>0</v>
      </c>
      <c r="P292" s="229">
        <v>0</v>
      </c>
      <c r="Q292" s="229">
        <v>0</v>
      </c>
      <c r="R292" s="229">
        <v>0</v>
      </c>
    </row>
    <row r="293" spans="1:18" s="166" customFormat="1" x14ac:dyDescent="0.25">
      <c r="A293" s="169"/>
      <c r="B293" s="491" t="s">
        <v>272</v>
      </c>
      <c r="C293" s="491"/>
      <c r="D293" s="491"/>
      <c r="E293" s="229">
        <f>SUM(F293:R293)</f>
        <v>0</v>
      </c>
      <c r="F293" s="229">
        <v>0</v>
      </c>
      <c r="G293" s="229">
        <v>0</v>
      </c>
      <c r="H293" s="229">
        <v>0</v>
      </c>
      <c r="I293" s="229">
        <v>0</v>
      </c>
      <c r="J293" s="229">
        <v>0</v>
      </c>
      <c r="K293" s="229">
        <v>0</v>
      </c>
      <c r="L293" s="229">
        <v>0</v>
      </c>
      <c r="M293" s="229">
        <v>0</v>
      </c>
      <c r="N293" s="229">
        <v>0</v>
      </c>
      <c r="O293" s="229">
        <v>0</v>
      </c>
      <c r="P293" s="229">
        <v>0</v>
      </c>
      <c r="Q293" s="229">
        <v>0</v>
      </c>
      <c r="R293" s="229">
        <v>0</v>
      </c>
    </row>
    <row r="294" spans="1:18" s="166" customFormat="1" x14ac:dyDescent="0.25">
      <c r="A294" s="169"/>
      <c r="B294" s="491" t="s">
        <v>273</v>
      </c>
      <c r="C294" s="491"/>
      <c r="D294" s="491"/>
      <c r="E294" s="229">
        <f>SUM(G294:R294)</f>
        <v>0</v>
      </c>
      <c r="F294" s="77">
        <v>0</v>
      </c>
      <c r="G294" s="229">
        <v>0</v>
      </c>
      <c r="H294" s="229">
        <v>0</v>
      </c>
      <c r="I294" s="229">
        <v>0</v>
      </c>
      <c r="J294" s="229">
        <v>0</v>
      </c>
      <c r="K294" s="229">
        <v>0</v>
      </c>
      <c r="L294" s="229">
        <v>0</v>
      </c>
      <c r="M294" s="229">
        <v>0</v>
      </c>
      <c r="N294" s="229">
        <v>0</v>
      </c>
      <c r="O294" s="229">
        <v>0</v>
      </c>
      <c r="P294" s="229">
        <v>0</v>
      </c>
      <c r="Q294" s="229">
        <v>0</v>
      </c>
      <c r="R294" s="229">
        <v>0</v>
      </c>
    </row>
    <row r="295" spans="1:18" s="166" customFormat="1" x14ac:dyDescent="0.25">
      <c r="A295" s="169"/>
      <c r="B295" s="491" t="s">
        <v>55</v>
      </c>
      <c r="C295" s="491"/>
      <c r="D295" s="491"/>
      <c r="E295" s="229">
        <f>SUM(F295:R295)</f>
        <v>1</v>
      </c>
      <c r="F295" s="229">
        <v>0</v>
      </c>
      <c r="G295" s="229">
        <v>1</v>
      </c>
      <c r="H295" s="229">
        <v>0</v>
      </c>
      <c r="I295" s="229">
        <v>0</v>
      </c>
      <c r="J295" s="229">
        <v>0</v>
      </c>
      <c r="K295" s="229">
        <v>0</v>
      </c>
      <c r="L295" s="229">
        <v>0</v>
      </c>
      <c r="M295" s="229">
        <v>0</v>
      </c>
      <c r="N295" s="229">
        <v>0</v>
      </c>
      <c r="O295" s="229">
        <v>0</v>
      </c>
      <c r="P295" s="229">
        <v>0</v>
      </c>
      <c r="Q295" s="229">
        <v>0</v>
      </c>
      <c r="R295" s="229">
        <v>0</v>
      </c>
    </row>
    <row r="296" spans="1:18" s="166" customFormat="1" x14ac:dyDescent="0.25">
      <c r="A296" s="169"/>
      <c r="B296" s="491" t="s">
        <v>274</v>
      </c>
      <c r="C296" s="491"/>
      <c r="D296" s="491"/>
      <c r="E296" s="229">
        <f>SUM(F296:R296)</f>
        <v>0</v>
      </c>
      <c r="F296" s="229">
        <v>0</v>
      </c>
      <c r="G296" s="229">
        <v>0</v>
      </c>
      <c r="H296" s="229">
        <v>0</v>
      </c>
      <c r="I296" s="229">
        <v>0</v>
      </c>
      <c r="J296" s="229">
        <v>0</v>
      </c>
      <c r="K296" s="229">
        <v>0</v>
      </c>
      <c r="L296" s="229">
        <v>0</v>
      </c>
      <c r="M296" s="229">
        <v>0</v>
      </c>
      <c r="N296" s="229">
        <v>0</v>
      </c>
      <c r="O296" s="229">
        <v>0</v>
      </c>
      <c r="P296" s="229">
        <v>0</v>
      </c>
      <c r="Q296" s="229">
        <v>0</v>
      </c>
      <c r="R296" s="229">
        <v>0</v>
      </c>
    </row>
    <row r="297" spans="1:18" s="166" customFormat="1" x14ac:dyDescent="0.25">
      <c r="A297" s="169"/>
      <c r="B297" s="491" t="s">
        <v>275</v>
      </c>
      <c r="C297" s="491"/>
      <c r="D297" s="491"/>
      <c r="E297" s="229">
        <f>SUM(G297:R297)</f>
        <v>0</v>
      </c>
      <c r="F297" s="77">
        <v>0</v>
      </c>
      <c r="G297" s="229">
        <v>0</v>
      </c>
      <c r="H297" s="229">
        <v>0</v>
      </c>
      <c r="I297" s="229">
        <v>0</v>
      </c>
      <c r="J297" s="229">
        <v>0</v>
      </c>
      <c r="K297" s="229">
        <v>0</v>
      </c>
      <c r="L297" s="229">
        <v>0</v>
      </c>
      <c r="M297" s="229">
        <v>0</v>
      </c>
      <c r="N297" s="229">
        <v>0</v>
      </c>
      <c r="O297" s="229">
        <v>0</v>
      </c>
      <c r="P297" s="229">
        <v>0</v>
      </c>
      <c r="Q297" s="229">
        <v>0</v>
      </c>
      <c r="R297" s="229">
        <v>0</v>
      </c>
    </row>
    <row r="298" spans="1:18" s="166" customFormat="1" x14ac:dyDescent="0.25">
      <c r="A298" s="169"/>
      <c r="B298" s="491" t="s">
        <v>276</v>
      </c>
      <c r="C298" s="491"/>
      <c r="D298" s="491"/>
      <c r="E298" s="229">
        <f>SUM(G298:R298)</f>
        <v>5</v>
      </c>
      <c r="F298" s="77">
        <v>0</v>
      </c>
      <c r="G298" s="229">
        <v>0</v>
      </c>
      <c r="H298" s="229">
        <v>0</v>
      </c>
      <c r="I298" s="229">
        <v>0</v>
      </c>
      <c r="J298" s="229">
        <v>1</v>
      </c>
      <c r="K298" s="229">
        <v>0</v>
      </c>
      <c r="L298" s="229">
        <v>0</v>
      </c>
      <c r="M298" s="229">
        <v>0</v>
      </c>
      <c r="N298" s="229">
        <v>1</v>
      </c>
      <c r="O298" s="229">
        <v>1</v>
      </c>
      <c r="P298" s="229">
        <v>1</v>
      </c>
      <c r="Q298" s="229">
        <v>0</v>
      </c>
      <c r="R298" s="229">
        <v>1</v>
      </c>
    </row>
    <row r="299" spans="1:18" s="166" customFormat="1" x14ac:dyDescent="0.25">
      <c r="A299" s="169"/>
      <c r="O299" s="174"/>
    </row>
    <row r="300" spans="1:18" s="166" customFormat="1" ht="18" customHeight="1" x14ac:dyDescent="0.25">
      <c r="A300" s="169" t="s">
        <v>277</v>
      </c>
      <c r="B300" s="465" t="s">
        <v>260</v>
      </c>
      <c r="C300" s="465"/>
      <c r="D300" s="465"/>
      <c r="E300" s="173" t="s">
        <v>15</v>
      </c>
      <c r="F300" s="173" t="s">
        <v>261</v>
      </c>
      <c r="G300" s="173" t="s">
        <v>262</v>
      </c>
      <c r="H300" s="173" t="s">
        <v>118</v>
      </c>
      <c r="I300" s="173" t="s">
        <v>119</v>
      </c>
      <c r="J300" s="173" t="s">
        <v>120</v>
      </c>
      <c r="K300" s="173" t="s">
        <v>160</v>
      </c>
      <c r="L300" s="173" t="s">
        <v>278</v>
      </c>
      <c r="O300" s="224"/>
    </row>
    <row r="301" spans="1:18" s="166" customFormat="1" ht="15" x14ac:dyDescent="0.25">
      <c r="A301" s="171"/>
      <c r="B301" s="469" t="s">
        <v>279</v>
      </c>
      <c r="C301" s="469"/>
      <c r="D301" s="469"/>
      <c r="E301" s="229">
        <v>0</v>
      </c>
      <c r="F301" s="229">
        <v>0</v>
      </c>
      <c r="G301" s="229">
        <v>0</v>
      </c>
      <c r="H301" s="229">
        <v>0</v>
      </c>
      <c r="I301" s="229">
        <v>0</v>
      </c>
      <c r="J301" s="229">
        <v>0</v>
      </c>
      <c r="K301" s="229">
        <v>0</v>
      </c>
      <c r="L301" s="229"/>
      <c r="O301" s="224"/>
    </row>
    <row r="302" spans="1:18" s="166" customFormat="1" ht="15" x14ac:dyDescent="0.25">
      <c r="A302" s="167"/>
      <c r="B302" s="493" t="s">
        <v>280</v>
      </c>
      <c r="C302" s="493"/>
      <c r="D302" s="493"/>
      <c r="E302" s="229">
        <v>0</v>
      </c>
      <c r="F302" s="229">
        <v>0</v>
      </c>
      <c r="G302" s="229">
        <v>0</v>
      </c>
      <c r="H302" s="229">
        <v>0</v>
      </c>
      <c r="I302" s="229">
        <v>0</v>
      </c>
      <c r="J302" s="229">
        <v>0</v>
      </c>
      <c r="K302" s="229">
        <v>0</v>
      </c>
      <c r="L302" s="229"/>
      <c r="O302" s="224"/>
    </row>
    <row r="303" spans="1:18" s="166" customFormat="1" ht="15" x14ac:dyDescent="0.25">
      <c r="A303" s="167"/>
      <c r="B303" s="493" t="s">
        <v>281</v>
      </c>
      <c r="C303" s="493"/>
      <c r="D303" s="493"/>
      <c r="E303" s="229">
        <v>0</v>
      </c>
      <c r="F303" s="230">
        <v>0</v>
      </c>
      <c r="G303" s="230">
        <v>0</v>
      </c>
      <c r="H303" s="230">
        <v>0</v>
      </c>
      <c r="I303" s="230">
        <v>0</v>
      </c>
      <c r="J303" s="230">
        <v>0</v>
      </c>
      <c r="K303" s="230">
        <v>0</v>
      </c>
      <c r="L303" s="230"/>
      <c r="O303" s="224"/>
    </row>
    <row r="304" spans="1:18" s="166" customFormat="1" ht="14.25" x14ac:dyDescent="0.25">
      <c r="B304" s="493" t="s">
        <v>282</v>
      </c>
      <c r="C304" s="493"/>
      <c r="D304" s="493"/>
      <c r="E304" s="229">
        <v>0</v>
      </c>
      <c r="F304" s="79">
        <v>0</v>
      </c>
      <c r="G304" s="231">
        <v>0</v>
      </c>
      <c r="H304" s="231">
        <v>0</v>
      </c>
      <c r="I304" s="231">
        <v>0</v>
      </c>
      <c r="J304" s="231">
        <v>0</v>
      </c>
      <c r="K304" s="231">
        <v>0</v>
      </c>
      <c r="L304" s="231"/>
      <c r="O304" s="224"/>
    </row>
    <row r="305" spans="1:25" s="166" customFormat="1" x14ac:dyDescent="0.25">
      <c r="A305" s="169"/>
      <c r="O305" s="174"/>
    </row>
    <row r="306" spans="1:25" s="166" customFormat="1" ht="18" customHeight="1" x14ac:dyDescent="0.25">
      <c r="A306" s="464" t="s">
        <v>283</v>
      </c>
      <c r="B306" s="464"/>
      <c r="C306" s="464"/>
      <c r="D306" s="464"/>
      <c r="E306" s="464"/>
      <c r="F306" s="464"/>
      <c r="O306" s="232"/>
    </row>
    <row r="307" spans="1:25" s="166" customFormat="1" ht="18" customHeight="1" x14ac:dyDescent="0.25">
      <c r="A307" s="195"/>
      <c r="B307" s="169"/>
      <c r="C307" s="195"/>
      <c r="D307" s="195"/>
      <c r="E307" s="195"/>
      <c r="O307" s="232"/>
    </row>
    <row r="308" spans="1:25" s="166" customFormat="1" ht="18" customHeight="1" x14ac:dyDescent="0.25">
      <c r="A308" s="169" t="s">
        <v>284</v>
      </c>
      <c r="B308" s="481" t="s">
        <v>285</v>
      </c>
      <c r="C308" s="481"/>
      <c r="D308" s="481"/>
      <c r="E308" s="481"/>
      <c r="F308" s="196" t="s">
        <v>15</v>
      </c>
      <c r="G308" s="196" t="s">
        <v>261</v>
      </c>
      <c r="H308" s="196" t="s">
        <v>262</v>
      </c>
      <c r="I308" s="196" t="s">
        <v>118</v>
      </c>
      <c r="J308" s="196" t="s">
        <v>119</v>
      </c>
      <c r="K308" s="196" t="s">
        <v>120</v>
      </c>
      <c r="L308" s="196" t="s">
        <v>160</v>
      </c>
      <c r="M308" s="196" t="s">
        <v>278</v>
      </c>
      <c r="N308" s="233" t="s">
        <v>286</v>
      </c>
      <c r="O308" s="233" t="s">
        <v>287</v>
      </c>
      <c r="P308" s="233" t="s">
        <v>288</v>
      </c>
    </row>
    <row r="309" spans="1:25" s="166" customFormat="1" ht="20.25" customHeight="1" x14ac:dyDescent="0.25">
      <c r="A309" s="169"/>
      <c r="B309" s="198" t="s">
        <v>289</v>
      </c>
      <c r="C309" s="234"/>
      <c r="D309" s="234"/>
      <c r="E309" s="235"/>
      <c r="F309" s="229">
        <v>0</v>
      </c>
      <c r="G309" s="236">
        <v>0</v>
      </c>
      <c r="H309" s="236">
        <v>0</v>
      </c>
      <c r="I309" s="236">
        <v>0</v>
      </c>
      <c r="J309" s="236">
        <v>0</v>
      </c>
      <c r="K309" s="236">
        <v>0</v>
      </c>
      <c r="L309" s="236">
        <v>0</v>
      </c>
      <c r="M309" s="236">
        <v>0</v>
      </c>
      <c r="O309" s="174"/>
    </row>
    <row r="310" spans="1:25" s="166" customFormat="1" ht="20.25" customHeight="1" x14ac:dyDescent="0.25">
      <c r="A310" s="169"/>
      <c r="B310" s="198" t="s">
        <v>290</v>
      </c>
      <c r="C310" s="234"/>
      <c r="D310" s="234"/>
      <c r="E310" s="235"/>
      <c r="F310" s="229">
        <v>0</v>
      </c>
      <c r="G310" s="236">
        <v>0</v>
      </c>
      <c r="H310" s="236">
        <v>0</v>
      </c>
      <c r="I310" s="236">
        <v>0</v>
      </c>
      <c r="J310" s="236">
        <v>0</v>
      </c>
      <c r="K310" s="236">
        <v>0</v>
      </c>
      <c r="L310" s="236">
        <v>0</v>
      </c>
      <c r="M310" s="236">
        <v>0</v>
      </c>
      <c r="O310" s="174"/>
    </row>
    <row r="311" spans="1:25" s="166" customFormat="1" ht="20.25" customHeight="1" x14ac:dyDescent="0.25">
      <c r="A311" s="169"/>
      <c r="B311" s="198" t="s">
        <v>291</v>
      </c>
      <c r="C311" s="234"/>
      <c r="D311" s="234"/>
      <c r="E311" s="235"/>
      <c r="F311" s="229">
        <v>0</v>
      </c>
      <c r="G311" s="236">
        <v>0</v>
      </c>
      <c r="H311" s="236">
        <v>0</v>
      </c>
      <c r="I311" s="236">
        <v>0</v>
      </c>
      <c r="J311" s="236">
        <v>0</v>
      </c>
      <c r="K311" s="236">
        <v>0</v>
      </c>
      <c r="L311" s="236">
        <v>0</v>
      </c>
      <c r="M311" s="84">
        <v>0</v>
      </c>
      <c r="O311" s="174"/>
    </row>
    <row r="312" spans="1:25" s="166" customFormat="1" ht="20.25" customHeight="1" x14ac:dyDescent="0.25">
      <c r="A312" s="169"/>
      <c r="B312" s="198" t="s">
        <v>292</v>
      </c>
      <c r="C312" s="234"/>
      <c r="D312" s="234"/>
      <c r="E312" s="235"/>
      <c r="F312" s="229">
        <v>0</v>
      </c>
      <c r="G312" s="236">
        <v>0</v>
      </c>
      <c r="H312" s="236">
        <v>0</v>
      </c>
      <c r="I312" s="236">
        <v>0</v>
      </c>
      <c r="J312" s="236">
        <v>0</v>
      </c>
      <c r="K312" s="236">
        <v>0</v>
      </c>
      <c r="L312" s="236">
        <v>0</v>
      </c>
      <c r="M312" s="84">
        <v>0</v>
      </c>
      <c r="N312" s="236">
        <v>0</v>
      </c>
      <c r="O312" s="236">
        <v>0</v>
      </c>
      <c r="P312" s="236">
        <v>0</v>
      </c>
    </row>
    <row r="313" spans="1:25" s="237" customFormat="1" ht="20.25" customHeight="1" x14ac:dyDescent="0.25">
      <c r="B313" s="494" t="s">
        <v>293</v>
      </c>
      <c r="C313" s="495"/>
      <c r="D313" s="495"/>
      <c r="E313" s="496"/>
      <c r="F313" s="238">
        <v>0</v>
      </c>
      <c r="G313" s="239">
        <v>0</v>
      </c>
      <c r="H313" s="239">
        <v>0</v>
      </c>
      <c r="I313" s="239">
        <v>0</v>
      </c>
      <c r="J313" s="239">
        <v>0</v>
      </c>
      <c r="K313" s="239">
        <v>0</v>
      </c>
      <c r="L313" s="239">
        <v>0</v>
      </c>
      <c r="M313" s="239">
        <v>0</v>
      </c>
    </row>
    <row r="314" spans="1:25" s="240" customFormat="1" ht="20.25" customHeight="1" x14ac:dyDescent="0.25">
      <c r="B314" s="497" t="s">
        <v>294</v>
      </c>
      <c r="C314" s="498"/>
      <c r="D314" s="498"/>
      <c r="E314" s="499"/>
      <c r="F314" s="238">
        <v>0</v>
      </c>
      <c r="G314" s="239">
        <v>0</v>
      </c>
      <c r="H314" s="239">
        <v>0</v>
      </c>
      <c r="I314" s="239">
        <v>0</v>
      </c>
      <c r="J314" s="239">
        <v>0</v>
      </c>
      <c r="K314" s="239">
        <v>0</v>
      </c>
      <c r="L314" s="239">
        <v>0</v>
      </c>
      <c r="M314" s="239">
        <v>0</v>
      </c>
      <c r="N314" s="237"/>
      <c r="O314" s="237"/>
      <c r="P314" s="237"/>
      <c r="Q314" s="237"/>
      <c r="R314" s="237"/>
      <c r="S314" s="237"/>
      <c r="T314" s="237"/>
      <c r="U314" s="237"/>
      <c r="V314" s="237"/>
      <c r="W314" s="237"/>
      <c r="X314" s="237"/>
      <c r="Y314" s="237"/>
    </row>
    <row r="315" spans="1:25" s="166" customFormat="1" ht="20.25" customHeight="1" x14ac:dyDescent="0.25">
      <c r="B315" s="494" t="s">
        <v>295</v>
      </c>
      <c r="C315" s="495"/>
      <c r="D315" s="495"/>
      <c r="E315" s="496"/>
      <c r="F315" s="241">
        <v>0</v>
      </c>
      <c r="G315" s="239">
        <v>0</v>
      </c>
      <c r="H315" s="239">
        <v>0</v>
      </c>
      <c r="I315" s="239">
        <v>0</v>
      </c>
      <c r="J315" s="239">
        <v>0</v>
      </c>
      <c r="K315" s="239">
        <v>0</v>
      </c>
      <c r="L315" s="239">
        <v>0</v>
      </c>
      <c r="M315" s="239">
        <v>0</v>
      </c>
      <c r="N315" s="224"/>
      <c r="O315" s="224"/>
      <c r="P315" s="224"/>
      <c r="Q315" s="224"/>
      <c r="R315" s="224"/>
      <c r="S315" s="224"/>
      <c r="T315" s="224"/>
      <c r="U315" s="224"/>
      <c r="V315" s="224"/>
      <c r="W315" s="224"/>
      <c r="X315" s="224"/>
      <c r="Y315" s="224"/>
    </row>
    <row r="316" spans="1:25" s="166" customFormat="1" ht="20.25" customHeight="1" x14ac:dyDescent="0.25">
      <c r="B316" s="494" t="s">
        <v>296</v>
      </c>
      <c r="C316" s="495"/>
      <c r="D316" s="495"/>
      <c r="E316" s="496"/>
      <c r="F316" s="241">
        <v>0</v>
      </c>
      <c r="G316" s="239">
        <v>0</v>
      </c>
      <c r="H316" s="239">
        <v>0</v>
      </c>
      <c r="I316" s="239">
        <v>0</v>
      </c>
      <c r="J316" s="239">
        <v>0</v>
      </c>
      <c r="K316" s="239">
        <v>0</v>
      </c>
      <c r="L316" s="239">
        <v>0</v>
      </c>
      <c r="M316" s="239">
        <v>0</v>
      </c>
      <c r="P316" s="224"/>
    </row>
    <row r="317" spans="1:25" s="166" customFormat="1" ht="20.25" customHeight="1" x14ac:dyDescent="0.25">
      <c r="A317" s="169"/>
      <c r="B317" s="242" t="s">
        <v>297</v>
      </c>
      <c r="C317" s="243"/>
      <c r="D317" s="243"/>
      <c r="E317" s="244"/>
      <c r="F317" s="229">
        <v>0</v>
      </c>
      <c r="G317" s="229">
        <v>0</v>
      </c>
      <c r="H317" s="229">
        <v>0</v>
      </c>
      <c r="I317" s="229">
        <v>0</v>
      </c>
      <c r="J317" s="229">
        <v>0</v>
      </c>
      <c r="K317" s="229">
        <v>0</v>
      </c>
      <c r="L317" s="229">
        <v>0</v>
      </c>
      <c r="M317" s="229">
        <v>0</v>
      </c>
      <c r="O317" s="174"/>
    </row>
    <row r="318" spans="1:25" s="166" customFormat="1" x14ac:dyDescent="0.25">
      <c r="A318" s="169"/>
    </row>
    <row r="319" spans="1:25" s="166" customFormat="1" ht="18" customHeight="1" x14ac:dyDescent="0.25">
      <c r="A319" s="464" t="s">
        <v>298</v>
      </c>
      <c r="B319" s="464"/>
      <c r="C319" s="464"/>
      <c r="D319" s="464"/>
      <c r="E319" s="464"/>
      <c r="F319" s="464"/>
      <c r="G319" s="206"/>
      <c r="H319" s="245"/>
      <c r="I319" s="245"/>
    </row>
    <row r="320" spans="1:25" s="166" customFormat="1" ht="18" customHeight="1" x14ac:dyDescent="0.25">
      <c r="A320" s="169"/>
      <c r="B320" s="169"/>
      <c r="C320" s="245"/>
      <c r="D320" s="245"/>
      <c r="E320" s="245"/>
      <c r="F320" s="245"/>
      <c r="G320" s="245"/>
      <c r="H320" s="245"/>
      <c r="I320" s="245"/>
    </row>
    <row r="321" spans="1:25" s="166" customFormat="1" ht="18" customHeight="1" x14ac:dyDescent="0.25">
      <c r="A321" s="169" t="s">
        <v>299</v>
      </c>
      <c r="B321" s="481" t="s">
        <v>300</v>
      </c>
      <c r="C321" s="481"/>
      <c r="D321" s="196" t="s">
        <v>102</v>
      </c>
      <c r="E321" s="196" t="s">
        <v>103</v>
      </c>
      <c r="F321" s="196" t="s">
        <v>104</v>
      </c>
      <c r="G321" s="196" t="s">
        <v>105</v>
      </c>
      <c r="H321" s="196" t="s">
        <v>106</v>
      </c>
      <c r="I321" s="196" t="s">
        <v>107</v>
      </c>
      <c r="J321" s="196" t="s">
        <v>108</v>
      </c>
      <c r="K321" s="196" t="s">
        <v>109</v>
      </c>
      <c r="L321" s="196" t="s">
        <v>110</v>
      </c>
      <c r="M321" s="196" t="s">
        <v>111</v>
      </c>
      <c r="N321" s="196" t="s">
        <v>112</v>
      </c>
    </row>
    <row r="322" spans="1:25" s="166" customFormat="1" ht="18" customHeight="1" x14ac:dyDescent="0.25">
      <c r="A322" s="169"/>
      <c r="B322" s="472" t="s">
        <v>301</v>
      </c>
      <c r="C322" s="473"/>
      <c r="D322" s="175">
        <v>0</v>
      </c>
      <c r="E322" s="175">
        <v>0</v>
      </c>
      <c r="F322" s="175">
        <v>0</v>
      </c>
      <c r="G322" s="175">
        <v>0</v>
      </c>
      <c r="H322" s="188">
        <v>0</v>
      </c>
      <c r="I322" s="188">
        <v>0</v>
      </c>
      <c r="J322" s="188">
        <v>0</v>
      </c>
      <c r="K322" s="188">
        <v>0</v>
      </c>
      <c r="L322" s="188">
        <v>0</v>
      </c>
      <c r="M322" s="188">
        <v>0</v>
      </c>
      <c r="N322" s="188">
        <v>0</v>
      </c>
    </row>
    <row r="323" spans="1:25" s="166" customFormat="1" ht="18" customHeight="1" x14ac:dyDescent="0.25">
      <c r="A323" s="169"/>
      <c r="B323" s="472" t="s">
        <v>302</v>
      </c>
      <c r="C323" s="473"/>
      <c r="D323" s="175">
        <v>1</v>
      </c>
      <c r="E323" s="175">
        <v>0</v>
      </c>
      <c r="F323" s="175">
        <v>0</v>
      </c>
      <c r="G323" s="175">
        <v>0</v>
      </c>
      <c r="H323" s="175">
        <v>0</v>
      </c>
      <c r="I323" s="175">
        <v>0</v>
      </c>
      <c r="J323" s="175">
        <v>0</v>
      </c>
      <c r="K323" s="175">
        <v>0</v>
      </c>
      <c r="L323" s="175">
        <v>0</v>
      </c>
      <c r="M323" s="175">
        <v>0</v>
      </c>
      <c r="N323" s="175">
        <v>0</v>
      </c>
    </row>
    <row r="324" spans="1:25" s="166" customFormat="1" ht="18" customHeight="1" x14ac:dyDescent="0.25">
      <c r="A324" s="169"/>
      <c r="B324" s="472" t="s">
        <v>118</v>
      </c>
      <c r="C324" s="473"/>
      <c r="D324" s="175">
        <v>0</v>
      </c>
      <c r="E324" s="175">
        <v>0</v>
      </c>
      <c r="F324" s="175">
        <v>0</v>
      </c>
      <c r="G324" s="175">
        <v>0</v>
      </c>
      <c r="H324" s="175">
        <v>0</v>
      </c>
      <c r="I324" s="175">
        <v>0</v>
      </c>
      <c r="J324" s="188">
        <v>0</v>
      </c>
      <c r="K324" s="188">
        <v>0</v>
      </c>
      <c r="L324" s="188">
        <v>0</v>
      </c>
      <c r="M324" s="188">
        <v>0</v>
      </c>
      <c r="N324" s="188">
        <v>0</v>
      </c>
      <c r="T324" s="245"/>
    </row>
    <row r="325" spans="1:25" s="166" customFormat="1" ht="18" customHeight="1" x14ac:dyDescent="0.25">
      <c r="A325" s="169"/>
      <c r="B325" s="472" t="s">
        <v>119</v>
      </c>
      <c r="C325" s="473"/>
      <c r="D325" s="175">
        <v>0</v>
      </c>
      <c r="E325" s="175">
        <v>0</v>
      </c>
      <c r="F325" s="175">
        <v>0</v>
      </c>
      <c r="G325" s="175">
        <v>0</v>
      </c>
      <c r="H325" s="188">
        <v>0</v>
      </c>
      <c r="I325" s="188">
        <v>0</v>
      </c>
      <c r="J325" s="188">
        <v>0</v>
      </c>
      <c r="K325" s="188">
        <v>0</v>
      </c>
      <c r="L325" s="188">
        <v>0</v>
      </c>
      <c r="M325" s="188">
        <v>0</v>
      </c>
      <c r="N325" s="188">
        <v>0</v>
      </c>
      <c r="T325" s="245"/>
    </row>
    <row r="326" spans="1:25" s="166" customFormat="1" ht="18" customHeight="1" x14ac:dyDescent="0.25">
      <c r="A326" s="169"/>
      <c r="B326" s="472" t="s">
        <v>120</v>
      </c>
      <c r="C326" s="473"/>
      <c r="D326" s="175">
        <v>0</v>
      </c>
      <c r="E326" s="175">
        <v>0</v>
      </c>
      <c r="F326" s="175">
        <v>0</v>
      </c>
      <c r="G326" s="175">
        <v>0</v>
      </c>
      <c r="H326" s="188">
        <v>0</v>
      </c>
      <c r="I326" s="188">
        <v>0</v>
      </c>
      <c r="J326" s="188">
        <v>0</v>
      </c>
      <c r="K326" s="188">
        <v>0</v>
      </c>
      <c r="L326" s="188">
        <v>0</v>
      </c>
      <c r="M326" s="188">
        <v>0</v>
      </c>
      <c r="N326" s="188">
        <v>0</v>
      </c>
      <c r="V326" s="171"/>
      <c r="W326" s="171"/>
      <c r="X326" s="171"/>
      <c r="Y326" s="171"/>
    </row>
    <row r="327" spans="1:25" s="166" customFormat="1" x14ac:dyDescent="0.25">
      <c r="A327" s="169"/>
      <c r="B327" s="209"/>
      <c r="C327" s="171"/>
      <c r="V327" s="171"/>
      <c r="W327" s="171"/>
      <c r="X327" s="171"/>
      <c r="Y327" s="171"/>
    </row>
    <row r="328" spans="1:25" s="166" customFormat="1" ht="18" customHeight="1" x14ac:dyDescent="0.25">
      <c r="A328" s="464" t="s">
        <v>303</v>
      </c>
      <c r="B328" s="464"/>
      <c r="C328" s="464"/>
      <c r="D328" s="464"/>
      <c r="E328" s="464"/>
      <c r="F328" s="464"/>
      <c r="V328" s="171"/>
      <c r="W328" s="171"/>
      <c r="X328" s="171"/>
      <c r="Y328" s="171"/>
    </row>
    <row r="329" spans="1:25" s="166" customFormat="1" ht="18" customHeight="1" x14ac:dyDescent="0.25">
      <c r="A329" s="169"/>
      <c r="B329" s="209"/>
      <c r="C329" s="171"/>
      <c r="F329" s="206"/>
      <c r="V329" s="171"/>
      <c r="W329" s="171"/>
      <c r="X329" s="171"/>
      <c r="Y329" s="171"/>
    </row>
    <row r="330" spans="1:25" s="166" customFormat="1" ht="30" x14ac:dyDescent="0.25">
      <c r="A330" s="169" t="s">
        <v>304</v>
      </c>
      <c r="B330" s="465" t="s">
        <v>305</v>
      </c>
      <c r="C330" s="465"/>
      <c r="D330" s="227" t="s">
        <v>306</v>
      </c>
      <c r="E330" s="227" t="s">
        <v>247</v>
      </c>
      <c r="F330" s="227" t="s">
        <v>213</v>
      </c>
      <c r="G330" s="227" t="s">
        <v>214</v>
      </c>
      <c r="H330" s="227" t="s">
        <v>215</v>
      </c>
      <c r="I330" s="227" t="s">
        <v>121</v>
      </c>
      <c r="J330" s="227" t="s">
        <v>132</v>
      </c>
      <c r="V330" s="171"/>
      <c r="W330" s="171"/>
      <c r="X330" s="171"/>
      <c r="Y330" s="171"/>
    </row>
    <row r="331" spans="1:25" s="166" customFormat="1" ht="18" customHeight="1" x14ac:dyDescent="0.25">
      <c r="A331" s="169"/>
      <c r="B331" s="500" t="s">
        <v>307</v>
      </c>
      <c r="C331" s="500"/>
      <c r="D331" s="175">
        <v>0</v>
      </c>
      <c r="E331" s="183">
        <v>0</v>
      </c>
      <c r="F331" s="183">
        <v>0</v>
      </c>
      <c r="G331" s="183">
        <v>0</v>
      </c>
      <c r="H331" s="183">
        <v>0</v>
      </c>
      <c r="I331" s="183">
        <v>0</v>
      </c>
      <c r="J331" s="183">
        <v>0</v>
      </c>
      <c r="V331" s="171"/>
      <c r="W331" s="171"/>
      <c r="X331" s="171"/>
      <c r="Y331" s="171"/>
    </row>
    <row r="332" spans="1:25" s="166" customFormat="1" ht="18" customHeight="1" x14ac:dyDescent="0.25">
      <c r="A332" s="169"/>
      <c r="B332" s="500" t="s">
        <v>308</v>
      </c>
      <c r="C332" s="500"/>
      <c r="D332" s="175">
        <v>0</v>
      </c>
      <c r="E332" s="183">
        <v>0</v>
      </c>
      <c r="F332" s="183">
        <v>0</v>
      </c>
      <c r="G332" s="183">
        <v>0</v>
      </c>
      <c r="H332" s="183">
        <v>0</v>
      </c>
      <c r="I332" s="183">
        <v>0</v>
      </c>
      <c r="J332" s="183">
        <v>0</v>
      </c>
      <c r="V332" s="171"/>
      <c r="W332" s="171"/>
      <c r="X332" s="171"/>
      <c r="Y332" s="171"/>
    </row>
    <row r="333" spans="1:25" s="166" customFormat="1" ht="18" customHeight="1" x14ac:dyDescent="0.25">
      <c r="A333" s="169"/>
      <c r="B333" s="500" t="s">
        <v>309</v>
      </c>
      <c r="C333" s="500"/>
      <c r="D333" s="175">
        <v>0</v>
      </c>
      <c r="E333" s="183">
        <v>0</v>
      </c>
      <c r="F333" s="183">
        <v>0</v>
      </c>
      <c r="G333" s="183">
        <v>0</v>
      </c>
      <c r="H333" s="183">
        <v>0</v>
      </c>
      <c r="I333" s="183">
        <v>0</v>
      </c>
      <c r="J333" s="183">
        <v>0</v>
      </c>
      <c r="V333" s="171"/>
      <c r="W333" s="171"/>
      <c r="X333" s="171"/>
      <c r="Y333" s="171"/>
    </row>
    <row r="334" spans="1:25" s="166" customFormat="1" ht="18" customHeight="1" x14ac:dyDescent="0.25">
      <c r="A334" s="169"/>
      <c r="B334" s="500" t="s">
        <v>310</v>
      </c>
      <c r="C334" s="500"/>
      <c r="D334" s="175">
        <v>0</v>
      </c>
      <c r="E334" s="183">
        <v>0</v>
      </c>
      <c r="F334" s="183">
        <v>0</v>
      </c>
      <c r="G334" s="183">
        <v>0</v>
      </c>
      <c r="H334" s="183">
        <v>0</v>
      </c>
      <c r="I334" s="183">
        <v>0</v>
      </c>
      <c r="J334" s="183">
        <v>0</v>
      </c>
      <c r="V334" s="171"/>
      <c r="W334" s="171"/>
      <c r="X334" s="171"/>
      <c r="Y334" s="171"/>
    </row>
    <row r="335" spans="1:25" s="166" customFormat="1" x14ac:dyDescent="0.25">
      <c r="A335" s="169"/>
      <c r="B335" s="180"/>
      <c r="E335" s="171"/>
      <c r="F335" s="171"/>
      <c r="G335" s="171"/>
      <c r="H335" s="171"/>
      <c r="I335" s="171"/>
      <c r="V335" s="171"/>
      <c r="W335" s="171"/>
      <c r="X335" s="171"/>
      <c r="Y335" s="171"/>
    </row>
    <row r="336" spans="1:25" s="166" customFormat="1" x14ac:dyDescent="0.25">
      <c r="A336" s="169"/>
      <c r="F336" s="174"/>
      <c r="V336" s="171"/>
      <c r="W336" s="171"/>
      <c r="X336" s="171"/>
      <c r="Y336" s="171"/>
    </row>
    <row r="337" spans="1:26" s="166" customFormat="1" ht="18" customHeight="1" x14ac:dyDescent="0.25">
      <c r="A337" s="464" t="s">
        <v>311</v>
      </c>
      <c r="B337" s="464"/>
      <c r="C337" s="464"/>
      <c r="D337" s="464"/>
      <c r="E337" s="464"/>
      <c r="F337" s="464"/>
      <c r="G337" s="206"/>
      <c r="O337" s="174"/>
      <c r="V337" s="171"/>
      <c r="W337" s="171"/>
      <c r="X337" s="171"/>
      <c r="Y337" s="171"/>
    </row>
    <row r="338" spans="1:26" s="166" customFormat="1" ht="18" customHeight="1" x14ac:dyDescent="0.25">
      <c r="A338" s="169"/>
      <c r="B338" s="169"/>
      <c r="F338" s="174"/>
      <c r="O338" s="174"/>
      <c r="V338" s="171"/>
      <c r="W338" s="171"/>
      <c r="X338" s="171"/>
      <c r="Y338" s="171"/>
    </row>
    <row r="339" spans="1:26" s="166" customFormat="1" ht="18" customHeight="1" x14ac:dyDescent="0.25">
      <c r="A339" s="169" t="s">
        <v>312</v>
      </c>
      <c r="B339" s="481" t="s">
        <v>313</v>
      </c>
      <c r="C339" s="481"/>
      <c r="D339" s="503" t="s">
        <v>314</v>
      </c>
      <c r="E339" s="503"/>
      <c r="F339" s="481" t="s">
        <v>315</v>
      </c>
      <c r="G339" s="481"/>
      <c r="H339" s="481"/>
      <c r="I339" s="481"/>
      <c r="J339" s="481"/>
      <c r="O339" s="174"/>
      <c r="V339" s="171"/>
      <c r="W339" s="171"/>
      <c r="X339" s="171"/>
      <c r="Y339" s="171"/>
    </row>
    <row r="340" spans="1:26" s="166" customFormat="1" ht="18" customHeight="1" x14ac:dyDescent="0.25">
      <c r="A340" s="169"/>
      <c r="B340" s="481"/>
      <c r="C340" s="481"/>
      <c r="D340" s="501" t="s">
        <v>316</v>
      </c>
      <c r="E340" s="501" t="s">
        <v>317</v>
      </c>
      <c r="F340" s="504" t="s">
        <v>318</v>
      </c>
      <c r="G340" s="504" t="s">
        <v>319</v>
      </c>
      <c r="H340" s="501" t="s">
        <v>320</v>
      </c>
      <c r="I340" s="501" t="s">
        <v>321</v>
      </c>
      <c r="J340" s="501" t="s">
        <v>322</v>
      </c>
      <c r="O340" s="174"/>
      <c r="V340" s="171"/>
      <c r="W340" s="171"/>
      <c r="X340" s="171"/>
      <c r="Y340" s="171"/>
    </row>
    <row r="341" spans="1:26" s="166" customFormat="1" ht="18" customHeight="1" x14ac:dyDescent="0.25">
      <c r="A341" s="169"/>
      <c r="B341" s="481"/>
      <c r="C341" s="481"/>
      <c r="D341" s="501"/>
      <c r="E341" s="501"/>
      <c r="F341" s="504"/>
      <c r="G341" s="504"/>
      <c r="H341" s="501"/>
      <c r="I341" s="501"/>
      <c r="J341" s="501"/>
      <c r="O341" s="174"/>
      <c r="V341" s="171"/>
      <c r="W341" s="171"/>
      <c r="X341" s="171"/>
      <c r="Y341" s="171"/>
    </row>
    <row r="342" spans="1:26" s="166" customFormat="1" ht="25.5" customHeight="1" x14ac:dyDescent="0.25">
      <c r="A342" s="169"/>
      <c r="B342" s="502" t="s">
        <v>323</v>
      </c>
      <c r="C342" s="502"/>
      <c r="D342" s="246">
        <v>0</v>
      </c>
      <c r="E342" s="246">
        <v>0</v>
      </c>
      <c r="F342" s="175">
        <v>0</v>
      </c>
      <c r="G342" s="247">
        <v>0</v>
      </c>
      <c r="H342" s="247">
        <v>0</v>
      </c>
      <c r="I342" s="247">
        <v>0</v>
      </c>
      <c r="J342" s="247">
        <v>0</v>
      </c>
      <c r="O342" s="174"/>
      <c r="V342" s="171"/>
      <c r="W342" s="171"/>
      <c r="X342" s="171"/>
      <c r="Y342" s="171"/>
    </row>
    <row r="343" spans="1:26" s="166" customFormat="1" ht="18" customHeight="1" x14ac:dyDescent="0.25">
      <c r="A343" s="169"/>
      <c r="B343" s="502" t="s">
        <v>324</v>
      </c>
      <c r="C343" s="502"/>
      <c r="D343" s="248">
        <v>0</v>
      </c>
      <c r="E343" s="248">
        <v>0</v>
      </c>
      <c r="F343" s="229">
        <v>0</v>
      </c>
      <c r="G343" s="249">
        <v>0</v>
      </c>
      <c r="H343" s="247">
        <v>0</v>
      </c>
      <c r="I343" s="247">
        <v>0</v>
      </c>
      <c r="J343" s="247">
        <v>0</v>
      </c>
      <c r="O343" s="174"/>
      <c r="V343" s="171"/>
      <c r="W343" s="171"/>
      <c r="X343" s="171"/>
      <c r="Y343" s="171"/>
    </row>
    <row r="344" spans="1:26" s="166" customFormat="1" ht="18" customHeight="1" x14ac:dyDescent="0.25">
      <c r="A344" s="169"/>
      <c r="B344" s="180"/>
      <c r="E344" s="171"/>
      <c r="F344" s="171"/>
      <c r="G344" s="171"/>
      <c r="H344" s="171"/>
      <c r="I344" s="171"/>
      <c r="O344" s="174"/>
      <c r="V344" s="171"/>
      <c r="W344" s="171"/>
      <c r="X344" s="171"/>
      <c r="Y344" s="171"/>
    </row>
    <row r="345" spans="1:26" s="166" customFormat="1" ht="18" customHeight="1" x14ac:dyDescent="0.25">
      <c r="A345" s="464" t="s">
        <v>325</v>
      </c>
      <c r="B345" s="464"/>
      <c r="C345" s="464"/>
      <c r="D345" s="464"/>
      <c r="E345" s="464"/>
      <c r="F345" s="464"/>
      <c r="G345" s="464"/>
      <c r="O345" s="174"/>
      <c r="S345" s="184"/>
      <c r="V345" s="171"/>
      <c r="W345" s="171"/>
      <c r="X345" s="171"/>
      <c r="Y345" s="171"/>
      <c r="Z345" s="171"/>
    </row>
    <row r="346" spans="1:26" s="166" customFormat="1" ht="18" customHeight="1" x14ac:dyDescent="0.25">
      <c r="A346" s="169"/>
      <c r="B346" s="170" t="s">
        <v>326</v>
      </c>
      <c r="C346" s="169"/>
      <c r="D346" s="171"/>
      <c r="E346" s="171"/>
      <c r="F346" s="171"/>
      <c r="G346" s="250"/>
      <c r="H346" s="171"/>
      <c r="I346" s="171"/>
      <c r="J346" s="171"/>
      <c r="K346" s="171"/>
      <c r="L346" s="171"/>
      <c r="O346" s="174"/>
    </row>
    <row r="347" spans="1:26" s="251" customFormat="1" ht="15" x14ac:dyDescent="0.25">
      <c r="B347" s="481" t="s">
        <v>38</v>
      </c>
      <c r="C347" s="481"/>
      <c r="D347" s="481"/>
      <c r="E347" s="481"/>
      <c r="F347" s="481"/>
      <c r="G347" s="481" t="s">
        <v>100</v>
      </c>
      <c r="H347" s="481"/>
      <c r="I347" s="481"/>
      <c r="J347" s="481"/>
      <c r="K347" s="481"/>
      <c r="L347" s="481"/>
      <c r="O347" s="252"/>
    </row>
    <row r="348" spans="1:26" s="251" customFormat="1" ht="30" x14ac:dyDescent="0.25">
      <c r="A348" s="169" t="s">
        <v>327</v>
      </c>
      <c r="B348" s="481"/>
      <c r="C348" s="481"/>
      <c r="D348" s="481"/>
      <c r="E348" s="481"/>
      <c r="F348" s="481"/>
      <c r="G348" s="253" t="s">
        <v>328</v>
      </c>
      <c r="H348" s="253" t="s">
        <v>329</v>
      </c>
      <c r="I348" s="253" t="s">
        <v>330</v>
      </c>
      <c r="J348" s="253" t="s">
        <v>331</v>
      </c>
      <c r="K348" s="253" t="s">
        <v>332</v>
      </c>
      <c r="L348" s="253" t="s">
        <v>15</v>
      </c>
      <c r="O348" s="252"/>
    </row>
    <row r="349" spans="1:26" s="251" customFormat="1" ht="15" x14ac:dyDescent="0.25">
      <c r="B349" s="508" t="s">
        <v>333</v>
      </c>
      <c r="C349" s="508"/>
      <c r="D349" s="508"/>
      <c r="E349" s="508"/>
      <c r="F349" s="508"/>
      <c r="G349" s="254">
        <f t="shared" ref="G349:L349" si="0">G350+G356</f>
        <v>0</v>
      </c>
      <c r="H349" s="254">
        <f t="shared" si="0"/>
        <v>0</v>
      </c>
      <c r="I349" s="254">
        <f t="shared" si="0"/>
        <v>0</v>
      </c>
      <c r="J349" s="254">
        <f t="shared" si="0"/>
        <v>0</v>
      </c>
      <c r="K349" s="254">
        <f t="shared" si="0"/>
        <v>3</v>
      </c>
      <c r="L349" s="255">
        <f t="shared" si="0"/>
        <v>3</v>
      </c>
      <c r="O349" s="252"/>
    </row>
    <row r="350" spans="1:26" s="251" customFormat="1" ht="27" customHeight="1" x14ac:dyDescent="0.25">
      <c r="B350" s="506" t="s">
        <v>334</v>
      </c>
      <c r="C350" s="506"/>
      <c r="D350" s="506"/>
      <c r="E350" s="506"/>
      <c r="F350" s="506"/>
      <c r="G350" s="256">
        <f t="shared" ref="G350:L350" si="1">SUM(G351:G355)</f>
        <v>0</v>
      </c>
      <c r="H350" s="256">
        <f t="shared" si="1"/>
        <v>0</v>
      </c>
      <c r="I350" s="256">
        <f t="shared" si="1"/>
        <v>0</v>
      </c>
      <c r="J350" s="256">
        <f t="shared" si="1"/>
        <v>0</v>
      </c>
      <c r="K350" s="256">
        <f t="shared" si="1"/>
        <v>3</v>
      </c>
      <c r="L350" s="257">
        <f t="shared" si="1"/>
        <v>3</v>
      </c>
      <c r="O350" s="252"/>
    </row>
    <row r="351" spans="1:26" s="251" customFormat="1" ht="15" x14ac:dyDescent="0.25">
      <c r="A351" s="167"/>
      <c r="B351" s="507" t="s">
        <v>335</v>
      </c>
      <c r="C351" s="507"/>
      <c r="D351" s="507"/>
      <c r="E351" s="507"/>
      <c r="F351" s="507"/>
      <c r="G351" s="258">
        <v>0</v>
      </c>
      <c r="H351" s="258">
        <v>0</v>
      </c>
      <c r="I351" s="258">
        <v>0</v>
      </c>
      <c r="J351" s="258">
        <v>0</v>
      </c>
      <c r="K351" s="258">
        <v>2</v>
      </c>
      <c r="L351" s="259">
        <f>SUM(G351:K351)</f>
        <v>2</v>
      </c>
      <c r="O351" s="252"/>
    </row>
    <row r="352" spans="1:26" s="251" customFormat="1" ht="15" x14ac:dyDescent="0.25">
      <c r="A352" s="167"/>
      <c r="B352" s="505" t="s">
        <v>336</v>
      </c>
      <c r="C352" s="505"/>
      <c r="D352" s="505"/>
      <c r="E352" s="505"/>
      <c r="F352" s="505"/>
      <c r="G352" s="258">
        <v>0</v>
      </c>
      <c r="H352" s="258">
        <v>0</v>
      </c>
      <c r="I352" s="258">
        <v>0</v>
      </c>
      <c r="J352" s="258">
        <v>0</v>
      </c>
      <c r="K352" s="258">
        <v>1</v>
      </c>
      <c r="L352" s="259">
        <f>SUM(G352:K352)</f>
        <v>1</v>
      </c>
      <c r="O352" s="252"/>
    </row>
    <row r="353" spans="1:15" s="251" customFormat="1" ht="15" x14ac:dyDescent="0.25">
      <c r="A353" s="167"/>
      <c r="B353" s="505" t="s">
        <v>337</v>
      </c>
      <c r="C353" s="505"/>
      <c r="D353" s="505"/>
      <c r="E353" s="505"/>
      <c r="F353" s="505"/>
      <c r="G353" s="258">
        <v>0</v>
      </c>
      <c r="H353" s="258">
        <v>0</v>
      </c>
      <c r="I353" s="258">
        <v>0</v>
      </c>
      <c r="J353" s="258">
        <v>0</v>
      </c>
      <c r="K353" s="258">
        <v>0</v>
      </c>
      <c r="L353" s="259">
        <f>SUM(G353:K353)</f>
        <v>0</v>
      </c>
      <c r="O353" s="252"/>
    </row>
    <row r="354" spans="1:15" s="251" customFormat="1" ht="15" x14ac:dyDescent="0.25">
      <c r="A354" s="167"/>
      <c r="B354" s="505" t="s">
        <v>338</v>
      </c>
      <c r="C354" s="505"/>
      <c r="D354" s="505"/>
      <c r="E354" s="505"/>
      <c r="F354" s="505"/>
      <c r="G354" s="258">
        <v>0</v>
      </c>
      <c r="H354" s="258">
        <v>0</v>
      </c>
      <c r="I354" s="258">
        <v>0</v>
      </c>
      <c r="J354" s="258">
        <v>0</v>
      </c>
      <c r="K354" s="258">
        <v>0</v>
      </c>
      <c r="L354" s="259">
        <f>SUM(G354:K354)</f>
        <v>0</v>
      </c>
      <c r="O354" s="252"/>
    </row>
    <row r="355" spans="1:15" s="251" customFormat="1" ht="15" x14ac:dyDescent="0.25">
      <c r="A355" s="167"/>
      <c r="B355" s="505" t="s">
        <v>339</v>
      </c>
      <c r="C355" s="505"/>
      <c r="D355" s="505"/>
      <c r="E355" s="505"/>
      <c r="F355" s="505"/>
      <c r="G355" s="258">
        <v>0</v>
      </c>
      <c r="H355" s="258">
        <v>0</v>
      </c>
      <c r="I355" s="258">
        <v>0</v>
      </c>
      <c r="J355" s="258">
        <v>0</v>
      </c>
      <c r="K355" s="258">
        <v>0</v>
      </c>
      <c r="L355" s="259">
        <f>SUM(G355:K355)</f>
        <v>0</v>
      </c>
      <c r="O355" s="252"/>
    </row>
    <row r="356" spans="1:15" s="251" customFormat="1" ht="25.5" customHeight="1" x14ac:dyDescent="0.25">
      <c r="A356" s="167"/>
      <c r="B356" s="506" t="s">
        <v>340</v>
      </c>
      <c r="C356" s="506"/>
      <c r="D356" s="506"/>
      <c r="E356" s="506"/>
      <c r="F356" s="506"/>
      <c r="G356" s="256">
        <f t="shared" ref="G356:L356" si="2">SUM(G357:G359)</f>
        <v>0</v>
      </c>
      <c r="H356" s="256">
        <f t="shared" si="2"/>
        <v>0</v>
      </c>
      <c r="I356" s="256">
        <f t="shared" si="2"/>
        <v>0</v>
      </c>
      <c r="J356" s="256">
        <f t="shared" si="2"/>
        <v>0</v>
      </c>
      <c r="K356" s="256">
        <f t="shared" si="2"/>
        <v>0</v>
      </c>
      <c r="L356" s="257">
        <f t="shared" si="2"/>
        <v>0</v>
      </c>
      <c r="O356" s="252"/>
    </row>
    <row r="357" spans="1:15" s="251" customFormat="1" ht="15" x14ac:dyDescent="0.25">
      <c r="A357" s="167"/>
      <c r="B357" s="507" t="s">
        <v>341</v>
      </c>
      <c r="C357" s="507"/>
      <c r="D357" s="507"/>
      <c r="E357" s="507"/>
      <c r="F357" s="507"/>
      <c r="G357" s="258">
        <v>0</v>
      </c>
      <c r="H357" s="258">
        <v>0</v>
      </c>
      <c r="I357" s="258">
        <v>0</v>
      </c>
      <c r="J357" s="258">
        <v>0</v>
      </c>
      <c r="K357" s="258">
        <v>0</v>
      </c>
      <c r="L357" s="260">
        <f>SUM(G357:K357)</f>
        <v>0</v>
      </c>
      <c r="O357" s="252"/>
    </row>
    <row r="358" spans="1:15" s="251" customFormat="1" ht="15" x14ac:dyDescent="0.25">
      <c r="A358" s="167"/>
      <c r="B358" s="507" t="s">
        <v>342</v>
      </c>
      <c r="C358" s="507"/>
      <c r="D358" s="507"/>
      <c r="E358" s="507"/>
      <c r="F358" s="507"/>
      <c r="G358" s="261">
        <v>0</v>
      </c>
      <c r="H358" s="261">
        <v>0</v>
      </c>
      <c r="I358" s="262"/>
      <c r="J358" s="262"/>
      <c r="K358" s="262"/>
      <c r="L358" s="260">
        <f>SUM(G358:K358)</f>
        <v>0</v>
      </c>
      <c r="O358" s="252"/>
    </row>
    <row r="359" spans="1:15" s="251" customFormat="1" ht="15" x14ac:dyDescent="0.25">
      <c r="A359" s="167"/>
      <c r="B359" s="507" t="s">
        <v>343</v>
      </c>
      <c r="C359" s="507"/>
      <c r="D359" s="507"/>
      <c r="E359" s="507"/>
      <c r="F359" s="507"/>
      <c r="G359" s="262"/>
      <c r="H359" s="262"/>
      <c r="I359" s="261">
        <v>0</v>
      </c>
      <c r="J359" s="261">
        <v>0</v>
      </c>
      <c r="K359" s="263">
        <v>0</v>
      </c>
      <c r="L359" s="260">
        <f>SUM(G359:K359)</f>
        <v>0</v>
      </c>
      <c r="O359" s="252"/>
    </row>
    <row r="360" spans="1:15" s="166" customFormat="1" ht="18" customHeight="1" x14ac:dyDescent="0.25">
      <c r="A360" s="169"/>
      <c r="B360" s="170"/>
      <c r="C360" s="171"/>
      <c r="D360" s="171"/>
      <c r="E360" s="171"/>
      <c r="F360" s="171"/>
      <c r="G360" s="171"/>
      <c r="H360" s="171"/>
      <c r="I360" s="171"/>
      <c r="J360" s="171"/>
      <c r="K360" s="171"/>
      <c r="L360" s="171"/>
      <c r="O360" s="174"/>
    </row>
    <row r="361" spans="1:15" s="251" customFormat="1" ht="15.75" customHeight="1" x14ac:dyDescent="0.25">
      <c r="A361" s="167" t="s">
        <v>344</v>
      </c>
      <c r="B361" s="264" t="s">
        <v>345</v>
      </c>
      <c r="C361" s="265"/>
      <c r="D361" s="265"/>
      <c r="E361" s="265"/>
      <c r="F361" s="265"/>
      <c r="G361" s="206"/>
      <c r="I361" s="266"/>
      <c r="J361" s="266"/>
      <c r="K361" s="266"/>
      <c r="L361" s="217"/>
    </row>
    <row r="362" spans="1:15" s="251" customFormat="1" ht="15.75" customHeight="1" x14ac:dyDescent="0.25">
      <c r="A362" s="167"/>
      <c r="B362" s="465" t="s">
        <v>346</v>
      </c>
      <c r="C362" s="465"/>
      <c r="D362" s="465"/>
      <c r="E362" s="465"/>
      <c r="F362" s="465"/>
      <c r="G362" s="465" t="s">
        <v>100</v>
      </c>
      <c r="H362" s="465"/>
      <c r="I362" s="465"/>
      <c r="J362" s="465"/>
      <c r="K362" s="465"/>
      <c r="L362" s="465"/>
      <c r="O362" s="252"/>
    </row>
    <row r="363" spans="1:15" s="251" customFormat="1" ht="30" x14ac:dyDescent="0.25">
      <c r="A363" s="169"/>
      <c r="B363" s="465"/>
      <c r="C363" s="465"/>
      <c r="D363" s="465"/>
      <c r="E363" s="465"/>
      <c r="F363" s="465"/>
      <c r="G363" s="227" t="s">
        <v>328</v>
      </c>
      <c r="H363" s="227" t="s">
        <v>329</v>
      </c>
      <c r="I363" s="227" t="s">
        <v>330</v>
      </c>
      <c r="J363" s="227" t="s">
        <v>331</v>
      </c>
      <c r="K363" s="227" t="s">
        <v>332</v>
      </c>
      <c r="L363" s="227" t="s">
        <v>15</v>
      </c>
      <c r="O363" s="252"/>
    </row>
    <row r="364" spans="1:15" s="252" customFormat="1" ht="15" x14ac:dyDescent="0.25">
      <c r="A364" s="267"/>
      <c r="B364" s="505" t="s">
        <v>347</v>
      </c>
      <c r="C364" s="505"/>
      <c r="D364" s="505"/>
      <c r="E364" s="505"/>
      <c r="F364" s="505"/>
      <c r="G364" s="114">
        <v>0</v>
      </c>
      <c r="H364" s="114">
        <v>0</v>
      </c>
      <c r="I364" s="114">
        <v>0</v>
      </c>
      <c r="J364" s="114">
        <v>0</v>
      </c>
      <c r="K364" s="114">
        <v>0</v>
      </c>
      <c r="L364" s="260">
        <f>SUM(G364:K364)</f>
        <v>0</v>
      </c>
    </row>
    <row r="365" spans="1:15" s="252" customFormat="1" ht="15" x14ac:dyDescent="0.25">
      <c r="A365" s="267"/>
      <c r="B365" s="505" t="s">
        <v>348</v>
      </c>
      <c r="C365" s="505"/>
      <c r="D365" s="505"/>
      <c r="E365" s="505"/>
      <c r="F365" s="505"/>
      <c r="G365" s="114">
        <v>0</v>
      </c>
      <c r="H365" s="114">
        <v>0</v>
      </c>
      <c r="I365" s="114">
        <v>0</v>
      </c>
      <c r="J365" s="114">
        <v>0</v>
      </c>
      <c r="K365" s="114">
        <v>0</v>
      </c>
      <c r="L365" s="260">
        <f>SUM(G365:K365)</f>
        <v>0</v>
      </c>
    </row>
    <row r="366" spans="1:15" s="251" customFormat="1" x14ac:dyDescent="0.25">
      <c r="A366" s="169"/>
      <c r="O366" s="268"/>
    </row>
    <row r="367" spans="1:15" s="251" customFormat="1" x14ac:dyDescent="0.25">
      <c r="A367" s="169" t="s">
        <v>349</v>
      </c>
      <c r="B367" s="269" t="s">
        <v>350</v>
      </c>
      <c r="G367" s="206"/>
      <c r="O367" s="268"/>
    </row>
    <row r="368" spans="1:15" s="251" customFormat="1" ht="15.75" customHeight="1" x14ac:dyDescent="0.25">
      <c r="B368" s="465" t="s">
        <v>38</v>
      </c>
      <c r="C368" s="465"/>
      <c r="D368" s="465"/>
      <c r="E368" s="465"/>
      <c r="F368" s="465"/>
      <c r="G368" s="465" t="s">
        <v>100</v>
      </c>
      <c r="H368" s="465"/>
      <c r="I368" s="465"/>
      <c r="J368" s="465"/>
      <c r="K368" s="465"/>
      <c r="L368" s="465"/>
      <c r="M368" s="465"/>
      <c r="N368" s="465"/>
      <c r="O368" s="252"/>
    </row>
    <row r="369" spans="1:18" s="251" customFormat="1" ht="45" x14ac:dyDescent="0.25">
      <c r="B369" s="465"/>
      <c r="C369" s="465"/>
      <c r="D369" s="465"/>
      <c r="E369" s="465"/>
      <c r="F369" s="465"/>
      <c r="G369" s="227" t="s">
        <v>328</v>
      </c>
      <c r="H369" s="227" t="s">
        <v>329</v>
      </c>
      <c r="I369" s="227" t="s">
        <v>330</v>
      </c>
      <c r="J369" s="227" t="s">
        <v>351</v>
      </c>
      <c r="K369" s="227" t="s">
        <v>352</v>
      </c>
      <c r="L369" s="227" t="s">
        <v>353</v>
      </c>
      <c r="M369" s="227" t="s">
        <v>332</v>
      </c>
      <c r="N369" s="227" t="s">
        <v>15</v>
      </c>
      <c r="O369" s="252"/>
    </row>
    <row r="370" spans="1:18" s="251" customFormat="1" ht="15" customHeight="1" x14ac:dyDescent="0.25">
      <c r="B370" s="509" t="s">
        <v>354</v>
      </c>
      <c r="C370" s="509"/>
      <c r="D370" s="509"/>
      <c r="E370" s="509"/>
      <c r="F370" s="509"/>
      <c r="G370" s="270"/>
      <c r="H370" s="271"/>
      <c r="I370" s="271"/>
      <c r="J370" s="271"/>
      <c r="K370" s="272"/>
      <c r="L370" s="271"/>
      <c r="M370" s="271"/>
      <c r="N370" s="273"/>
      <c r="O370" s="252"/>
    </row>
    <row r="371" spans="1:18" s="274" customFormat="1" ht="15" x14ac:dyDescent="0.25">
      <c r="B371" s="505" t="s">
        <v>355</v>
      </c>
      <c r="C371" s="505"/>
      <c r="D371" s="505"/>
      <c r="E371" s="505"/>
      <c r="F371" s="505"/>
      <c r="G371" s="114">
        <v>0</v>
      </c>
      <c r="H371" s="114">
        <v>0</v>
      </c>
      <c r="I371" s="114">
        <v>0</v>
      </c>
      <c r="J371" s="114">
        <v>0</v>
      </c>
      <c r="K371" s="114">
        <v>0</v>
      </c>
      <c r="L371" s="114">
        <v>0</v>
      </c>
      <c r="M371" s="114">
        <v>0</v>
      </c>
      <c r="N371" s="275">
        <f>SUM(G371:M371)</f>
        <v>0</v>
      </c>
      <c r="O371" s="276"/>
    </row>
    <row r="372" spans="1:18" s="251" customFormat="1" x14ac:dyDescent="0.25">
      <c r="A372" s="277"/>
      <c r="O372" s="268"/>
    </row>
    <row r="373" spans="1:18" s="274" customFormat="1" ht="15.75" customHeight="1" x14ac:dyDescent="0.25">
      <c r="A373" s="169" t="s">
        <v>356</v>
      </c>
      <c r="B373" s="278" t="s">
        <v>357</v>
      </c>
      <c r="C373" s="169"/>
      <c r="D373" s="279"/>
      <c r="E373" s="280"/>
      <c r="F373" s="281"/>
      <c r="G373" s="206"/>
      <c r="H373" s="265"/>
      <c r="I373" s="265"/>
      <c r="J373" s="282"/>
      <c r="K373" s="283"/>
      <c r="L373" s="283"/>
      <c r="M373" s="283"/>
      <c r="N373" s="284"/>
      <c r="O373" s="276"/>
    </row>
    <row r="374" spans="1:18" s="274" customFormat="1" ht="15" customHeight="1" x14ac:dyDescent="0.25">
      <c r="B374" s="510" t="s">
        <v>358</v>
      </c>
      <c r="C374" s="511"/>
      <c r="D374" s="511"/>
      <c r="E374" s="511"/>
      <c r="F374" s="512"/>
      <c r="G374" s="489" t="s">
        <v>100</v>
      </c>
      <c r="H374" s="516"/>
      <c r="I374" s="516"/>
      <c r="J374" s="516"/>
      <c r="K374" s="516"/>
      <c r="L374" s="516"/>
      <c r="M374" s="516"/>
      <c r="N374" s="490"/>
      <c r="O374" s="276"/>
    </row>
    <row r="375" spans="1:18" s="274" customFormat="1" ht="45" x14ac:dyDescent="0.25">
      <c r="A375" s="169"/>
      <c r="B375" s="513"/>
      <c r="C375" s="514"/>
      <c r="D375" s="514"/>
      <c r="E375" s="514"/>
      <c r="F375" s="515"/>
      <c r="G375" s="227" t="s">
        <v>328</v>
      </c>
      <c r="H375" s="227" t="s">
        <v>329</v>
      </c>
      <c r="I375" s="227" t="s">
        <v>330</v>
      </c>
      <c r="J375" s="227" t="s">
        <v>359</v>
      </c>
      <c r="K375" s="227" t="s">
        <v>360</v>
      </c>
      <c r="L375" s="227" t="s">
        <v>353</v>
      </c>
      <c r="M375" s="227" t="s">
        <v>332</v>
      </c>
      <c r="N375" s="227" t="s">
        <v>15</v>
      </c>
      <c r="O375" s="276"/>
    </row>
    <row r="376" spans="1:18" s="274" customFormat="1" ht="15" x14ac:dyDescent="0.25">
      <c r="B376" s="517" t="s">
        <v>347</v>
      </c>
      <c r="C376" s="518"/>
      <c r="D376" s="518"/>
      <c r="E376" s="518"/>
      <c r="F376" s="519"/>
      <c r="G376" s="114">
        <v>0</v>
      </c>
      <c r="H376" s="114">
        <v>0</v>
      </c>
      <c r="I376" s="114">
        <v>0</v>
      </c>
      <c r="J376" s="114">
        <v>0</v>
      </c>
      <c r="K376" s="114">
        <v>0</v>
      </c>
      <c r="L376" s="114">
        <v>0</v>
      </c>
      <c r="M376" s="114">
        <v>0</v>
      </c>
      <c r="N376" s="275">
        <f>SUM(G376:M376)</f>
        <v>0</v>
      </c>
      <c r="O376" s="276"/>
    </row>
    <row r="377" spans="1:18" s="274" customFormat="1" ht="15" x14ac:dyDescent="0.25">
      <c r="B377" s="517" t="s">
        <v>361</v>
      </c>
      <c r="C377" s="518"/>
      <c r="D377" s="518"/>
      <c r="E377" s="518"/>
      <c r="F377" s="519"/>
      <c r="G377" s="114">
        <v>0</v>
      </c>
      <c r="H377" s="114">
        <v>0</v>
      </c>
      <c r="I377" s="114">
        <v>0</v>
      </c>
      <c r="J377" s="114">
        <v>0</v>
      </c>
      <c r="K377" s="114">
        <v>0</v>
      </c>
      <c r="L377" s="114">
        <v>0</v>
      </c>
      <c r="M377" s="114">
        <v>0</v>
      </c>
      <c r="N377" s="275">
        <f>SUM(G377:M377)</f>
        <v>0</v>
      </c>
      <c r="O377" s="276"/>
    </row>
    <row r="378" spans="1:18" s="166" customFormat="1" x14ac:dyDescent="0.25">
      <c r="A378" s="169"/>
      <c r="G378" s="206"/>
      <c r="O378" s="174"/>
    </row>
    <row r="379" spans="1:18" s="166" customFormat="1" ht="18" customHeight="1" x14ac:dyDescent="0.25">
      <c r="A379" s="169"/>
      <c r="B379" s="170" t="s">
        <v>362</v>
      </c>
      <c r="C379" s="169"/>
      <c r="O379" s="174"/>
    </row>
    <row r="380" spans="1:18" s="251" customFormat="1" ht="18" customHeight="1" x14ac:dyDescent="0.25">
      <c r="A380" s="169" t="s">
        <v>363</v>
      </c>
      <c r="B380" s="526"/>
      <c r="C380" s="527"/>
      <c r="D380" s="527"/>
      <c r="E380" s="527"/>
      <c r="F380" s="528"/>
      <c r="G380" s="532" t="s">
        <v>100</v>
      </c>
      <c r="H380" s="533"/>
      <c r="I380" s="533"/>
      <c r="J380" s="534"/>
      <c r="L380" s="166"/>
      <c r="M380" s="166"/>
      <c r="N380" s="182"/>
      <c r="O380" s="285"/>
      <c r="P380" s="184"/>
      <c r="Q380" s="166"/>
      <c r="R380" s="166"/>
    </row>
    <row r="381" spans="1:18" s="251" customFormat="1" ht="30" x14ac:dyDescent="0.25">
      <c r="A381" s="169"/>
      <c r="B381" s="529"/>
      <c r="C381" s="530"/>
      <c r="D381" s="530"/>
      <c r="E381" s="530"/>
      <c r="F381" s="531"/>
      <c r="G381" s="227" t="s">
        <v>364</v>
      </c>
      <c r="H381" s="227" t="s">
        <v>331</v>
      </c>
      <c r="I381" s="227" t="s">
        <v>332</v>
      </c>
      <c r="J381" s="227" t="s">
        <v>15</v>
      </c>
      <c r="L381" s="166"/>
      <c r="M381" s="166"/>
      <c r="N381" s="182"/>
      <c r="O381" s="285"/>
      <c r="P381" s="184"/>
      <c r="Q381" s="166"/>
      <c r="R381" s="166"/>
    </row>
    <row r="382" spans="1:18" s="251" customFormat="1" ht="18" customHeight="1" x14ac:dyDescent="0.25">
      <c r="B382" s="520" t="s">
        <v>365</v>
      </c>
      <c r="C382" s="521"/>
      <c r="D382" s="521"/>
      <c r="E382" s="521"/>
      <c r="F382" s="522"/>
      <c r="G382" s="286">
        <f>SUM(G383:G385)</f>
        <v>0</v>
      </c>
      <c r="H382" s="286">
        <f>SUM(H383:H385)</f>
        <v>0</v>
      </c>
      <c r="I382" s="286">
        <f>SUM(I383:I385)</f>
        <v>0</v>
      </c>
      <c r="J382" s="286">
        <f>SUM(J383:J385)</f>
        <v>0</v>
      </c>
      <c r="L382" s="166"/>
      <c r="M382" s="166"/>
      <c r="N382" s="182"/>
      <c r="O382" s="285"/>
      <c r="P382" s="184"/>
      <c r="Q382" s="166"/>
      <c r="R382" s="166"/>
    </row>
    <row r="383" spans="1:18" s="251" customFormat="1" ht="15" customHeight="1" x14ac:dyDescent="0.25">
      <c r="A383" s="167"/>
      <c r="B383" s="535" t="s">
        <v>366</v>
      </c>
      <c r="C383" s="536"/>
      <c r="D383" s="536"/>
      <c r="E383" s="536"/>
      <c r="F383" s="537"/>
      <c r="G383" s="258">
        <v>0</v>
      </c>
      <c r="H383" s="258">
        <v>0</v>
      </c>
      <c r="I383" s="258">
        <v>0</v>
      </c>
      <c r="J383" s="287">
        <f>SUM(G383:I383)</f>
        <v>0</v>
      </c>
      <c r="L383" s="166"/>
      <c r="M383" s="166"/>
      <c r="N383" s="182"/>
      <c r="O383" s="285"/>
      <c r="P383" s="184"/>
      <c r="Q383" s="166"/>
      <c r="R383" s="166"/>
    </row>
    <row r="384" spans="1:18" s="251" customFormat="1" ht="15" customHeight="1" x14ac:dyDescent="0.25">
      <c r="A384" s="167"/>
      <c r="B384" s="535" t="s">
        <v>367</v>
      </c>
      <c r="C384" s="536"/>
      <c r="D384" s="536"/>
      <c r="E384" s="536"/>
      <c r="F384" s="537"/>
      <c r="G384" s="258">
        <v>0</v>
      </c>
      <c r="H384" s="258">
        <v>0</v>
      </c>
      <c r="I384" s="258">
        <v>0</v>
      </c>
      <c r="J384" s="287">
        <f>SUM(G384:I384)</f>
        <v>0</v>
      </c>
      <c r="L384" s="166"/>
      <c r="M384" s="166"/>
      <c r="N384" s="182"/>
      <c r="O384" s="285"/>
      <c r="P384" s="184"/>
      <c r="Q384" s="166"/>
      <c r="R384" s="166"/>
    </row>
    <row r="385" spans="1:20" s="251" customFormat="1" ht="15" customHeight="1" x14ac:dyDescent="0.25">
      <c r="A385" s="167"/>
      <c r="B385" s="535" t="s">
        <v>368</v>
      </c>
      <c r="C385" s="536"/>
      <c r="D385" s="536"/>
      <c r="E385" s="536"/>
      <c r="F385" s="537"/>
      <c r="G385" s="258">
        <v>0</v>
      </c>
      <c r="H385" s="258">
        <v>0</v>
      </c>
      <c r="I385" s="258">
        <v>0</v>
      </c>
      <c r="J385" s="287">
        <f>SUM(G385:I385)</f>
        <v>0</v>
      </c>
      <c r="L385" s="166"/>
      <c r="M385" s="166"/>
      <c r="N385" s="182"/>
      <c r="O385" s="285"/>
      <c r="P385" s="184"/>
      <c r="Q385" s="166"/>
      <c r="R385" s="166"/>
    </row>
    <row r="386" spans="1:20" s="251" customFormat="1" ht="18" customHeight="1" x14ac:dyDescent="0.25">
      <c r="A386" s="167"/>
      <c r="B386" s="520" t="s">
        <v>369</v>
      </c>
      <c r="C386" s="521"/>
      <c r="D386" s="521"/>
      <c r="E386" s="521"/>
      <c r="F386" s="522"/>
      <c r="G386" s="286">
        <f>SUM(G387:G392)</f>
        <v>0</v>
      </c>
      <c r="H386" s="286">
        <f>SUM(H387:H392)</f>
        <v>0</v>
      </c>
      <c r="I386" s="286">
        <f>SUM(I387:I392)</f>
        <v>0</v>
      </c>
      <c r="J386" s="286">
        <f>SUM(J387:J392)</f>
        <v>0</v>
      </c>
      <c r="L386" s="166"/>
      <c r="M386" s="166"/>
      <c r="N386" s="182"/>
      <c r="O386" s="285"/>
      <c r="P386" s="184"/>
      <c r="Q386" s="166"/>
      <c r="R386" s="166"/>
    </row>
    <row r="387" spans="1:20" s="251" customFormat="1" ht="15" customHeight="1" x14ac:dyDescent="0.25">
      <c r="A387" s="167"/>
      <c r="B387" s="523" t="s">
        <v>370</v>
      </c>
      <c r="C387" s="524"/>
      <c r="D387" s="524"/>
      <c r="E387" s="524"/>
      <c r="F387" s="525"/>
      <c r="G387" s="258">
        <v>0</v>
      </c>
      <c r="H387" s="258">
        <v>0</v>
      </c>
      <c r="I387" s="258">
        <v>0</v>
      </c>
      <c r="J387" s="287">
        <f t="shared" ref="J387:J392" si="3">SUM(G387:I387)</f>
        <v>0</v>
      </c>
      <c r="L387" s="166"/>
      <c r="M387" s="166"/>
      <c r="N387" s="182"/>
      <c r="O387" s="285"/>
      <c r="P387" s="184"/>
      <c r="Q387" s="166"/>
      <c r="R387" s="166"/>
    </row>
    <row r="388" spans="1:20" s="251" customFormat="1" ht="15" customHeight="1" x14ac:dyDescent="0.25">
      <c r="A388" s="167"/>
      <c r="B388" s="523" t="s">
        <v>371</v>
      </c>
      <c r="C388" s="524"/>
      <c r="D388" s="524"/>
      <c r="E388" s="524"/>
      <c r="F388" s="525"/>
      <c r="G388" s="258">
        <v>0</v>
      </c>
      <c r="H388" s="258">
        <v>0</v>
      </c>
      <c r="I388" s="258">
        <v>0</v>
      </c>
      <c r="J388" s="287">
        <f t="shared" si="3"/>
        <v>0</v>
      </c>
      <c r="L388" s="166"/>
      <c r="M388" s="166"/>
      <c r="N388" s="182"/>
      <c r="O388" s="285"/>
      <c r="P388" s="184"/>
      <c r="Q388" s="166"/>
      <c r="R388" s="166"/>
    </row>
    <row r="389" spans="1:20" s="251" customFormat="1" ht="15" customHeight="1" x14ac:dyDescent="0.25">
      <c r="A389" s="167"/>
      <c r="B389" s="523" t="s">
        <v>372</v>
      </c>
      <c r="C389" s="524"/>
      <c r="D389" s="524"/>
      <c r="E389" s="524"/>
      <c r="F389" s="525"/>
      <c r="G389" s="258">
        <v>0</v>
      </c>
      <c r="H389" s="258">
        <v>0</v>
      </c>
      <c r="I389" s="258">
        <v>0</v>
      </c>
      <c r="J389" s="287">
        <f t="shared" si="3"/>
        <v>0</v>
      </c>
      <c r="L389" s="166"/>
      <c r="M389" s="166"/>
      <c r="N389" s="182"/>
      <c r="O389" s="285"/>
      <c r="P389" s="184"/>
      <c r="Q389" s="166"/>
      <c r="R389" s="166"/>
    </row>
    <row r="390" spans="1:20" s="251" customFormat="1" ht="15" customHeight="1" x14ac:dyDescent="0.25">
      <c r="A390" s="167"/>
      <c r="B390" s="523" t="s">
        <v>373</v>
      </c>
      <c r="C390" s="524"/>
      <c r="D390" s="524"/>
      <c r="E390" s="524"/>
      <c r="F390" s="525"/>
      <c r="G390" s="258">
        <v>0</v>
      </c>
      <c r="H390" s="258">
        <v>0</v>
      </c>
      <c r="I390" s="258">
        <v>0</v>
      </c>
      <c r="J390" s="287">
        <f t="shared" si="3"/>
        <v>0</v>
      </c>
      <c r="L390" s="166"/>
      <c r="M390" s="166"/>
      <c r="N390" s="182"/>
      <c r="O390" s="285"/>
      <c r="P390" s="184"/>
      <c r="Q390" s="166"/>
      <c r="R390" s="166"/>
    </row>
    <row r="391" spans="1:20" s="251" customFormat="1" ht="15" customHeight="1" x14ac:dyDescent="0.25">
      <c r="A391" s="167"/>
      <c r="B391" s="523" t="s">
        <v>374</v>
      </c>
      <c r="C391" s="524"/>
      <c r="D391" s="524"/>
      <c r="E391" s="524"/>
      <c r="F391" s="525"/>
      <c r="G391" s="258">
        <v>0</v>
      </c>
      <c r="H391" s="258">
        <v>0</v>
      </c>
      <c r="I391" s="258">
        <v>0</v>
      </c>
      <c r="J391" s="287">
        <f t="shared" si="3"/>
        <v>0</v>
      </c>
      <c r="L391" s="166"/>
      <c r="M391" s="166"/>
      <c r="N391" s="182"/>
      <c r="O391" s="285"/>
      <c r="P391" s="184"/>
      <c r="Q391" s="166"/>
      <c r="R391" s="166"/>
    </row>
    <row r="392" spans="1:20" s="251" customFormat="1" ht="15" customHeight="1" x14ac:dyDescent="0.25">
      <c r="A392" s="167"/>
      <c r="B392" s="523" t="s">
        <v>375</v>
      </c>
      <c r="C392" s="524"/>
      <c r="D392" s="524"/>
      <c r="E392" s="524"/>
      <c r="F392" s="525"/>
      <c r="G392" s="258">
        <v>0</v>
      </c>
      <c r="H392" s="258">
        <v>0</v>
      </c>
      <c r="I392" s="258">
        <v>0</v>
      </c>
      <c r="J392" s="287">
        <f t="shared" si="3"/>
        <v>0</v>
      </c>
      <c r="L392" s="166"/>
      <c r="M392" s="166"/>
      <c r="N392" s="182"/>
      <c r="O392" s="285"/>
      <c r="P392" s="184"/>
      <c r="Q392" s="166"/>
      <c r="R392" s="166"/>
    </row>
    <row r="393" spans="1:20" s="166" customFormat="1" ht="18" customHeight="1" x14ac:dyDescent="0.25">
      <c r="A393" s="169"/>
      <c r="O393" s="174"/>
    </row>
    <row r="394" spans="1:20" s="251" customFormat="1" x14ac:dyDescent="0.25">
      <c r="A394" s="167"/>
      <c r="B394" s="288" t="s">
        <v>376</v>
      </c>
      <c r="C394" s="289"/>
      <c r="D394" s="169"/>
      <c r="E394" s="290"/>
      <c r="F394" s="291"/>
      <c r="G394" s="206"/>
      <c r="H394" s="291"/>
      <c r="I394" s="291"/>
      <c r="J394" s="291"/>
      <c r="L394" s="166"/>
      <c r="M394" s="166"/>
      <c r="N394" s="182"/>
      <c r="O394" s="181"/>
      <c r="P394" s="184"/>
      <c r="Q394" s="166"/>
      <c r="R394" s="166"/>
    </row>
    <row r="395" spans="1:20" s="251" customFormat="1" ht="27" customHeight="1" x14ac:dyDescent="0.25">
      <c r="A395" s="169" t="s">
        <v>377</v>
      </c>
      <c r="B395" s="538" t="s">
        <v>358</v>
      </c>
      <c r="C395" s="539"/>
      <c r="D395" s="539"/>
      <c r="E395" s="539"/>
      <c r="F395" s="540"/>
      <c r="G395" s="292" t="s">
        <v>378</v>
      </c>
      <c r="H395" s="292" t="s">
        <v>331</v>
      </c>
      <c r="I395" s="292" t="s">
        <v>332</v>
      </c>
      <c r="J395" s="292" t="s">
        <v>15</v>
      </c>
      <c r="L395" s="166"/>
      <c r="M395" s="166"/>
      <c r="N395" s="182"/>
      <c r="O395" s="285"/>
      <c r="P395" s="184"/>
      <c r="Q395" s="166"/>
      <c r="R395" s="166"/>
    </row>
    <row r="396" spans="1:20" s="251" customFormat="1" ht="15" x14ac:dyDescent="0.25">
      <c r="A396" s="167"/>
      <c r="B396" s="541" t="s">
        <v>379</v>
      </c>
      <c r="C396" s="542"/>
      <c r="D396" s="542"/>
      <c r="E396" s="542"/>
      <c r="F396" s="543"/>
      <c r="G396" s="261">
        <v>0</v>
      </c>
      <c r="H396" s="261">
        <v>0</v>
      </c>
      <c r="I396" s="261">
        <v>0</v>
      </c>
      <c r="J396" s="287">
        <f>SUM(G396:I396)</f>
        <v>0</v>
      </c>
      <c r="L396" s="166"/>
      <c r="M396" s="166"/>
      <c r="N396" s="182"/>
      <c r="O396" s="285"/>
      <c r="P396" s="184"/>
      <c r="Q396" s="166"/>
      <c r="R396" s="166"/>
    </row>
    <row r="397" spans="1:20" s="251" customFormat="1" ht="15" x14ac:dyDescent="0.25">
      <c r="A397" s="167"/>
      <c r="B397" s="541" t="s">
        <v>380</v>
      </c>
      <c r="C397" s="542"/>
      <c r="D397" s="542"/>
      <c r="E397" s="542"/>
      <c r="F397" s="543"/>
      <c r="G397" s="261">
        <v>0</v>
      </c>
      <c r="H397" s="261">
        <v>0</v>
      </c>
      <c r="I397" s="261">
        <v>0</v>
      </c>
      <c r="J397" s="287">
        <f>SUM(G397:I397)</f>
        <v>0</v>
      </c>
      <c r="L397" s="166"/>
      <c r="M397" s="166"/>
      <c r="N397" s="182"/>
      <c r="O397" s="285"/>
      <c r="P397" s="184"/>
      <c r="Q397" s="166"/>
      <c r="R397" s="166"/>
    </row>
    <row r="398" spans="1:20" s="166" customFormat="1" x14ac:dyDescent="0.25">
      <c r="A398" s="169"/>
      <c r="O398" s="174"/>
    </row>
    <row r="399" spans="1:20" s="171" customFormat="1" x14ac:dyDescent="0.25">
      <c r="A399" s="169"/>
      <c r="B399" s="170" t="s">
        <v>381</v>
      </c>
      <c r="E399" s="169"/>
      <c r="F399" s="167"/>
      <c r="G399" s="167"/>
      <c r="H399" s="167"/>
      <c r="I399" s="167"/>
      <c r="J399" s="167"/>
      <c r="K399" s="167"/>
      <c r="L399" s="167"/>
      <c r="M399" s="167"/>
      <c r="N399" s="167"/>
      <c r="O399" s="167"/>
      <c r="P399" s="167"/>
      <c r="Q399" s="167"/>
      <c r="R399" s="167"/>
      <c r="S399" s="167"/>
      <c r="T399" s="167"/>
    </row>
    <row r="400" spans="1:20" s="171" customFormat="1" ht="18" customHeight="1" x14ac:dyDescent="0.25">
      <c r="A400" s="169" t="s">
        <v>382</v>
      </c>
      <c r="B400" s="378" t="s">
        <v>57</v>
      </c>
      <c r="C400" s="379"/>
      <c r="D400" s="380"/>
      <c r="E400" s="545" t="s">
        <v>383</v>
      </c>
      <c r="F400" s="546"/>
      <c r="G400" s="546"/>
      <c r="H400" s="546"/>
      <c r="I400" s="546"/>
      <c r="J400" s="546"/>
      <c r="K400" s="546"/>
      <c r="L400" s="546"/>
      <c r="M400" s="546"/>
      <c r="N400" s="546"/>
      <c r="O400" s="546"/>
      <c r="P400" s="546"/>
      <c r="Q400" s="546"/>
      <c r="R400" s="546"/>
      <c r="S400" s="546"/>
      <c r="T400" s="547"/>
    </row>
    <row r="401" spans="1:20" s="171" customFormat="1" ht="18" customHeight="1" x14ac:dyDescent="0.25">
      <c r="A401" s="169"/>
      <c r="B401" s="381"/>
      <c r="C401" s="544"/>
      <c r="D401" s="383"/>
      <c r="E401" s="545" t="s">
        <v>15</v>
      </c>
      <c r="F401" s="547"/>
      <c r="G401" s="545" t="s">
        <v>261</v>
      </c>
      <c r="H401" s="547"/>
      <c r="I401" s="545" t="s">
        <v>302</v>
      </c>
      <c r="J401" s="547"/>
      <c r="K401" s="545" t="s">
        <v>118</v>
      </c>
      <c r="L401" s="547"/>
      <c r="M401" s="545" t="s">
        <v>119</v>
      </c>
      <c r="N401" s="547"/>
      <c r="O401" s="545" t="s">
        <v>120</v>
      </c>
      <c r="P401" s="547"/>
      <c r="Q401" s="545" t="s">
        <v>160</v>
      </c>
      <c r="R401" s="547"/>
      <c r="S401" s="545" t="s">
        <v>384</v>
      </c>
      <c r="T401" s="547"/>
    </row>
    <row r="402" spans="1:20" s="171" customFormat="1" ht="18" customHeight="1" x14ac:dyDescent="0.25">
      <c r="A402" s="169"/>
      <c r="B402" s="384"/>
      <c r="C402" s="385"/>
      <c r="D402" s="386"/>
      <c r="E402" s="159" t="s">
        <v>209</v>
      </c>
      <c r="F402" s="159" t="s">
        <v>210</v>
      </c>
      <c r="G402" s="159" t="s">
        <v>209</v>
      </c>
      <c r="H402" s="159" t="s">
        <v>210</v>
      </c>
      <c r="I402" s="159" t="s">
        <v>209</v>
      </c>
      <c r="J402" s="159" t="s">
        <v>210</v>
      </c>
      <c r="K402" s="159" t="s">
        <v>209</v>
      </c>
      <c r="L402" s="159" t="s">
        <v>210</v>
      </c>
      <c r="M402" s="159" t="s">
        <v>209</v>
      </c>
      <c r="N402" s="159" t="s">
        <v>210</v>
      </c>
      <c r="O402" s="159" t="s">
        <v>209</v>
      </c>
      <c r="P402" s="159" t="s">
        <v>210</v>
      </c>
      <c r="Q402" s="159" t="s">
        <v>209</v>
      </c>
      <c r="R402" s="159" t="s">
        <v>210</v>
      </c>
      <c r="S402" s="159" t="s">
        <v>209</v>
      </c>
      <c r="T402" s="159" t="s">
        <v>210</v>
      </c>
    </row>
    <row r="403" spans="1:20" s="171" customFormat="1" x14ac:dyDescent="0.25">
      <c r="A403" s="169"/>
      <c r="B403" s="548" t="s">
        <v>385</v>
      </c>
      <c r="C403" s="549"/>
      <c r="D403" s="550"/>
      <c r="E403" s="293">
        <f>G403+I403+K403+M403+O403+Q403+S403</f>
        <v>1</v>
      </c>
      <c r="F403" s="293">
        <f>H403+J403+L403+N403+P403+R403+T403</f>
        <v>0</v>
      </c>
      <c r="G403" s="294">
        <v>0</v>
      </c>
      <c r="H403" s="294">
        <v>0</v>
      </c>
      <c r="I403" s="294">
        <v>0</v>
      </c>
      <c r="J403" s="294">
        <v>0</v>
      </c>
      <c r="K403" s="294">
        <v>0</v>
      </c>
      <c r="L403" s="294">
        <v>0</v>
      </c>
      <c r="M403" s="294">
        <v>0</v>
      </c>
      <c r="N403" s="294">
        <v>0</v>
      </c>
      <c r="O403" s="294">
        <v>0</v>
      </c>
      <c r="P403" s="294">
        <v>0</v>
      </c>
      <c r="Q403" s="294">
        <v>0</v>
      </c>
      <c r="R403" s="294">
        <v>0</v>
      </c>
      <c r="S403" s="294">
        <v>1</v>
      </c>
      <c r="T403" s="294">
        <v>0</v>
      </c>
    </row>
    <row r="404" spans="1:20" s="171" customFormat="1" ht="18" customHeight="1" x14ac:dyDescent="0.25">
      <c r="A404" s="169"/>
      <c r="B404" s="245"/>
      <c r="C404" s="245"/>
      <c r="D404" s="245"/>
      <c r="E404" s="245"/>
      <c r="F404" s="167"/>
      <c r="G404" s="167"/>
      <c r="H404" s="167"/>
      <c r="I404" s="167"/>
      <c r="J404" s="167"/>
      <c r="K404" s="167"/>
      <c r="O404" s="167"/>
    </row>
    <row r="405" spans="1:20" s="174" customFormat="1" x14ac:dyDescent="0.25">
      <c r="A405" s="169"/>
      <c r="B405" s="170" t="s">
        <v>386</v>
      </c>
      <c r="D405" s="167"/>
      <c r="E405" s="167"/>
      <c r="F405" s="167"/>
      <c r="G405" s="167"/>
      <c r="H405" s="167"/>
      <c r="I405" s="167"/>
      <c r="J405" s="167"/>
      <c r="K405" s="167"/>
    </row>
    <row r="406" spans="1:20" s="174" customFormat="1" x14ac:dyDescent="0.25">
      <c r="A406" s="169" t="s">
        <v>387</v>
      </c>
      <c r="B406" s="551" t="s">
        <v>388</v>
      </c>
      <c r="C406" s="552"/>
      <c r="D406" s="555" t="s">
        <v>389</v>
      </c>
      <c r="E406" s="556"/>
      <c r="F406" s="556"/>
      <c r="G406" s="556"/>
      <c r="H406" s="556"/>
      <c r="I406" s="557"/>
      <c r="J406" s="555" t="s">
        <v>390</v>
      </c>
      <c r="K406" s="556"/>
      <c r="L406" s="556"/>
      <c r="M406" s="556"/>
      <c r="N406" s="556"/>
      <c r="O406" s="557"/>
      <c r="P406" s="558" t="s">
        <v>391</v>
      </c>
      <c r="Q406" s="559"/>
    </row>
    <row r="407" spans="1:20" s="174" customFormat="1" x14ac:dyDescent="0.25">
      <c r="A407" s="169"/>
      <c r="B407" s="553"/>
      <c r="C407" s="554"/>
      <c r="D407" s="562" t="s">
        <v>392</v>
      </c>
      <c r="E407" s="563"/>
      <c r="F407" s="562" t="s">
        <v>393</v>
      </c>
      <c r="G407" s="563"/>
      <c r="H407" s="562" t="s">
        <v>394</v>
      </c>
      <c r="I407" s="563"/>
      <c r="J407" s="562" t="s">
        <v>392</v>
      </c>
      <c r="K407" s="563"/>
      <c r="L407" s="562" t="s">
        <v>393</v>
      </c>
      <c r="M407" s="563"/>
      <c r="N407" s="562" t="s">
        <v>394</v>
      </c>
      <c r="O407" s="563"/>
      <c r="P407" s="560"/>
      <c r="Q407" s="561"/>
    </row>
    <row r="408" spans="1:20" s="174" customFormat="1" x14ac:dyDescent="0.25">
      <c r="A408" s="169"/>
      <c r="B408" s="564" t="s">
        <v>395</v>
      </c>
      <c r="C408" s="565"/>
      <c r="D408" s="566"/>
      <c r="E408" s="567"/>
      <c r="F408" s="566"/>
      <c r="G408" s="567"/>
      <c r="H408" s="566"/>
      <c r="I408" s="567"/>
      <c r="J408" s="566"/>
      <c r="K408" s="567"/>
      <c r="L408" s="566"/>
      <c r="M408" s="567"/>
      <c r="N408" s="566"/>
      <c r="O408" s="567"/>
      <c r="P408" s="568">
        <f t="shared" ref="P408:P413" si="4">SUM(D408:O408)</f>
        <v>0</v>
      </c>
      <c r="Q408" s="569"/>
    </row>
    <row r="409" spans="1:20" s="174" customFormat="1" x14ac:dyDescent="0.25">
      <c r="A409" s="169"/>
      <c r="B409" s="570" t="s">
        <v>396</v>
      </c>
      <c r="C409" s="571"/>
      <c r="D409" s="572"/>
      <c r="E409" s="573"/>
      <c r="F409" s="572"/>
      <c r="G409" s="573"/>
      <c r="H409" s="572"/>
      <c r="I409" s="573"/>
      <c r="J409" s="572"/>
      <c r="K409" s="573"/>
      <c r="L409" s="572"/>
      <c r="M409" s="573"/>
      <c r="N409" s="572"/>
      <c r="O409" s="573"/>
      <c r="P409" s="574">
        <f t="shared" si="4"/>
        <v>0</v>
      </c>
      <c r="Q409" s="575"/>
    </row>
    <row r="410" spans="1:20" s="174" customFormat="1" x14ac:dyDescent="0.25">
      <c r="A410" s="169"/>
      <c r="B410" s="570" t="s">
        <v>397</v>
      </c>
      <c r="C410" s="571"/>
      <c r="D410" s="572"/>
      <c r="E410" s="573"/>
      <c r="F410" s="572"/>
      <c r="G410" s="573"/>
      <c r="H410" s="572"/>
      <c r="I410" s="573"/>
      <c r="J410" s="572"/>
      <c r="K410" s="573"/>
      <c r="L410" s="572"/>
      <c r="M410" s="573"/>
      <c r="N410" s="572"/>
      <c r="O410" s="573"/>
      <c r="P410" s="574">
        <f t="shared" si="4"/>
        <v>0</v>
      </c>
      <c r="Q410" s="575"/>
    </row>
    <row r="411" spans="1:20" s="174" customFormat="1" x14ac:dyDescent="0.25">
      <c r="A411" s="169"/>
      <c r="B411" s="570" t="s">
        <v>118</v>
      </c>
      <c r="C411" s="571"/>
      <c r="D411" s="572"/>
      <c r="E411" s="573"/>
      <c r="F411" s="572"/>
      <c r="G411" s="573"/>
      <c r="H411" s="572"/>
      <c r="I411" s="573"/>
      <c r="J411" s="572"/>
      <c r="K411" s="573"/>
      <c r="L411" s="572"/>
      <c r="M411" s="573"/>
      <c r="N411" s="572"/>
      <c r="O411" s="573"/>
      <c r="P411" s="574">
        <f t="shared" si="4"/>
        <v>0</v>
      </c>
      <c r="Q411" s="575"/>
    </row>
    <row r="412" spans="1:20" s="174" customFormat="1" x14ac:dyDescent="0.25">
      <c r="A412" s="169"/>
      <c r="B412" s="570" t="s">
        <v>398</v>
      </c>
      <c r="C412" s="571"/>
      <c r="D412" s="572"/>
      <c r="E412" s="573"/>
      <c r="F412" s="572"/>
      <c r="G412" s="573"/>
      <c r="H412" s="572"/>
      <c r="I412" s="573"/>
      <c r="J412" s="572"/>
      <c r="K412" s="573"/>
      <c r="L412" s="572"/>
      <c r="M412" s="573"/>
      <c r="N412" s="572"/>
      <c r="O412" s="573"/>
      <c r="P412" s="574">
        <f t="shared" si="4"/>
        <v>0</v>
      </c>
      <c r="Q412" s="575"/>
    </row>
    <row r="413" spans="1:20" s="174" customFormat="1" x14ac:dyDescent="0.25">
      <c r="A413" s="169"/>
      <c r="B413" s="580" t="s">
        <v>399</v>
      </c>
      <c r="C413" s="581"/>
      <c r="D413" s="582"/>
      <c r="E413" s="583"/>
      <c r="F413" s="582"/>
      <c r="G413" s="583"/>
      <c r="H413" s="582"/>
      <c r="I413" s="583"/>
      <c r="J413" s="582"/>
      <c r="K413" s="583"/>
      <c r="L413" s="582"/>
      <c r="M413" s="583"/>
      <c r="N413" s="582"/>
      <c r="O413" s="583"/>
      <c r="P413" s="576">
        <f t="shared" si="4"/>
        <v>0</v>
      </c>
      <c r="Q413" s="577"/>
    </row>
    <row r="414" spans="1:20" s="174" customFormat="1" x14ac:dyDescent="0.25">
      <c r="A414" s="169"/>
      <c r="B414" s="578" t="s">
        <v>391</v>
      </c>
      <c r="C414" s="579"/>
      <c r="D414" s="578">
        <f>SUM(D408:E413)</f>
        <v>0</v>
      </c>
      <c r="E414" s="579"/>
      <c r="F414" s="578">
        <f>SUM(F408:G413)</f>
        <v>0</v>
      </c>
      <c r="G414" s="579"/>
      <c r="H414" s="578">
        <f>SUM(H408:I413)</f>
        <v>0</v>
      </c>
      <c r="I414" s="579"/>
      <c r="J414" s="578">
        <f>SUM(J408:K413)</f>
        <v>0</v>
      </c>
      <c r="K414" s="579"/>
      <c r="L414" s="578">
        <f>SUM(L408:M413)</f>
        <v>0</v>
      </c>
      <c r="M414" s="579"/>
      <c r="N414" s="578">
        <f>SUM(N408:O413)</f>
        <v>0</v>
      </c>
      <c r="O414" s="579"/>
      <c r="P414" s="578">
        <f>SUM(P408:Q413)</f>
        <v>0</v>
      </c>
      <c r="Q414" s="579"/>
    </row>
    <row r="415" spans="1:20" s="166" customFormat="1" x14ac:dyDescent="0.25">
      <c r="A415" s="169"/>
      <c r="M415" s="295"/>
      <c r="N415" s="296"/>
      <c r="O415" s="174"/>
      <c r="Q415" s="181"/>
      <c r="R415" s="296"/>
    </row>
    <row r="416" spans="1:20" x14ac:dyDescent="0.25">
      <c r="A416" s="184"/>
      <c r="B416" s="170" t="s">
        <v>400</v>
      </c>
      <c r="C416" s="169"/>
      <c r="D416" s="171"/>
      <c r="E416" s="167"/>
      <c r="F416" s="167"/>
      <c r="G416" s="206"/>
      <c r="H416" s="206"/>
      <c r="I416" s="167"/>
      <c r="J416" s="167"/>
      <c r="K416" s="167"/>
      <c r="L416" s="251"/>
      <c r="O416" s="184"/>
    </row>
    <row r="417" spans="1:26" x14ac:dyDescent="0.2">
      <c r="A417" s="169" t="s">
        <v>401</v>
      </c>
      <c r="B417" s="317" t="s">
        <v>57</v>
      </c>
      <c r="C417" s="318"/>
      <c r="D417" s="584" t="s">
        <v>70</v>
      </c>
      <c r="E417" s="585"/>
      <c r="F417" s="585"/>
      <c r="G417" s="585"/>
      <c r="H417" s="585"/>
      <c r="I417" s="585"/>
      <c r="J417" s="586"/>
      <c r="K417" s="297" t="s">
        <v>391</v>
      </c>
      <c r="O417" s="184"/>
    </row>
    <row r="418" spans="1:26" ht="15" x14ac:dyDescent="0.2">
      <c r="A418" s="184"/>
      <c r="B418" s="319"/>
      <c r="C418" s="320"/>
      <c r="D418" s="298" t="s">
        <v>261</v>
      </c>
      <c r="E418" s="298" t="s">
        <v>302</v>
      </c>
      <c r="F418" s="298" t="s">
        <v>118</v>
      </c>
      <c r="G418" s="298" t="s">
        <v>119</v>
      </c>
      <c r="H418" s="298" t="s">
        <v>120</v>
      </c>
      <c r="I418" s="298" t="s">
        <v>160</v>
      </c>
      <c r="J418" s="298" t="s">
        <v>384</v>
      </c>
      <c r="K418" s="299"/>
      <c r="O418" s="184"/>
    </row>
    <row r="419" spans="1:26" ht="15" x14ac:dyDescent="0.25">
      <c r="A419" s="184"/>
      <c r="B419" s="321"/>
      <c r="C419" s="322"/>
      <c r="D419" s="147" t="s">
        <v>209</v>
      </c>
      <c r="E419" s="147" t="s">
        <v>209</v>
      </c>
      <c r="F419" s="147" t="s">
        <v>209</v>
      </c>
      <c r="G419" s="147" t="s">
        <v>209</v>
      </c>
      <c r="H419" s="147" t="s">
        <v>209</v>
      </c>
      <c r="I419" s="147" t="s">
        <v>209</v>
      </c>
      <c r="J419" s="147" t="s">
        <v>209</v>
      </c>
      <c r="K419" s="147" t="s">
        <v>402</v>
      </c>
      <c r="O419" s="184"/>
    </row>
    <row r="420" spans="1:26" s="251" customFormat="1" ht="15" x14ac:dyDescent="0.25">
      <c r="B420" s="148" t="s">
        <v>403</v>
      </c>
      <c r="C420" s="149"/>
      <c r="D420" s="300"/>
      <c r="E420" s="258">
        <v>0</v>
      </c>
      <c r="F420" s="258">
        <v>0</v>
      </c>
      <c r="G420" s="258">
        <v>0</v>
      </c>
      <c r="H420" s="258">
        <v>0</v>
      </c>
      <c r="I420" s="258">
        <v>0</v>
      </c>
      <c r="J420" s="258">
        <v>0</v>
      </c>
      <c r="K420" s="301">
        <f>SUM(D420:J420)</f>
        <v>0</v>
      </c>
      <c r="L420" s="182"/>
      <c r="M420" s="181"/>
      <c r="N420" s="184"/>
      <c r="O420" s="166"/>
      <c r="P420" s="166"/>
    </row>
    <row r="421" spans="1:26" s="166" customFormat="1" x14ac:dyDescent="0.25">
      <c r="A421" s="169"/>
      <c r="M421" s="295"/>
      <c r="N421" s="296"/>
      <c r="O421" s="174"/>
      <c r="Q421" s="181"/>
      <c r="R421" s="296"/>
    </row>
    <row r="422" spans="1:26" s="303" customFormat="1" ht="20.25" x14ac:dyDescent="0.25">
      <c r="A422" s="464" t="s">
        <v>404</v>
      </c>
      <c r="B422" s="464"/>
      <c r="C422" s="464"/>
      <c r="D422" s="464"/>
      <c r="E422" s="464"/>
      <c r="F422" s="464"/>
      <c r="G422" s="206"/>
      <c r="H422" s="295"/>
      <c r="I422" s="295"/>
      <c r="J422" s="295"/>
      <c r="K422" s="295"/>
      <c r="L422" s="295"/>
      <c r="M422" s="295"/>
      <c r="N422" s="295"/>
      <c r="O422" s="302"/>
      <c r="P422" s="295"/>
    </row>
    <row r="423" spans="1:26" s="303" customFormat="1" x14ac:dyDescent="0.25">
      <c r="A423" s="304"/>
      <c r="B423" s="170" t="s">
        <v>405</v>
      </c>
      <c r="C423" s="295"/>
      <c r="D423" s="304"/>
      <c r="O423" s="305"/>
      <c r="W423" s="295"/>
    </row>
    <row r="424" spans="1:26" s="303" customFormat="1" ht="18" customHeight="1" x14ac:dyDescent="0.25">
      <c r="A424" s="169" t="s">
        <v>406</v>
      </c>
      <c r="B424" s="587" t="s">
        <v>407</v>
      </c>
      <c r="C424" s="588"/>
      <c r="D424" s="591" t="s">
        <v>15</v>
      </c>
      <c r="E424" s="592"/>
      <c r="F424" s="591" t="s">
        <v>408</v>
      </c>
      <c r="G424" s="592"/>
      <c r="H424" s="591" t="s">
        <v>409</v>
      </c>
      <c r="I424" s="592"/>
      <c r="J424" s="591" t="s">
        <v>410</v>
      </c>
      <c r="K424" s="592"/>
      <c r="O424" s="305"/>
      <c r="X424" s="295"/>
      <c r="Y424" s="295"/>
      <c r="Z424" s="295"/>
    </row>
    <row r="425" spans="1:26" s="303" customFormat="1" ht="18" customHeight="1" x14ac:dyDescent="0.25">
      <c r="A425" s="304"/>
      <c r="B425" s="589"/>
      <c r="C425" s="590"/>
      <c r="D425" s="147" t="s">
        <v>411</v>
      </c>
      <c r="E425" s="147" t="s">
        <v>412</v>
      </c>
      <c r="F425" s="147" t="s">
        <v>411</v>
      </c>
      <c r="G425" s="147" t="s">
        <v>412</v>
      </c>
      <c r="H425" s="147" t="s">
        <v>411</v>
      </c>
      <c r="I425" s="147" t="s">
        <v>412</v>
      </c>
      <c r="J425" s="147" t="s">
        <v>411</v>
      </c>
      <c r="K425" s="147" t="s">
        <v>412</v>
      </c>
      <c r="P425" s="295"/>
      <c r="Q425" s="295"/>
      <c r="R425" s="295"/>
    </row>
    <row r="426" spans="1:26" s="303" customFormat="1" ht="18" customHeight="1" x14ac:dyDescent="0.25">
      <c r="A426" s="169"/>
      <c r="B426" s="593" t="s">
        <v>413</v>
      </c>
      <c r="C426" s="595"/>
      <c r="D426" s="293">
        <f t="shared" ref="D426:E428" si="5">F426+J426+H426</f>
        <v>1</v>
      </c>
      <c r="E426" s="293">
        <f t="shared" si="5"/>
        <v>10</v>
      </c>
      <c r="F426" s="218">
        <v>1</v>
      </c>
      <c r="G426" s="218">
        <v>10</v>
      </c>
      <c r="H426" s="218">
        <v>0</v>
      </c>
      <c r="I426" s="218">
        <v>0</v>
      </c>
      <c r="J426" s="218">
        <v>0</v>
      </c>
      <c r="K426" s="218">
        <v>0</v>
      </c>
    </row>
    <row r="427" spans="1:26" s="303" customFormat="1" ht="18" customHeight="1" x14ac:dyDescent="0.25">
      <c r="A427" s="169"/>
      <c r="B427" s="593" t="s">
        <v>414</v>
      </c>
      <c r="C427" s="595"/>
      <c r="D427" s="293">
        <f t="shared" si="5"/>
        <v>0</v>
      </c>
      <c r="E427" s="293">
        <f t="shared" si="5"/>
        <v>0</v>
      </c>
      <c r="F427" s="218">
        <v>0</v>
      </c>
      <c r="G427" s="218">
        <v>0</v>
      </c>
      <c r="H427" s="218">
        <v>0</v>
      </c>
      <c r="I427" s="218">
        <v>0</v>
      </c>
      <c r="J427" s="218">
        <v>0</v>
      </c>
      <c r="K427" s="218">
        <v>0</v>
      </c>
    </row>
    <row r="428" spans="1:26" s="303" customFormat="1" ht="18" customHeight="1" x14ac:dyDescent="0.25">
      <c r="A428" s="169"/>
      <c r="B428" s="593" t="s">
        <v>415</v>
      </c>
      <c r="C428" s="595"/>
      <c r="D428" s="293">
        <f t="shared" si="5"/>
        <v>0</v>
      </c>
      <c r="E428" s="293">
        <f t="shared" si="5"/>
        <v>0</v>
      </c>
      <c r="F428" s="218">
        <v>0</v>
      </c>
      <c r="G428" s="218">
        <v>0</v>
      </c>
      <c r="H428" s="218">
        <v>0</v>
      </c>
      <c r="I428" s="218">
        <v>0</v>
      </c>
      <c r="J428" s="218">
        <v>0</v>
      </c>
      <c r="K428" s="218">
        <v>0</v>
      </c>
      <c r="Q428" s="305"/>
      <c r="R428" s="305"/>
    </row>
    <row r="429" spans="1:26" s="303" customFormat="1" ht="18" customHeight="1" x14ac:dyDescent="0.25">
      <c r="A429" s="304"/>
      <c r="B429" s="596" t="s">
        <v>15</v>
      </c>
      <c r="C429" s="598"/>
      <c r="D429" s="293">
        <f t="shared" ref="D429:K429" si="6">SUM(D426:D428)</f>
        <v>1</v>
      </c>
      <c r="E429" s="293">
        <f t="shared" si="6"/>
        <v>10</v>
      </c>
      <c r="F429" s="293">
        <f t="shared" si="6"/>
        <v>1</v>
      </c>
      <c r="G429" s="293">
        <f t="shared" si="6"/>
        <v>10</v>
      </c>
      <c r="H429" s="293">
        <f t="shared" si="6"/>
        <v>0</v>
      </c>
      <c r="I429" s="293">
        <f t="shared" si="6"/>
        <v>0</v>
      </c>
      <c r="J429" s="293">
        <f t="shared" si="6"/>
        <v>0</v>
      </c>
      <c r="K429" s="293">
        <f t="shared" si="6"/>
        <v>0</v>
      </c>
    </row>
    <row r="430" spans="1:26" s="303" customFormat="1" ht="18" customHeight="1" x14ac:dyDescent="0.25">
      <c r="A430" s="304"/>
      <c r="B430" s="295"/>
      <c r="G430" s="206"/>
      <c r="O430" s="305"/>
    </row>
    <row r="431" spans="1:26" s="303" customFormat="1" ht="18" customHeight="1" x14ac:dyDescent="0.25">
      <c r="A431" s="304"/>
      <c r="B431" s="170" t="s">
        <v>416</v>
      </c>
      <c r="C431" s="295"/>
      <c r="D431" s="295"/>
      <c r="E431" s="304"/>
      <c r="F431" s="295"/>
      <c r="G431" s="295"/>
      <c r="H431" s="295"/>
      <c r="I431" s="295"/>
      <c r="J431" s="295"/>
      <c r="K431" s="295"/>
      <c r="L431" s="306"/>
      <c r="O431" s="305"/>
    </row>
    <row r="432" spans="1:26" s="303" customFormat="1" ht="18" customHeight="1" x14ac:dyDescent="0.25">
      <c r="A432" s="304" t="s">
        <v>417</v>
      </c>
      <c r="B432" s="587" t="s">
        <v>418</v>
      </c>
      <c r="C432" s="599"/>
      <c r="D432" s="588"/>
      <c r="E432" s="591" t="s">
        <v>15</v>
      </c>
      <c r="F432" s="592"/>
      <c r="G432" s="591" t="s">
        <v>409</v>
      </c>
      <c r="H432" s="592"/>
      <c r="I432" s="591" t="s">
        <v>410</v>
      </c>
      <c r="J432" s="592"/>
      <c r="N432" s="305"/>
    </row>
    <row r="433" spans="1:18" s="303" customFormat="1" ht="18" customHeight="1" x14ac:dyDescent="0.25">
      <c r="A433" s="304"/>
      <c r="B433" s="589"/>
      <c r="C433" s="600"/>
      <c r="D433" s="590"/>
      <c r="E433" s="147" t="s">
        <v>411</v>
      </c>
      <c r="F433" s="147" t="s">
        <v>412</v>
      </c>
      <c r="G433" s="147" t="s">
        <v>411</v>
      </c>
      <c r="H433" s="147" t="s">
        <v>412</v>
      </c>
      <c r="I433" s="147" t="s">
        <v>411</v>
      </c>
      <c r="J433" s="147" t="s">
        <v>412</v>
      </c>
      <c r="N433" s="305"/>
    </row>
    <row r="434" spans="1:18" s="303" customFormat="1" ht="18" customHeight="1" x14ac:dyDescent="0.25">
      <c r="A434" s="169"/>
      <c r="B434" s="593" t="s">
        <v>419</v>
      </c>
      <c r="C434" s="594"/>
      <c r="D434" s="595"/>
      <c r="E434" s="293">
        <f>G434+I434</f>
        <v>0</v>
      </c>
      <c r="F434" s="293">
        <f>H434+J434</f>
        <v>0</v>
      </c>
      <c r="G434" s="218">
        <v>0</v>
      </c>
      <c r="H434" s="218">
        <v>0</v>
      </c>
      <c r="I434" s="218">
        <v>0</v>
      </c>
      <c r="J434" s="218">
        <v>0</v>
      </c>
      <c r="N434" s="305"/>
    </row>
    <row r="435" spans="1:18" s="303" customFormat="1" ht="18" customHeight="1" x14ac:dyDescent="0.25">
      <c r="A435" s="169"/>
      <c r="B435" s="593" t="s">
        <v>420</v>
      </c>
      <c r="C435" s="594"/>
      <c r="D435" s="595"/>
      <c r="E435" s="293">
        <f>G435+I435</f>
        <v>0</v>
      </c>
      <c r="F435" s="293">
        <f>H435+J435</f>
        <v>0</v>
      </c>
      <c r="G435" s="218">
        <v>0</v>
      </c>
      <c r="H435" s="218">
        <v>0</v>
      </c>
      <c r="I435" s="218">
        <v>0</v>
      </c>
      <c r="J435" s="218">
        <v>0</v>
      </c>
      <c r="N435" s="305"/>
      <c r="R435" s="307"/>
    </row>
    <row r="436" spans="1:18" s="166" customFormat="1" ht="18" customHeight="1" x14ac:dyDescent="0.25">
      <c r="A436" s="169"/>
      <c r="B436" s="596" t="s">
        <v>421</v>
      </c>
      <c r="C436" s="597"/>
      <c r="D436" s="598"/>
      <c r="E436" s="293">
        <f t="shared" ref="E436:J436" si="7">SUM(E434:E435)</f>
        <v>0</v>
      </c>
      <c r="F436" s="293">
        <f t="shared" si="7"/>
        <v>0</v>
      </c>
      <c r="G436" s="293">
        <f t="shared" si="7"/>
        <v>0</v>
      </c>
      <c r="H436" s="293">
        <f t="shared" si="7"/>
        <v>0</v>
      </c>
      <c r="I436" s="293">
        <f t="shared" si="7"/>
        <v>0</v>
      </c>
      <c r="J436" s="293">
        <f t="shared" si="7"/>
        <v>0</v>
      </c>
      <c r="N436" s="174"/>
      <c r="R436" s="308"/>
    </row>
    <row r="437" spans="1:18" s="166" customFormat="1" ht="18" customHeight="1" x14ac:dyDescent="0.25">
      <c r="A437" s="169"/>
      <c r="O437" s="174"/>
    </row>
  </sheetData>
  <mergeCells count="412">
    <mergeCell ref="D143:G143"/>
    <mergeCell ref="B115:C115"/>
    <mergeCell ref="B116:C116"/>
    <mergeCell ref="B117:C117"/>
    <mergeCell ref="B118:C118"/>
    <mergeCell ref="B119:C119"/>
    <mergeCell ref="B109:C109"/>
    <mergeCell ref="B110:C110"/>
    <mergeCell ref="B111:C111"/>
    <mergeCell ref="B112:C112"/>
    <mergeCell ref="B113:C113"/>
    <mergeCell ref="V149:W149"/>
    <mergeCell ref="R167:R168"/>
    <mergeCell ref="B178:D179"/>
    <mergeCell ref="E178:Q178"/>
    <mergeCell ref="R178:R179"/>
    <mergeCell ref="B188:C189"/>
    <mergeCell ref="D188:E188"/>
    <mergeCell ref="F188:G188"/>
    <mergeCell ref="H188:I188"/>
    <mergeCell ref="J188:K188"/>
    <mergeCell ref="B149:E150"/>
    <mergeCell ref="F149:G149"/>
    <mergeCell ref="R156:R157"/>
    <mergeCell ref="J149:K149"/>
    <mergeCell ref="L149:M149"/>
    <mergeCell ref="N149:O149"/>
    <mergeCell ref="P149:Q149"/>
    <mergeCell ref="R149:S149"/>
    <mergeCell ref="T149:U149"/>
    <mergeCell ref="H149:I149"/>
    <mergeCell ref="R195:R196"/>
    <mergeCell ref="Q245:R245"/>
    <mergeCell ref="B247:C247"/>
    <mergeCell ref="B248:C248"/>
    <mergeCell ref="B249:C249"/>
    <mergeCell ref="B250:C250"/>
    <mergeCell ref="B226:F226"/>
    <mergeCell ref="L188:M188"/>
    <mergeCell ref="B167:D168"/>
    <mergeCell ref="E167:Q167"/>
    <mergeCell ref="B190:C190"/>
    <mergeCell ref="B195:D196"/>
    <mergeCell ref="E195:Q195"/>
    <mergeCell ref="A216:F216"/>
    <mergeCell ref="B218:D218"/>
    <mergeCell ref="B219:D219"/>
    <mergeCell ref="B220:D220"/>
    <mergeCell ref="A224:F224"/>
    <mergeCell ref="B206:D207"/>
    <mergeCell ref="E206:Q206"/>
    <mergeCell ref="R206:R207"/>
    <mergeCell ref="F244:K244"/>
    <mergeCell ref="B241:C241"/>
    <mergeCell ref="B227:F227"/>
    <mergeCell ref="A229:F229"/>
    <mergeCell ref="B233:C235"/>
    <mergeCell ref="D233:G233"/>
    <mergeCell ref="B236:C236"/>
    <mergeCell ref="B237:C237"/>
    <mergeCell ref="B238:C238"/>
    <mergeCell ref="B239:C239"/>
    <mergeCell ref="B240:C240"/>
    <mergeCell ref="D264:E264"/>
    <mergeCell ref="F264:G264"/>
    <mergeCell ref="H264:I264"/>
    <mergeCell ref="J264:K264"/>
    <mergeCell ref="B255:C257"/>
    <mergeCell ref="D255:G255"/>
    <mergeCell ref="H255:I255"/>
    <mergeCell ref="J255:J257"/>
    <mergeCell ref="D256:E256"/>
    <mergeCell ref="F256:G256"/>
    <mergeCell ref="E340:E341"/>
    <mergeCell ref="F340:F341"/>
    <mergeCell ref="G340:G341"/>
    <mergeCell ref="H340:H341"/>
    <mergeCell ref="I340:I341"/>
    <mergeCell ref="J340:J341"/>
    <mergeCell ref="B342:C342"/>
    <mergeCell ref="B343:C343"/>
    <mergeCell ref="B332:C332"/>
    <mergeCell ref="G374:N374"/>
    <mergeCell ref="B376:F376"/>
    <mergeCell ref="B358:F358"/>
    <mergeCell ref="B347:F348"/>
    <mergeCell ref="G347:L347"/>
    <mergeCell ref="B349:F349"/>
    <mergeCell ref="B350:F350"/>
    <mergeCell ref="B351:F351"/>
    <mergeCell ref="B352:F352"/>
    <mergeCell ref="B353:F353"/>
    <mergeCell ref="B354:F354"/>
    <mergeCell ref="B355:F355"/>
    <mergeCell ref="B356:F356"/>
    <mergeCell ref="B357:F357"/>
    <mergeCell ref="P408:Q408"/>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D412:E412"/>
    <mergeCell ref="F412:G412"/>
    <mergeCell ref="H412:I412"/>
    <mergeCell ref="J412:K412"/>
    <mergeCell ref="N411:O411"/>
    <mergeCell ref="P411:Q411"/>
    <mergeCell ref="P409:Q409"/>
    <mergeCell ref="L410:M410"/>
    <mergeCell ref="N410:O410"/>
    <mergeCell ref="P410:Q410"/>
    <mergeCell ref="L409:M409"/>
    <mergeCell ref="N409:O409"/>
    <mergeCell ref="D410:E410"/>
    <mergeCell ref="F410:G410"/>
    <mergeCell ref="H410:I410"/>
    <mergeCell ref="J410:K410"/>
    <mergeCell ref="D409:E409"/>
    <mergeCell ref="F409:G409"/>
    <mergeCell ref="H409:I409"/>
    <mergeCell ref="J409:K409"/>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B414:C414"/>
    <mergeCell ref="D414:E414"/>
    <mergeCell ref="F414:G414"/>
    <mergeCell ref="H414:I414"/>
    <mergeCell ref="J414:K414"/>
    <mergeCell ref="L414:M414"/>
    <mergeCell ref="N414:O414"/>
    <mergeCell ref="P413:Q413"/>
    <mergeCell ref="P414:Q414"/>
    <mergeCell ref="B413:C413"/>
    <mergeCell ref="D413:E413"/>
    <mergeCell ref="F413:G413"/>
    <mergeCell ref="H413:I413"/>
    <mergeCell ref="J413:K413"/>
    <mergeCell ref="L413:M413"/>
    <mergeCell ref="B412:C412"/>
    <mergeCell ref="L412:M412"/>
    <mergeCell ref="N412:O412"/>
    <mergeCell ref="P412:Q412"/>
    <mergeCell ref="B411:C411"/>
    <mergeCell ref="D411:E411"/>
    <mergeCell ref="F411:G411"/>
    <mergeCell ref="H411:I411"/>
    <mergeCell ref="J411:K411"/>
    <mergeCell ref="L411:M411"/>
    <mergeCell ref="B410:C410"/>
    <mergeCell ref="B408:C408"/>
    <mergeCell ref="D408:E408"/>
    <mergeCell ref="F408:G408"/>
    <mergeCell ref="H408:I408"/>
    <mergeCell ref="J408:K408"/>
    <mergeCell ref="L408:M408"/>
    <mergeCell ref="N408:O408"/>
    <mergeCell ref="B409:C409"/>
    <mergeCell ref="B403:D403"/>
    <mergeCell ref="B406:C407"/>
    <mergeCell ref="D406:I406"/>
    <mergeCell ref="J406:O406"/>
    <mergeCell ref="P406:Q407"/>
    <mergeCell ref="D407:E407"/>
    <mergeCell ref="F407:G407"/>
    <mergeCell ref="H407:I407"/>
    <mergeCell ref="J407:K407"/>
    <mergeCell ref="L407:M407"/>
    <mergeCell ref="N407:O407"/>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B377:F377"/>
    <mergeCell ref="B359:F359"/>
    <mergeCell ref="B362:F363"/>
    <mergeCell ref="G362:L362"/>
    <mergeCell ref="B364:F364"/>
    <mergeCell ref="B365:F365"/>
    <mergeCell ref="B368:F369"/>
    <mergeCell ref="G368:N368"/>
    <mergeCell ref="A345:G345"/>
    <mergeCell ref="B333:C333"/>
    <mergeCell ref="B334:C334"/>
    <mergeCell ref="A337:F337"/>
    <mergeCell ref="B339:C341"/>
    <mergeCell ref="D339:E339"/>
    <mergeCell ref="F339:J339"/>
    <mergeCell ref="D340:D341"/>
    <mergeCell ref="B325:C325"/>
    <mergeCell ref="B326:C326"/>
    <mergeCell ref="A328:F328"/>
    <mergeCell ref="B330:C330"/>
    <mergeCell ref="B331:C331"/>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H256:I256"/>
    <mergeCell ref="B251:C251"/>
    <mergeCell ref="B244:C246"/>
    <mergeCell ref="D244:E244"/>
    <mergeCell ref="L244:M244"/>
    <mergeCell ref="D245:E245"/>
    <mergeCell ref="F245:G245"/>
    <mergeCell ref="H245:I245"/>
    <mergeCell ref="J245:K245"/>
    <mergeCell ref="L245:M245"/>
    <mergeCell ref="D234:E234"/>
    <mergeCell ref="F234:G234"/>
    <mergeCell ref="H233:H235"/>
    <mergeCell ref="X149:Y149"/>
    <mergeCell ref="Z149:AA149"/>
    <mergeCell ref="B151:E151"/>
    <mergeCell ref="B156:D157"/>
    <mergeCell ref="E156:Q156"/>
    <mergeCell ref="B143:C144"/>
    <mergeCell ref="D144:G144"/>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B127:C127"/>
    <mergeCell ref="D125:O125"/>
    <mergeCell ref="P125:P126"/>
    <mergeCell ref="B120:C120"/>
    <mergeCell ref="B114:C114"/>
    <mergeCell ref="A103:F103"/>
    <mergeCell ref="B105:C106"/>
    <mergeCell ref="D105:O105"/>
    <mergeCell ref="B107:C107"/>
    <mergeCell ref="B108:C108"/>
    <mergeCell ref="P105:P106"/>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B21:C21"/>
    <mergeCell ref="B22:C22"/>
    <mergeCell ref="B23:C23"/>
    <mergeCell ref="A4:K4"/>
    <mergeCell ref="A6:F6"/>
    <mergeCell ref="B9:E9"/>
    <mergeCell ref="B10:E10"/>
    <mergeCell ref="B11:E11"/>
    <mergeCell ref="B12:E12"/>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EDDCB-8789-4231-8628-A70B5D2EAF87}">
  <sheetPr>
    <tabColor rgb="FFFFCCFF"/>
  </sheetPr>
  <dimension ref="A1:AA437"/>
  <sheetViews>
    <sheetView topLeftCell="A103" workbookViewId="0">
      <selection activeCell="B10" sqref="B10:E10"/>
    </sheetView>
  </sheetViews>
  <sheetFormatPr baseColWidth="10" defaultColWidth="11.42578125" defaultRowHeight="15.75" x14ac:dyDescent="0.25"/>
  <cols>
    <col min="1" max="1" width="5" style="169" customWidth="1"/>
    <col min="2" max="3" width="16.28515625" style="184" customWidth="1"/>
    <col min="4" max="14" width="11.42578125" style="184"/>
    <col min="15" max="15" width="11.42578125" style="217"/>
    <col min="16" max="19" width="11.42578125" style="184"/>
    <col min="20" max="20" width="8.85546875" style="184" customWidth="1"/>
    <col min="21" max="21" width="11.42578125" style="184"/>
    <col min="22" max="22" width="4.28515625" style="184" customWidth="1"/>
    <col min="23" max="23" width="13.28515625" style="184" customWidth="1"/>
    <col min="24" max="24" width="14.7109375" style="184" customWidth="1"/>
    <col min="25" max="16384" width="11.42578125" style="184"/>
  </cols>
  <sheetData>
    <row r="1" spans="1:23" s="163" customFormat="1" ht="12.75" x14ac:dyDescent="0.25">
      <c r="A1" s="160"/>
      <c r="B1" s="161"/>
      <c r="C1" s="162"/>
      <c r="D1" s="162"/>
      <c r="E1" s="162"/>
      <c r="F1" s="162"/>
      <c r="G1" s="162"/>
      <c r="H1" s="162"/>
      <c r="I1" s="162"/>
      <c r="J1" s="162"/>
      <c r="K1" s="162"/>
      <c r="L1" s="162"/>
    </row>
    <row r="2" spans="1:23" s="163" customFormat="1" ht="12.75" x14ac:dyDescent="0.25">
      <c r="A2" s="160"/>
      <c r="B2" s="161" t="s">
        <v>0</v>
      </c>
      <c r="C2" s="162" t="s">
        <v>422</v>
      </c>
      <c r="D2" s="162"/>
      <c r="E2" s="162"/>
      <c r="F2" s="162"/>
      <c r="G2" s="162"/>
      <c r="H2" s="162"/>
      <c r="I2" s="162"/>
      <c r="J2" s="162"/>
      <c r="K2" s="162"/>
      <c r="L2" s="162"/>
    </row>
    <row r="3" spans="1:23" s="163" customFormat="1" ht="12.75" x14ac:dyDescent="0.25">
      <c r="A3" s="160"/>
      <c r="B3" s="161" t="s">
        <v>1</v>
      </c>
      <c r="C3" s="162" t="s">
        <v>423</v>
      </c>
      <c r="D3" s="162"/>
      <c r="E3" s="162"/>
      <c r="F3" s="162"/>
      <c r="G3" s="162"/>
      <c r="H3" s="162"/>
      <c r="I3" s="162"/>
      <c r="J3" s="162"/>
      <c r="K3" s="162"/>
      <c r="L3" s="162"/>
    </row>
    <row r="4" spans="1:23" s="163" customFormat="1" x14ac:dyDescent="0.25">
      <c r="A4" s="463" t="s">
        <v>2</v>
      </c>
      <c r="B4" s="463"/>
      <c r="C4" s="463"/>
      <c r="D4" s="463"/>
      <c r="E4" s="463"/>
      <c r="F4" s="463"/>
      <c r="G4" s="463"/>
      <c r="H4" s="463"/>
      <c r="I4" s="463"/>
      <c r="J4" s="463"/>
      <c r="K4" s="463"/>
      <c r="L4" s="164"/>
      <c r="M4" s="164"/>
    </row>
    <row r="5" spans="1:23" s="163" customFormat="1" ht="12.75" x14ac:dyDescent="0.25">
      <c r="A5" s="160"/>
      <c r="B5" s="161" t="s">
        <v>424</v>
      </c>
      <c r="C5" s="162"/>
      <c r="D5" s="162"/>
      <c r="E5" s="162" t="s">
        <v>428</v>
      </c>
      <c r="F5" s="162"/>
      <c r="G5" s="162"/>
      <c r="H5" s="162"/>
      <c r="I5" s="162"/>
      <c r="J5" s="162"/>
      <c r="K5" s="165"/>
      <c r="L5" s="165"/>
    </row>
    <row r="6" spans="1:23" s="166" customFormat="1" ht="18" customHeight="1" x14ac:dyDescent="0.25">
      <c r="A6" s="464" t="s">
        <v>3</v>
      </c>
      <c r="B6" s="464"/>
      <c r="C6" s="464"/>
      <c r="D6" s="464"/>
      <c r="E6" s="464"/>
      <c r="F6" s="464"/>
      <c r="O6" s="167"/>
      <c r="P6" s="167"/>
      <c r="Q6" s="167"/>
      <c r="R6" s="167"/>
      <c r="S6" s="167"/>
      <c r="T6" s="167"/>
      <c r="U6" s="167"/>
      <c r="V6" s="167"/>
      <c r="W6" s="167"/>
    </row>
    <row r="7" spans="1:23" s="166" customFormat="1" ht="18" customHeight="1" x14ac:dyDescent="0.25">
      <c r="A7" s="168"/>
      <c r="O7" s="167"/>
      <c r="P7" s="167"/>
      <c r="Q7" s="167"/>
      <c r="R7" s="167"/>
      <c r="S7" s="167"/>
      <c r="T7" s="167"/>
      <c r="U7" s="167"/>
      <c r="V7" s="167"/>
      <c r="W7" s="167"/>
    </row>
    <row r="8" spans="1:23" s="166" customFormat="1" x14ac:dyDescent="0.25">
      <c r="A8" s="169"/>
      <c r="B8" s="170" t="s">
        <v>4</v>
      </c>
      <c r="C8" s="171"/>
      <c r="D8" s="172"/>
      <c r="E8" s="171"/>
      <c r="F8" s="171"/>
      <c r="G8" s="171"/>
      <c r="H8" s="171"/>
      <c r="I8" s="171"/>
      <c r="J8" s="171"/>
      <c r="K8" s="171"/>
      <c r="L8" s="171"/>
      <c r="O8" s="167"/>
      <c r="P8" s="167"/>
      <c r="Q8" s="167"/>
      <c r="R8" s="167"/>
      <c r="S8" s="167"/>
      <c r="T8" s="167"/>
      <c r="U8" s="167"/>
      <c r="V8" s="167"/>
      <c r="W8" s="167"/>
    </row>
    <row r="9" spans="1:23" s="166" customFormat="1" ht="18" customHeight="1" x14ac:dyDescent="0.25">
      <c r="A9" s="169"/>
      <c r="B9" s="465" t="s">
        <v>5</v>
      </c>
      <c r="C9" s="465"/>
      <c r="D9" s="465"/>
      <c r="E9" s="465"/>
      <c r="F9" s="173" t="s">
        <v>6</v>
      </c>
      <c r="G9" s="174"/>
      <c r="H9" s="174"/>
      <c r="I9" s="174"/>
      <c r="J9" s="174"/>
      <c r="K9" s="174"/>
      <c r="L9" s="174"/>
      <c r="O9" s="174"/>
    </row>
    <row r="10" spans="1:23" s="166" customFormat="1" ht="18" customHeight="1" x14ac:dyDescent="0.25">
      <c r="A10" s="169"/>
      <c r="B10" s="466" t="s">
        <v>7</v>
      </c>
      <c r="C10" s="467"/>
      <c r="D10" s="467"/>
      <c r="E10" s="468"/>
      <c r="F10" s="175">
        <v>0</v>
      </c>
      <c r="G10" s="167"/>
      <c r="H10" s="167"/>
      <c r="I10" s="167"/>
      <c r="J10" s="167"/>
      <c r="K10" s="167"/>
      <c r="O10" s="174"/>
    </row>
    <row r="11" spans="1:23" s="166" customFormat="1" ht="18" customHeight="1" x14ac:dyDescent="0.25">
      <c r="A11" s="169"/>
      <c r="B11" s="466" t="s">
        <v>8</v>
      </c>
      <c r="C11" s="467"/>
      <c r="D11" s="467"/>
      <c r="E11" s="468"/>
      <c r="F11" s="175">
        <v>0</v>
      </c>
      <c r="G11" s="176"/>
      <c r="H11" s="176"/>
      <c r="I11" s="176"/>
      <c r="J11" s="176"/>
      <c r="K11" s="176"/>
      <c r="O11" s="174"/>
    </row>
    <row r="12" spans="1:23" s="166" customFormat="1" ht="18" customHeight="1" x14ac:dyDescent="0.25">
      <c r="A12" s="169"/>
      <c r="B12" s="466" t="s">
        <v>9</v>
      </c>
      <c r="C12" s="467"/>
      <c r="D12" s="467"/>
      <c r="E12" s="468"/>
      <c r="F12" s="175">
        <v>0</v>
      </c>
      <c r="G12" s="176"/>
      <c r="H12" s="176"/>
      <c r="I12" s="176"/>
      <c r="J12" s="176"/>
      <c r="K12" s="176"/>
      <c r="O12" s="174"/>
    </row>
    <row r="13" spans="1:23" s="166" customFormat="1" ht="18" customHeight="1" x14ac:dyDescent="0.25">
      <c r="A13" s="169"/>
      <c r="G13" s="176"/>
      <c r="H13" s="176"/>
      <c r="I13" s="176"/>
      <c r="J13" s="176"/>
      <c r="K13" s="176"/>
      <c r="O13" s="174"/>
    </row>
    <row r="14" spans="1:23" s="166" customFormat="1" ht="18" customHeight="1" x14ac:dyDescent="0.25">
      <c r="A14" s="169"/>
      <c r="B14" s="170" t="s">
        <v>10</v>
      </c>
      <c r="C14" s="171"/>
      <c r="D14" s="172"/>
      <c r="E14" s="171"/>
      <c r="F14" s="171"/>
      <c r="G14" s="176"/>
      <c r="H14" s="176"/>
      <c r="I14" s="176"/>
      <c r="J14" s="176"/>
      <c r="K14" s="176"/>
      <c r="O14" s="174"/>
    </row>
    <row r="15" spans="1:23" s="166" customFormat="1" ht="18" customHeight="1" x14ac:dyDescent="0.25">
      <c r="A15" s="169"/>
      <c r="B15" s="465" t="s">
        <v>11</v>
      </c>
      <c r="C15" s="465"/>
      <c r="D15" s="465" t="s">
        <v>12</v>
      </c>
      <c r="E15" s="465"/>
      <c r="F15" s="465"/>
      <c r="G15" s="176"/>
      <c r="H15" s="176"/>
      <c r="I15" s="176"/>
      <c r="J15" s="176"/>
      <c r="K15" s="176"/>
      <c r="O15" s="174"/>
    </row>
    <row r="16" spans="1:23" s="166" customFormat="1" ht="18" customHeight="1" x14ac:dyDescent="0.25">
      <c r="A16" s="169"/>
      <c r="B16" s="465"/>
      <c r="C16" s="465"/>
      <c r="D16" s="173" t="s">
        <v>13</v>
      </c>
      <c r="E16" s="173" t="s">
        <v>14</v>
      </c>
      <c r="F16" s="173" t="s">
        <v>15</v>
      </c>
      <c r="G16" s="176"/>
      <c r="H16" s="176"/>
      <c r="I16" s="176"/>
      <c r="J16" s="176"/>
      <c r="K16" s="176"/>
      <c r="O16" s="174"/>
    </row>
    <row r="17" spans="1:15" s="166" customFormat="1" ht="18" customHeight="1" x14ac:dyDescent="0.25">
      <c r="A17" s="169"/>
      <c r="B17" s="466" t="s">
        <v>16</v>
      </c>
      <c r="C17" s="468"/>
      <c r="D17" s="177"/>
      <c r="E17" s="177"/>
      <c r="F17" s="175">
        <v>0</v>
      </c>
      <c r="G17" s="176"/>
      <c r="H17" s="176"/>
      <c r="I17" s="176"/>
      <c r="J17" s="176"/>
      <c r="K17" s="176"/>
      <c r="M17" s="176"/>
      <c r="O17" s="174"/>
    </row>
    <row r="18" spans="1:15" s="166" customFormat="1" ht="18" customHeight="1" x14ac:dyDescent="0.25">
      <c r="A18" s="169"/>
      <c r="B18" s="466" t="s">
        <v>17</v>
      </c>
      <c r="C18" s="468"/>
      <c r="D18" s="177"/>
      <c r="E18" s="177"/>
      <c r="F18" s="175">
        <v>0</v>
      </c>
      <c r="J18" s="176"/>
      <c r="K18" s="176"/>
      <c r="M18" s="176"/>
      <c r="O18" s="174"/>
    </row>
    <row r="19" spans="1:15" s="166" customFormat="1" ht="18" customHeight="1" x14ac:dyDescent="0.25">
      <c r="A19" s="169"/>
      <c r="B19" s="466" t="s">
        <v>18</v>
      </c>
      <c r="C19" s="468"/>
      <c r="D19" s="177"/>
      <c r="E19" s="177"/>
      <c r="F19" s="175">
        <v>0</v>
      </c>
      <c r="J19" s="176"/>
      <c r="K19" s="176"/>
      <c r="M19" s="176"/>
      <c r="O19" s="174"/>
    </row>
    <row r="20" spans="1:15" s="166" customFormat="1" ht="18" customHeight="1" x14ac:dyDescent="0.25">
      <c r="A20" s="169"/>
      <c r="B20" s="466" t="s">
        <v>19</v>
      </c>
      <c r="C20" s="468"/>
      <c r="D20" s="177"/>
      <c r="E20" s="177"/>
      <c r="F20" s="175">
        <v>0</v>
      </c>
      <c r="G20" s="174"/>
      <c r="J20" s="178"/>
      <c r="K20" s="176"/>
      <c r="L20" s="179"/>
      <c r="M20" s="176"/>
      <c r="O20" s="174"/>
    </row>
    <row r="21" spans="1:15" s="166" customFormat="1" ht="18" customHeight="1" x14ac:dyDescent="0.25">
      <c r="A21" s="169"/>
      <c r="B21" s="466" t="s">
        <v>20</v>
      </c>
      <c r="C21" s="468"/>
      <c r="D21" s="177"/>
      <c r="E21" s="177"/>
      <c r="F21" s="175">
        <v>0</v>
      </c>
      <c r="G21" s="174"/>
      <c r="J21" s="178"/>
      <c r="K21" s="176"/>
      <c r="L21" s="179"/>
      <c r="M21" s="176"/>
      <c r="O21" s="174"/>
    </row>
    <row r="22" spans="1:15" s="166" customFormat="1" ht="18" customHeight="1" x14ac:dyDescent="0.25">
      <c r="A22" s="169"/>
      <c r="B22" s="466" t="s">
        <v>21</v>
      </c>
      <c r="C22" s="468"/>
      <c r="D22" s="177"/>
      <c r="E22" s="177"/>
      <c r="F22" s="175">
        <v>0</v>
      </c>
      <c r="G22" s="179"/>
      <c r="H22" s="179"/>
      <c r="I22" s="179"/>
      <c r="J22" s="179"/>
      <c r="K22" s="179"/>
      <c r="L22" s="179"/>
      <c r="M22" s="176"/>
      <c r="O22" s="174"/>
    </row>
    <row r="23" spans="1:15" s="166" customFormat="1" ht="18" customHeight="1" x14ac:dyDescent="0.25">
      <c r="A23" s="169"/>
      <c r="B23" s="466" t="s">
        <v>22</v>
      </c>
      <c r="C23" s="468"/>
      <c r="D23" s="177"/>
      <c r="E23" s="177"/>
      <c r="F23" s="175">
        <v>0</v>
      </c>
      <c r="G23" s="179"/>
      <c r="H23" s="179"/>
      <c r="I23" s="179"/>
      <c r="J23" s="179"/>
      <c r="K23" s="179"/>
      <c r="L23" s="179"/>
      <c r="M23" s="176"/>
      <c r="O23" s="174"/>
    </row>
    <row r="24" spans="1:15" s="166" customFormat="1" ht="18" customHeight="1" x14ac:dyDescent="0.25">
      <c r="A24" s="169"/>
      <c r="B24" s="466" t="s">
        <v>23</v>
      </c>
      <c r="C24" s="468"/>
      <c r="D24" s="177"/>
      <c r="E24" s="177"/>
      <c r="F24" s="175">
        <v>0</v>
      </c>
      <c r="G24" s="179"/>
      <c r="H24" s="179"/>
      <c r="I24" s="179"/>
      <c r="J24" s="179"/>
      <c r="K24" s="179"/>
      <c r="L24" s="179"/>
      <c r="M24" s="176"/>
      <c r="O24" s="174"/>
    </row>
    <row r="25" spans="1:15" s="166" customFormat="1" ht="18" customHeight="1" x14ac:dyDescent="0.25">
      <c r="A25" s="169"/>
      <c r="G25" s="179"/>
      <c r="H25" s="179"/>
      <c r="I25" s="179"/>
      <c r="J25" s="179"/>
      <c r="K25" s="179"/>
      <c r="L25" s="179"/>
      <c r="M25" s="176"/>
      <c r="O25" s="174"/>
    </row>
    <row r="26" spans="1:15" s="166" customFormat="1" ht="18" customHeight="1" x14ac:dyDescent="0.25">
      <c r="A26" s="169"/>
      <c r="B26" s="170" t="s">
        <v>24</v>
      </c>
      <c r="C26" s="171"/>
      <c r="D26" s="171"/>
      <c r="E26" s="172"/>
      <c r="F26" s="171"/>
      <c r="M26" s="176"/>
      <c r="O26" s="174"/>
    </row>
    <row r="27" spans="1:15" s="166" customFormat="1" ht="18" customHeight="1" x14ac:dyDescent="0.25">
      <c r="A27" s="169"/>
      <c r="B27" s="465" t="s">
        <v>5</v>
      </c>
      <c r="C27" s="465"/>
      <c r="D27" s="465"/>
      <c r="E27" s="465"/>
      <c r="F27" s="173" t="s">
        <v>6</v>
      </c>
      <c r="M27" s="176"/>
      <c r="O27" s="174"/>
    </row>
    <row r="28" spans="1:15" s="166" customFormat="1" ht="18" customHeight="1" x14ac:dyDescent="0.25">
      <c r="A28" s="169"/>
      <c r="B28" s="466" t="s">
        <v>25</v>
      </c>
      <c r="C28" s="467"/>
      <c r="D28" s="467"/>
      <c r="E28" s="468"/>
      <c r="F28" s="175">
        <v>0</v>
      </c>
      <c r="M28" s="176"/>
      <c r="O28" s="174"/>
    </row>
    <row r="29" spans="1:15" s="166" customFormat="1" ht="18" customHeight="1" x14ac:dyDescent="0.25">
      <c r="A29" s="169"/>
      <c r="B29" s="466" t="s">
        <v>26</v>
      </c>
      <c r="C29" s="467"/>
      <c r="D29" s="467"/>
      <c r="E29" s="468"/>
      <c r="F29" s="175">
        <v>0</v>
      </c>
      <c r="M29" s="176"/>
      <c r="O29" s="174"/>
    </row>
    <row r="30" spans="1:15" s="166" customFormat="1" ht="18" customHeight="1" x14ac:dyDescent="0.25">
      <c r="A30" s="169"/>
      <c r="B30" s="466" t="s">
        <v>27</v>
      </c>
      <c r="C30" s="467"/>
      <c r="D30" s="467"/>
      <c r="E30" s="468"/>
      <c r="F30" s="175">
        <v>0</v>
      </c>
      <c r="M30" s="176"/>
      <c r="O30" s="174"/>
    </row>
    <row r="31" spans="1:15" s="166" customFormat="1" ht="18" customHeight="1" x14ac:dyDescent="0.25">
      <c r="A31" s="169"/>
      <c r="B31" s="466" t="s">
        <v>28</v>
      </c>
      <c r="C31" s="467"/>
      <c r="D31" s="467"/>
      <c r="E31" s="468"/>
      <c r="F31" s="175">
        <v>0</v>
      </c>
      <c r="M31" s="176"/>
      <c r="O31" s="174"/>
    </row>
    <row r="32" spans="1:15" s="166" customFormat="1" ht="18" customHeight="1" x14ac:dyDescent="0.25">
      <c r="A32" s="169"/>
      <c r="B32" s="466" t="s">
        <v>29</v>
      </c>
      <c r="C32" s="467"/>
      <c r="D32" s="467"/>
      <c r="E32" s="468"/>
      <c r="F32" s="175">
        <v>0</v>
      </c>
      <c r="M32" s="176"/>
      <c r="O32" s="174"/>
    </row>
    <row r="33" spans="1:15" s="166" customFormat="1" ht="18" customHeight="1" x14ac:dyDescent="0.25">
      <c r="A33" s="169"/>
      <c r="B33" s="466" t="s">
        <v>30</v>
      </c>
      <c r="C33" s="467"/>
      <c r="D33" s="467"/>
      <c r="E33" s="468"/>
      <c r="F33" s="175">
        <v>0</v>
      </c>
      <c r="G33" s="179"/>
      <c r="H33" s="179"/>
      <c r="I33" s="179"/>
      <c r="J33" s="179"/>
      <c r="K33" s="179"/>
      <c r="L33" s="179"/>
      <c r="M33" s="176"/>
      <c r="O33" s="174"/>
    </row>
    <row r="34" spans="1:15" s="166" customFormat="1" ht="18" customHeight="1" x14ac:dyDescent="0.25">
      <c r="A34" s="169"/>
      <c r="B34" s="466" t="s">
        <v>31</v>
      </c>
      <c r="C34" s="467"/>
      <c r="D34" s="467"/>
      <c r="E34" s="468"/>
      <c r="F34" s="175">
        <v>0</v>
      </c>
      <c r="G34" s="179"/>
      <c r="H34" s="179"/>
      <c r="I34" s="179"/>
      <c r="J34" s="179"/>
      <c r="K34" s="179"/>
      <c r="L34" s="179"/>
      <c r="M34" s="176"/>
      <c r="O34" s="174"/>
    </row>
    <row r="35" spans="1:15" s="166" customFormat="1" ht="18" customHeight="1" x14ac:dyDescent="0.25">
      <c r="A35" s="169"/>
      <c r="B35" s="466" t="s">
        <v>32</v>
      </c>
      <c r="C35" s="467"/>
      <c r="D35" s="467"/>
      <c r="E35" s="468"/>
      <c r="F35" s="175">
        <v>0</v>
      </c>
      <c r="G35" s="179"/>
      <c r="H35" s="179"/>
      <c r="I35" s="179"/>
      <c r="J35" s="179"/>
      <c r="K35" s="179"/>
      <c r="L35" s="179"/>
      <c r="M35" s="176"/>
      <c r="O35" s="174"/>
    </row>
    <row r="36" spans="1:15" s="166" customFormat="1" ht="18" customHeight="1" x14ac:dyDescent="0.25">
      <c r="A36" s="169"/>
      <c r="B36" s="466" t="s">
        <v>33</v>
      </c>
      <c r="C36" s="467"/>
      <c r="D36" s="467"/>
      <c r="E36" s="468"/>
      <c r="F36" s="175">
        <v>0</v>
      </c>
      <c r="G36" s="179"/>
      <c r="H36" s="179"/>
      <c r="I36" s="179"/>
      <c r="J36" s="179"/>
      <c r="K36" s="179"/>
      <c r="L36" s="179"/>
      <c r="M36" s="176"/>
      <c r="O36" s="174"/>
    </row>
    <row r="37" spans="1:15" s="166" customFormat="1" ht="18" customHeight="1" x14ac:dyDescent="0.25">
      <c r="A37" s="169"/>
      <c r="B37" s="466" t="s">
        <v>34</v>
      </c>
      <c r="C37" s="467"/>
      <c r="D37" s="467"/>
      <c r="E37" s="468"/>
      <c r="F37" s="175">
        <v>0</v>
      </c>
      <c r="G37" s="179"/>
      <c r="H37" s="179"/>
      <c r="I37" s="179"/>
      <c r="J37" s="179"/>
      <c r="K37" s="179"/>
      <c r="L37" s="179"/>
      <c r="M37" s="176"/>
      <c r="O37" s="174"/>
    </row>
    <row r="38" spans="1:15" s="166" customFormat="1" ht="18" customHeight="1" x14ac:dyDescent="0.25">
      <c r="A38" s="169"/>
      <c r="B38" s="466" t="s">
        <v>35</v>
      </c>
      <c r="C38" s="467"/>
      <c r="D38" s="467"/>
      <c r="E38" s="468"/>
      <c r="F38" s="175">
        <v>0</v>
      </c>
      <c r="G38" s="179"/>
      <c r="H38" s="179"/>
      <c r="I38" s="179"/>
      <c r="J38" s="179"/>
      <c r="K38" s="179"/>
      <c r="L38" s="179"/>
      <c r="M38" s="176"/>
      <c r="O38" s="174"/>
    </row>
    <row r="39" spans="1:15" s="166" customFormat="1" ht="18" customHeight="1" x14ac:dyDescent="0.25">
      <c r="A39" s="169"/>
      <c r="B39" s="466" t="s">
        <v>36</v>
      </c>
      <c r="C39" s="467"/>
      <c r="D39" s="467"/>
      <c r="E39" s="468"/>
      <c r="F39" s="175">
        <v>0</v>
      </c>
      <c r="G39" s="179"/>
      <c r="H39" s="179"/>
      <c r="I39" s="179"/>
      <c r="J39" s="179"/>
      <c r="K39" s="179"/>
      <c r="L39" s="179"/>
      <c r="M39" s="176"/>
      <c r="O39" s="174"/>
    </row>
    <row r="40" spans="1:15" s="166" customFormat="1" ht="18" customHeight="1" x14ac:dyDescent="0.25">
      <c r="A40" s="169"/>
      <c r="E40" s="172"/>
      <c r="F40" s="179"/>
      <c r="G40" s="179"/>
      <c r="H40" s="179"/>
      <c r="I40" s="179"/>
      <c r="J40" s="179"/>
      <c r="K40" s="179"/>
      <c r="L40" s="179"/>
      <c r="M40" s="176"/>
      <c r="O40" s="174"/>
    </row>
    <row r="41" spans="1:15" s="166" customFormat="1" ht="18" customHeight="1" x14ac:dyDescent="0.25">
      <c r="A41" s="169"/>
      <c r="B41" s="170" t="s">
        <v>37</v>
      </c>
      <c r="E41" s="172"/>
      <c r="G41" s="179"/>
      <c r="H41" s="179"/>
      <c r="I41" s="179"/>
      <c r="J41" s="179"/>
      <c r="K41" s="179"/>
      <c r="L41" s="179"/>
      <c r="M41" s="176"/>
      <c r="O41" s="174"/>
    </row>
    <row r="42" spans="1:15" s="166" customFormat="1" ht="18" customHeight="1" x14ac:dyDescent="0.25">
      <c r="A42" s="169"/>
      <c r="B42" s="465" t="s">
        <v>38</v>
      </c>
      <c r="C42" s="465"/>
      <c r="D42" s="465"/>
      <c r="E42" s="465"/>
      <c r="F42" s="173" t="s">
        <v>6</v>
      </c>
      <c r="G42" s="179"/>
      <c r="H42" s="179"/>
      <c r="I42" s="179"/>
      <c r="J42" s="179"/>
      <c r="K42" s="179"/>
      <c r="L42" s="179"/>
      <c r="M42" s="176"/>
      <c r="O42" s="174"/>
    </row>
    <row r="43" spans="1:15" s="166" customFormat="1" ht="18" customHeight="1" x14ac:dyDescent="0.25">
      <c r="A43" s="169"/>
      <c r="B43" s="470" t="s">
        <v>39</v>
      </c>
      <c r="C43" s="470"/>
      <c r="D43" s="470"/>
      <c r="E43" s="470"/>
      <c r="F43" s="175">
        <v>0</v>
      </c>
      <c r="G43" s="179"/>
      <c r="H43" s="179"/>
      <c r="I43" s="179"/>
      <c r="J43" s="179"/>
      <c r="K43" s="179"/>
      <c r="L43" s="179"/>
      <c r="M43" s="176"/>
      <c r="O43" s="174"/>
    </row>
    <row r="44" spans="1:15" s="166" customFormat="1" ht="18" customHeight="1" x14ac:dyDescent="0.25">
      <c r="A44" s="169"/>
      <c r="B44" s="470" t="s">
        <v>40</v>
      </c>
      <c r="C44" s="470"/>
      <c r="D44" s="470"/>
      <c r="E44" s="470"/>
      <c r="F44" s="175">
        <v>0</v>
      </c>
      <c r="G44" s="179"/>
      <c r="H44" s="179"/>
      <c r="I44" s="179"/>
      <c r="J44" s="179"/>
      <c r="K44" s="179"/>
      <c r="L44" s="179"/>
      <c r="M44" s="176"/>
      <c r="O44" s="174"/>
    </row>
    <row r="45" spans="1:15" s="166" customFormat="1" ht="18" customHeight="1" x14ac:dyDescent="0.25">
      <c r="A45" s="169"/>
      <c r="B45" s="470" t="s">
        <v>41</v>
      </c>
      <c r="C45" s="470"/>
      <c r="D45" s="470"/>
      <c r="E45" s="470"/>
      <c r="F45" s="175">
        <v>0</v>
      </c>
      <c r="G45" s="179"/>
      <c r="H45" s="179"/>
      <c r="I45" s="179"/>
      <c r="J45" s="179"/>
      <c r="K45" s="179"/>
      <c r="L45" s="179"/>
      <c r="M45" s="176"/>
      <c r="O45" s="174"/>
    </row>
    <row r="46" spans="1:15" s="166" customFormat="1" ht="18" customHeight="1" x14ac:dyDescent="0.25">
      <c r="A46" s="169"/>
      <c r="B46" s="470" t="s">
        <v>42</v>
      </c>
      <c r="C46" s="470"/>
      <c r="D46" s="470"/>
      <c r="E46" s="470"/>
      <c r="F46" s="175">
        <v>0</v>
      </c>
      <c r="G46" s="179"/>
      <c r="H46" s="179"/>
      <c r="I46" s="179"/>
      <c r="J46" s="179"/>
      <c r="K46" s="179"/>
      <c r="L46" s="179"/>
      <c r="M46" s="176"/>
      <c r="O46" s="174"/>
    </row>
    <row r="47" spans="1:15" s="166" customFormat="1" ht="18" customHeight="1" x14ac:dyDescent="0.25">
      <c r="A47" s="169"/>
      <c r="B47" s="470" t="s">
        <v>43</v>
      </c>
      <c r="C47" s="470"/>
      <c r="D47" s="470"/>
      <c r="E47" s="470"/>
      <c r="F47" s="175">
        <v>0</v>
      </c>
      <c r="G47" s="180"/>
      <c r="L47" s="179"/>
      <c r="M47" s="176"/>
      <c r="O47" s="174"/>
    </row>
    <row r="48" spans="1:15" s="166" customFormat="1" ht="18" customHeight="1" x14ac:dyDescent="0.25">
      <c r="A48" s="169"/>
      <c r="B48" s="470" t="s">
        <v>44</v>
      </c>
      <c r="C48" s="470"/>
      <c r="D48" s="470"/>
      <c r="E48" s="470"/>
      <c r="F48" s="175">
        <v>0</v>
      </c>
      <c r="G48" s="180"/>
      <c r="L48" s="179"/>
      <c r="M48" s="176"/>
      <c r="O48" s="174"/>
    </row>
    <row r="49" spans="1:21" s="166" customFormat="1" ht="18" customHeight="1" x14ac:dyDescent="0.25">
      <c r="A49" s="169"/>
      <c r="B49" s="469" t="s">
        <v>45</v>
      </c>
      <c r="C49" s="469"/>
      <c r="D49" s="469" t="s">
        <v>46</v>
      </c>
      <c r="E49" s="469"/>
      <c r="F49" s="175">
        <v>0</v>
      </c>
      <c r="L49" s="179"/>
      <c r="M49" s="176"/>
      <c r="O49" s="174"/>
    </row>
    <row r="50" spans="1:21" s="166" customFormat="1" ht="18" customHeight="1" x14ac:dyDescent="0.25">
      <c r="A50" s="169"/>
      <c r="B50" s="469"/>
      <c r="C50" s="469"/>
      <c r="D50" s="469" t="s">
        <v>47</v>
      </c>
      <c r="E50" s="469"/>
      <c r="F50" s="175">
        <v>0</v>
      </c>
      <c r="L50" s="179"/>
      <c r="M50" s="176"/>
      <c r="O50" s="174"/>
    </row>
    <row r="51" spans="1:21" s="166" customFormat="1" ht="18" customHeight="1" x14ac:dyDescent="0.25">
      <c r="A51" s="169"/>
      <c r="L51" s="179"/>
      <c r="M51" s="176"/>
      <c r="O51" s="174"/>
    </row>
    <row r="52" spans="1:21" s="166" customFormat="1" ht="18" customHeight="1" x14ac:dyDescent="0.25">
      <c r="A52" s="169"/>
      <c r="B52" s="170" t="s">
        <v>48</v>
      </c>
      <c r="E52" s="172"/>
      <c r="L52" s="179"/>
      <c r="M52" s="176"/>
      <c r="O52" s="174"/>
    </row>
    <row r="53" spans="1:21" s="166" customFormat="1" ht="18" customHeight="1" x14ac:dyDescent="0.25">
      <c r="A53" s="169"/>
      <c r="B53" s="465" t="s">
        <v>38</v>
      </c>
      <c r="C53" s="465"/>
      <c r="D53" s="465"/>
      <c r="E53" s="465"/>
      <c r="F53" s="173" t="s">
        <v>6</v>
      </c>
      <c r="L53" s="179"/>
      <c r="M53" s="176"/>
      <c r="O53" s="174"/>
    </row>
    <row r="54" spans="1:21" s="166" customFormat="1" ht="18" customHeight="1" x14ac:dyDescent="0.25">
      <c r="A54" s="169"/>
      <c r="B54" s="466" t="s">
        <v>49</v>
      </c>
      <c r="C54" s="467"/>
      <c r="D54" s="467"/>
      <c r="E54" s="468"/>
      <c r="F54" s="175">
        <v>0</v>
      </c>
      <c r="L54" s="179"/>
      <c r="M54" s="176"/>
      <c r="O54" s="174"/>
    </row>
    <row r="55" spans="1:21" s="166" customFormat="1" ht="18" customHeight="1" x14ac:dyDescent="0.25">
      <c r="A55" s="169"/>
      <c r="B55" s="466" t="s">
        <v>50</v>
      </c>
      <c r="C55" s="467"/>
      <c r="D55" s="467"/>
      <c r="E55" s="468"/>
      <c r="F55" s="175">
        <v>0</v>
      </c>
      <c r="L55" s="179"/>
      <c r="M55" s="176"/>
      <c r="O55" s="174"/>
    </row>
    <row r="56" spans="1:21" s="166" customFormat="1" ht="18" customHeight="1" x14ac:dyDescent="0.25">
      <c r="A56" s="169"/>
      <c r="B56" s="466" t="s">
        <v>51</v>
      </c>
      <c r="C56" s="467"/>
      <c r="D56" s="467"/>
      <c r="E56" s="468"/>
      <c r="F56" s="175">
        <v>0</v>
      </c>
      <c r="G56" s="170"/>
      <c r="O56" s="174"/>
    </row>
    <row r="57" spans="1:21" s="166" customFormat="1" ht="18" customHeight="1" x14ac:dyDescent="0.25">
      <c r="A57" s="169"/>
      <c r="B57" s="466" t="s">
        <v>52</v>
      </c>
      <c r="C57" s="467"/>
      <c r="D57" s="467"/>
      <c r="E57" s="468"/>
      <c r="F57" s="175">
        <v>0</v>
      </c>
      <c r="O57" s="174"/>
      <c r="U57" s="167"/>
    </row>
    <row r="58" spans="1:21" s="166" customFormat="1" ht="18" customHeight="1" x14ac:dyDescent="0.25">
      <c r="A58" s="169"/>
      <c r="B58" s="466" t="s">
        <v>53</v>
      </c>
      <c r="C58" s="467"/>
      <c r="D58" s="467"/>
      <c r="E58" s="468"/>
      <c r="F58" s="175">
        <v>0</v>
      </c>
      <c r="O58" s="174"/>
      <c r="U58" s="167"/>
    </row>
    <row r="59" spans="1:21" s="166" customFormat="1" ht="18" customHeight="1" x14ac:dyDescent="0.25">
      <c r="A59" s="169"/>
      <c r="B59" s="466" t="s">
        <v>32</v>
      </c>
      <c r="C59" s="467"/>
      <c r="D59" s="467"/>
      <c r="E59" s="468"/>
      <c r="F59" s="175">
        <v>0</v>
      </c>
      <c r="M59" s="174"/>
    </row>
    <row r="60" spans="1:21" s="166" customFormat="1" ht="18" customHeight="1" x14ac:dyDescent="0.25">
      <c r="A60" s="169"/>
      <c r="B60" s="466" t="s">
        <v>54</v>
      </c>
      <c r="C60" s="467"/>
      <c r="D60" s="467"/>
      <c r="E60" s="468"/>
      <c r="F60" s="175">
        <v>0</v>
      </c>
      <c r="L60" s="167"/>
      <c r="M60" s="167"/>
    </row>
    <row r="61" spans="1:21" s="166" customFormat="1" ht="18" customHeight="1" x14ac:dyDescent="0.25">
      <c r="A61" s="169"/>
      <c r="B61" s="466" t="s">
        <v>55</v>
      </c>
      <c r="C61" s="467"/>
      <c r="D61" s="467"/>
      <c r="E61" s="468"/>
      <c r="F61" s="175">
        <v>0</v>
      </c>
      <c r="L61" s="167"/>
      <c r="M61" s="167"/>
    </row>
    <row r="62" spans="1:21" s="166" customFormat="1" ht="18" customHeight="1" x14ac:dyDescent="0.25">
      <c r="A62" s="169"/>
      <c r="L62" s="181"/>
    </row>
    <row r="63" spans="1:21" s="166" customFormat="1" ht="18" customHeight="1" x14ac:dyDescent="0.25">
      <c r="A63" s="171"/>
      <c r="B63" s="170" t="s">
        <v>56</v>
      </c>
      <c r="C63" s="172"/>
      <c r="L63" s="181"/>
    </row>
    <row r="64" spans="1:21" s="166" customFormat="1" ht="18" customHeight="1" x14ac:dyDescent="0.25">
      <c r="A64" s="169"/>
      <c r="B64" s="465" t="s">
        <v>57</v>
      </c>
      <c r="C64" s="465"/>
      <c r="D64" s="465"/>
      <c r="E64" s="465"/>
      <c r="F64" s="173" t="s">
        <v>58</v>
      </c>
      <c r="L64" s="181"/>
    </row>
    <row r="65" spans="1:12" s="166" customFormat="1" ht="18" customHeight="1" x14ac:dyDescent="0.25">
      <c r="A65" s="171"/>
      <c r="B65" s="470" t="s">
        <v>59</v>
      </c>
      <c r="C65" s="470"/>
      <c r="D65" s="470"/>
      <c r="E65" s="470"/>
      <c r="F65" s="175">
        <v>0</v>
      </c>
      <c r="L65" s="181"/>
    </row>
    <row r="66" spans="1:12" s="166" customFormat="1" ht="18" customHeight="1" x14ac:dyDescent="0.25">
      <c r="A66" s="171"/>
      <c r="B66" s="470" t="s">
        <v>60</v>
      </c>
      <c r="C66" s="470"/>
      <c r="D66" s="470"/>
      <c r="E66" s="470"/>
      <c r="F66" s="175">
        <v>0</v>
      </c>
      <c r="L66" s="181"/>
    </row>
    <row r="67" spans="1:12" s="166" customFormat="1" ht="18" customHeight="1" x14ac:dyDescent="0.25">
      <c r="A67" s="171"/>
      <c r="B67" s="470" t="s">
        <v>61</v>
      </c>
      <c r="C67" s="470"/>
      <c r="D67" s="470"/>
      <c r="E67" s="470"/>
      <c r="F67" s="175">
        <v>0</v>
      </c>
      <c r="L67" s="181"/>
    </row>
    <row r="68" spans="1:12" s="166" customFormat="1" ht="18" customHeight="1" x14ac:dyDescent="0.25">
      <c r="A68" s="171"/>
      <c r="B68" s="470" t="s">
        <v>62</v>
      </c>
      <c r="C68" s="470"/>
      <c r="D68" s="470"/>
      <c r="E68" s="470"/>
      <c r="F68" s="175">
        <v>0</v>
      </c>
      <c r="L68" s="181"/>
    </row>
    <row r="69" spans="1:12" s="166" customFormat="1" ht="18" customHeight="1" x14ac:dyDescent="0.25">
      <c r="A69" s="171"/>
      <c r="B69" s="470" t="s">
        <v>63</v>
      </c>
      <c r="C69" s="470"/>
      <c r="D69" s="470"/>
      <c r="E69" s="470"/>
      <c r="F69" s="175">
        <v>0</v>
      </c>
      <c r="L69" s="181"/>
    </row>
    <row r="70" spans="1:12" s="166" customFormat="1" ht="18" customHeight="1" x14ac:dyDescent="0.25">
      <c r="A70" s="171"/>
      <c r="B70" s="470" t="s">
        <v>64</v>
      </c>
      <c r="C70" s="470"/>
      <c r="D70" s="470"/>
      <c r="E70" s="470"/>
      <c r="F70" s="175">
        <v>0</v>
      </c>
      <c r="L70" s="181"/>
    </row>
    <row r="71" spans="1:12" s="166" customFormat="1" ht="18" customHeight="1" x14ac:dyDescent="0.25">
      <c r="A71" s="171"/>
      <c r="B71" s="470" t="s">
        <v>65</v>
      </c>
      <c r="C71" s="470"/>
      <c r="D71" s="470"/>
      <c r="E71" s="470"/>
      <c r="F71" s="175">
        <v>0</v>
      </c>
      <c r="L71" s="181"/>
    </row>
    <row r="72" spans="1:12" s="166" customFormat="1" ht="18" customHeight="1" x14ac:dyDescent="0.25">
      <c r="A72" s="171"/>
      <c r="B72" s="470" t="s">
        <v>66</v>
      </c>
      <c r="C72" s="470"/>
      <c r="D72" s="470"/>
      <c r="E72" s="470"/>
      <c r="F72" s="175">
        <v>0</v>
      </c>
      <c r="L72" s="181"/>
    </row>
    <row r="73" spans="1:12" s="166" customFormat="1" ht="18" customHeight="1" x14ac:dyDescent="0.25">
      <c r="A73" s="171"/>
      <c r="B73" s="470" t="s">
        <v>67</v>
      </c>
      <c r="C73" s="470"/>
      <c r="D73" s="470"/>
      <c r="E73" s="470"/>
      <c r="F73" s="175">
        <v>0</v>
      </c>
      <c r="L73" s="181"/>
    </row>
    <row r="74" spans="1:12" s="166" customFormat="1" ht="18" customHeight="1" x14ac:dyDescent="0.25">
      <c r="A74" s="171"/>
      <c r="B74" s="470" t="s">
        <v>68</v>
      </c>
      <c r="C74" s="470"/>
      <c r="D74" s="470"/>
      <c r="E74" s="470"/>
      <c r="F74" s="175">
        <v>0</v>
      </c>
      <c r="L74" s="181"/>
    </row>
    <row r="75" spans="1:12" s="166" customFormat="1" ht="18" customHeight="1" x14ac:dyDescent="0.25">
      <c r="A75" s="169"/>
      <c r="L75" s="181"/>
    </row>
    <row r="76" spans="1:12" s="166" customFormat="1" ht="18" customHeight="1" x14ac:dyDescent="0.25">
      <c r="A76" s="174"/>
      <c r="B76" s="170" t="s">
        <v>69</v>
      </c>
      <c r="C76" s="172"/>
      <c r="L76" s="181"/>
    </row>
    <row r="77" spans="1:12" s="166" customFormat="1" ht="18" customHeight="1" x14ac:dyDescent="0.25">
      <c r="A77" s="169"/>
      <c r="B77" s="465" t="s">
        <v>70</v>
      </c>
      <c r="C77" s="465"/>
      <c r="D77" s="465"/>
      <c r="E77" s="465"/>
      <c r="F77" s="173" t="s">
        <v>71</v>
      </c>
      <c r="G77" s="173" t="s">
        <v>72</v>
      </c>
      <c r="H77" s="173" t="s">
        <v>73</v>
      </c>
      <c r="L77" s="181"/>
    </row>
    <row r="78" spans="1:12" s="166" customFormat="1" ht="18" customHeight="1" x14ac:dyDescent="0.25">
      <c r="A78" s="182"/>
      <c r="B78" s="470" t="s">
        <v>74</v>
      </c>
      <c r="C78" s="470"/>
      <c r="D78" s="470"/>
      <c r="E78" s="470"/>
      <c r="F78" s="183">
        <v>0</v>
      </c>
      <c r="G78" s="183">
        <v>1</v>
      </c>
      <c r="H78" s="183">
        <v>0</v>
      </c>
      <c r="L78" s="181"/>
    </row>
    <row r="79" spans="1:12" s="166" customFormat="1" ht="18" customHeight="1" x14ac:dyDescent="0.25">
      <c r="A79" s="182"/>
      <c r="B79" s="470" t="s">
        <v>75</v>
      </c>
      <c r="C79" s="470"/>
      <c r="D79" s="470"/>
      <c r="E79" s="470"/>
      <c r="F79" s="183">
        <v>0</v>
      </c>
      <c r="G79" s="183">
        <v>0</v>
      </c>
      <c r="H79" s="183">
        <v>1</v>
      </c>
      <c r="L79" s="181"/>
    </row>
    <row r="80" spans="1:12" s="166" customFormat="1" ht="18" customHeight="1" x14ac:dyDescent="0.25">
      <c r="A80" s="182"/>
      <c r="B80" s="470" t="s">
        <v>76</v>
      </c>
      <c r="C80" s="470"/>
      <c r="D80" s="470"/>
      <c r="E80" s="470"/>
      <c r="F80" s="183">
        <v>0</v>
      </c>
      <c r="G80" s="183">
        <v>0</v>
      </c>
      <c r="H80" s="183">
        <v>1</v>
      </c>
      <c r="L80" s="181"/>
    </row>
    <row r="81" spans="1:12" s="166" customFormat="1" ht="18" customHeight="1" x14ac:dyDescent="0.25">
      <c r="A81" s="182"/>
      <c r="B81" s="470" t="s">
        <v>77</v>
      </c>
      <c r="C81" s="470"/>
      <c r="D81" s="470"/>
      <c r="E81" s="470"/>
      <c r="F81" s="183">
        <v>0</v>
      </c>
      <c r="G81" s="183">
        <v>0</v>
      </c>
      <c r="H81" s="183">
        <v>0</v>
      </c>
      <c r="L81" s="181"/>
    </row>
    <row r="82" spans="1:12" s="166" customFormat="1" ht="18" customHeight="1" x14ac:dyDescent="0.25">
      <c r="A82" s="182"/>
      <c r="B82" s="470" t="s">
        <v>78</v>
      </c>
      <c r="C82" s="470"/>
      <c r="D82" s="470"/>
      <c r="E82" s="470"/>
      <c r="F82" s="183">
        <v>0</v>
      </c>
      <c r="G82" s="183">
        <v>0</v>
      </c>
      <c r="H82" s="183">
        <v>0</v>
      </c>
      <c r="L82" s="181"/>
    </row>
    <row r="83" spans="1:12" s="166" customFormat="1" ht="18" customHeight="1" x14ac:dyDescent="0.25">
      <c r="A83" s="182"/>
      <c r="B83" s="470" t="s">
        <v>79</v>
      </c>
      <c r="C83" s="470"/>
      <c r="D83" s="470"/>
      <c r="E83" s="470"/>
      <c r="F83" s="183">
        <v>0</v>
      </c>
      <c r="G83" s="183">
        <v>0</v>
      </c>
      <c r="H83" s="183">
        <v>0</v>
      </c>
      <c r="L83" s="181"/>
    </row>
    <row r="84" spans="1:12" s="166" customFormat="1" ht="18" customHeight="1" x14ac:dyDescent="0.25">
      <c r="A84" s="182"/>
      <c r="B84" s="470" t="s">
        <v>80</v>
      </c>
      <c r="C84" s="470"/>
      <c r="D84" s="470"/>
      <c r="E84" s="470"/>
      <c r="F84" s="183">
        <v>0</v>
      </c>
      <c r="G84" s="183">
        <v>0</v>
      </c>
      <c r="H84" s="183">
        <v>0</v>
      </c>
      <c r="L84" s="181"/>
    </row>
    <row r="85" spans="1:12" s="166" customFormat="1" ht="18" customHeight="1" x14ac:dyDescent="0.25">
      <c r="A85" s="182"/>
      <c r="B85" s="470" t="s">
        <v>81</v>
      </c>
      <c r="C85" s="470"/>
      <c r="D85" s="470"/>
      <c r="E85" s="470"/>
      <c r="F85" s="183">
        <v>0</v>
      </c>
      <c r="G85" s="183">
        <v>0</v>
      </c>
      <c r="H85" s="183">
        <v>0</v>
      </c>
      <c r="L85" s="181"/>
    </row>
    <row r="86" spans="1:12" s="166" customFormat="1" ht="21.75" customHeight="1" x14ac:dyDescent="0.25">
      <c r="A86" s="182"/>
      <c r="B86" s="470" t="s">
        <v>82</v>
      </c>
      <c r="C86" s="470"/>
      <c r="D86" s="470"/>
      <c r="E86" s="470"/>
      <c r="F86" s="183">
        <v>0</v>
      </c>
      <c r="G86" s="183">
        <v>0</v>
      </c>
      <c r="H86" s="183">
        <v>0</v>
      </c>
      <c r="L86" s="181"/>
    </row>
    <row r="87" spans="1:12" s="166" customFormat="1" ht="18" customHeight="1" x14ac:dyDescent="0.25">
      <c r="A87" s="182"/>
      <c r="B87" s="470" t="s">
        <v>83</v>
      </c>
      <c r="C87" s="470"/>
      <c r="D87" s="470"/>
      <c r="E87" s="470"/>
      <c r="F87" s="183">
        <v>0</v>
      </c>
      <c r="G87" s="183">
        <v>0</v>
      </c>
      <c r="H87" s="183">
        <v>0</v>
      </c>
      <c r="L87" s="181"/>
    </row>
    <row r="88" spans="1:12" s="166" customFormat="1" ht="18" customHeight="1" x14ac:dyDescent="0.25">
      <c r="A88" s="182"/>
      <c r="B88" s="470" t="s">
        <v>84</v>
      </c>
      <c r="C88" s="470"/>
      <c r="D88" s="470"/>
      <c r="E88" s="470"/>
      <c r="F88" s="183">
        <v>0</v>
      </c>
      <c r="G88" s="183">
        <v>0</v>
      </c>
      <c r="H88" s="183">
        <v>0</v>
      </c>
      <c r="L88" s="181"/>
    </row>
    <row r="89" spans="1:12" s="166" customFormat="1" ht="18" customHeight="1" x14ac:dyDescent="0.25">
      <c r="A89" s="182"/>
      <c r="B89" s="470" t="s">
        <v>85</v>
      </c>
      <c r="C89" s="470"/>
      <c r="D89" s="470"/>
      <c r="E89" s="470"/>
      <c r="F89" s="183">
        <v>0</v>
      </c>
      <c r="G89" s="183">
        <v>0</v>
      </c>
      <c r="H89" s="183">
        <v>0</v>
      </c>
      <c r="L89" s="181"/>
    </row>
    <row r="90" spans="1:12" s="166" customFormat="1" ht="18" customHeight="1" x14ac:dyDescent="0.25">
      <c r="A90" s="182"/>
      <c r="B90" s="470" t="s">
        <v>86</v>
      </c>
      <c r="C90" s="470"/>
      <c r="D90" s="470"/>
      <c r="E90" s="470"/>
      <c r="F90" s="183">
        <v>0</v>
      </c>
      <c r="G90" s="183">
        <v>0</v>
      </c>
      <c r="H90" s="183">
        <v>0</v>
      </c>
      <c r="L90" s="181"/>
    </row>
    <row r="91" spans="1:12" s="166" customFormat="1" ht="18" customHeight="1" x14ac:dyDescent="0.25">
      <c r="A91" s="182"/>
      <c r="B91" s="470" t="s">
        <v>87</v>
      </c>
      <c r="C91" s="470"/>
      <c r="D91" s="470"/>
      <c r="E91" s="470"/>
      <c r="F91" s="183">
        <v>0</v>
      </c>
      <c r="G91" s="183">
        <v>0</v>
      </c>
      <c r="H91" s="183">
        <v>0</v>
      </c>
      <c r="L91" s="181"/>
    </row>
    <row r="92" spans="1:12" s="166" customFormat="1" ht="18" customHeight="1" x14ac:dyDescent="0.25">
      <c r="A92" s="182"/>
      <c r="B92" s="470" t="s">
        <v>88</v>
      </c>
      <c r="C92" s="470"/>
      <c r="D92" s="470"/>
      <c r="E92" s="470"/>
      <c r="F92" s="183">
        <v>0</v>
      </c>
      <c r="G92" s="183">
        <v>0</v>
      </c>
      <c r="H92" s="183">
        <v>0</v>
      </c>
      <c r="L92" s="181"/>
    </row>
    <row r="93" spans="1:12" s="166" customFormat="1" ht="18" customHeight="1" x14ac:dyDescent="0.25">
      <c r="A93" s="182"/>
      <c r="B93" s="470" t="s">
        <v>89</v>
      </c>
      <c r="C93" s="470"/>
      <c r="D93" s="470"/>
      <c r="E93" s="470"/>
      <c r="F93" s="183">
        <v>0</v>
      </c>
      <c r="G93" s="183">
        <v>0</v>
      </c>
      <c r="H93" s="183">
        <v>1</v>
      </c>
      <c r="L93" s="181"/>
    </row>
    <row r="94" spans="1:12" s="166" customFormat="1" ht="18" customHeight="1" x14ac:dyDescent="0.25">
      <c r="A94" s="182"/>
      <c r="B94" s="470" t="s">
        <v>90</v>
      </c>
      <c r="C94" s="470"/>
      <c r="D94" s="470"/>
      <c r="E94" s="470"/>
      <c r="F94" s="183">
        <v>0</v>
      </c>
      <c r="G94" s="183">
        <v>0</v>
      </c>
      <c r="H94" s="183">
        <v>0</v>
      </c>
      <c r="L94" s="181"/>
    </row>
    <row r="95" spans="1:12" s="166" customFormat="1" ht="18" customHeight="1" x14ac:dyDescent="0.25">
      <c r="A95" s="182"/>
      <c r="B95" s="470" t="s">
        <v>91</v>
      </c>
      <c r="C95" s="470"/>
      <c r="D95" s="470"/>
      <c r="E95" s="470"/>
      <c r="F95" s="183">
        <v>0</v>
      </c>
      <c r="G95" s="183">
        <v>0</v>
      </c>
      <c r="H95" s="183">
        <v>0</v>
      </c>
      <c r="L95" s="181"/>
    </row>
    <row r="96" spans="1:12" s="166" customFormat="1" ht="18" customHeight="1" x14ac:dyDescent="0.25">
      <c r="A96" s="182"/>
      <c r="B96" s="470" t="s">
        <v>92</v>
      </c>
      <c r="C96" s="470"/>
      <c r="D96" s="470"/>
      <c r="E96" s="470"/>
      <c r="F96" s="183">
        <v>0</v>
      </c>
      <c r="G96" s="183">
        <v>0</v>
      </c>
      <c r="H96" s="183">
        <v>0</v>
      </c>
      <c r="L96" s="181"/>
    </row>
    <row r="97" spans="1:20" s="166" customFormat="1" ht="18" customHeight="1" x14ac:dyDescent="0.25">
      <c r="A97" s="182"/>
      <c r="B97" s="470" t="s">
        <v>93</v>
      </c>
      <c r="C97" s="470"/>
      <c r="D97" s="470"/>
      <c r="E97" s="470"/>
      <c r="F97" s="183">
        <v>0</v>
      </c>
      <c r="G97" s="183">
        <v>0</v>
      </c>
      <c r="H97" s="183">
        <v>0</v>
      </c>
      <c r="L97" s="181"/>
    </row>
    <row r="98" spans="1:20" s="166" customFormat="1" ht="18" customHeight="1" x14ac:dyDescent="0.25">
      <c r="A98" s="182"/>
      <c r="B98" s="470" t="s">
        <v>94</v>
      </c>
      <c r="C98" s="470"/>
      <c r="D98" s="470"/>
      <c r="E98" s="470"/>
      <c r="F98" s="183">
        <v>0</v>
      </c>
      <c r="G98" s="183">
        <v>0</v>
      </c>
      <c r="H98" s="183">
        <v>0</v>
      </c>
      <c r="L98" s="181"/>
    </row>
    <row r="99" spans="1:20" s="166" customFormat="1" ht="18" customHeight="1" x14ac:dyDescent="0.25">
      <c r="A99" s="182"/>
      <c r="B99" s="470" t="s">
        <v>95</v>
      </c>
      <c r="C99" s="470"/>
      <c r="D99" s="470"/>
      <c r="E99" s="470"/>
      <c r="F99" s="183">
        <v>0</v>
      </c>
      <c r="G99" s="183">
        <v>1</v>
      </c>
      <c r="H99" s="183">
        <v>0</v>
      </c>
      <c r="L99" s="181"/>
    </row>
    <row r="100" spans="1:20" s="166" customFormat="1" ht="18" customHeight="1" x14ac:dyDescent="0.25">
      <c r="A100" s="182"/>
      <c r="B100" s="470" t="s">
        <v>96</v>
      </c>
      <c r="C100" s="470"/>
      <c r="D100" s="470"/>
      <c r="E100" s="470"/>
      <c r="F100" s="183">
        <v>0</v>
      </c>
      <c r="G100" s="183">
        <v>0</v>
      </c>
      <c r="H100" s="183">
        <v>0</v>
      </c>
      <c r="L100" s="181"/>
    </row>
    <row r="101" spans="1:20" s="166" customFormat="1" ht="18" customHeight="1" x14ac:dyDescent="0.25">
      <c r="A101" s="182"/>
      <c r="B101" s="470" t="s">
        <v>97</v>
      </c>
      <c r="C101" s="470"/>
      <c r="D101" s="470"/>
      <c r="E101" s="470"/>
      <c r="F101" s="183">
        <v>0</v>
      </c>
      <c r="G101" s="183">
        <v>0</v>
      </c>
      <c r="H101" s="183">
        <v>0</v>
      </c>
      <c r="L101" s="181"/>
    </row>
    <row r="102" spans="1:20" s="166" customFormat="1" ht="18" customHeight="1" x14ac:dyDescent="0.25">
      <c r="A102" s="169"/>
      <c r="L102" s="181"/>
    </row>
    <row r="103" spans="1:20" s="166" customFormat="1" ht="27.75" customHeight="1" x14ac:dyDescent="0.25">
      <c r="A103" s="464" t="s">
        <v>98</v>
      </c>
      <c r="B103" s="464"/>
      <c r="C103" s="464"/>
      <c r="D103" s="464"/>
      <c r="E103" s="464"/>
      <c r="F103" s="464"/>
      <c r="G103" s="171"/>
      <c r="H103" s="171"/>
      <c r="I103" s="171"/>
      <c r="O103" s="174"/>
      <c r="S103" s="184"/>
    </row>
    <row r="104" spans="1:20" s="166" customFormat="1" ht="18" customHeight="1" x14ac:dyDescent="0.25">
      <c r="A104" s="169"/>
      <c r="B104" s="171"/>
      <c r="C104" s="169"/>
      <c r="D104" s="171"/>
      <c r="F104" s="171"/>
      <c r="H104" s="171"/>
      <c r="J104" s="171"/>
      <c r="L104" s="171"/>
      <c r="N104" s="171"/>
      <c r="O104" s="174"/>
      <c r="S104" s="184"/>
    </row>
    <row r="105" spans="1:20" s="166" customFormat="1" ht="18" customHeight="1" x14ac:dyDescent="0.25">
      <c r="A105" s="169" t="s">
        <v>99</v>
      </c>
      <c r="B105" s="465" t="s">
        <v>100</v>
      </c>
      <c r="C105" s="465"/>
      <c r="D105" s="465" t="s">
        <v>101</v>
      </c>
      <c r="E105" s="465"/>
      <c r="F105" s="465"/>
      <c r="G105" s="465"/>
      <c r="H105" s="465"/>
      <c r="I105" s="465"/>
      <c r="J105" s="465"/>
      <c r="K105" s="465"/>
      <c r="L105" s="465"/>
      <c r="M105" s="465"/>
      <c r="N105" s="465"/>
      <c r="O105" s="465"/>
      <c r="P105" s="471"/>
    </row>
    <row r="106" spans="1:20" s="166" customFormat="1" ht="18" customHeight="1" x14ac:dyDescent="0.25">
      <c r="A106" s="169"/>
      <c r="B106" s="465"/>
      <c r="C106" s="465"/>
      <c r="D106" s="173" t="s">
        <v>102</v>
      </c>
      <c r="E106" s="173" t="s">
        <v>103</v>
      </c>
      <c r="F106" s="173" t="s">
        <v>104</v>
      </c>
      <c r="G106" s="173" t="s">
        <v>105</v>
      </c>
      <c r="H106" s="173" t="s">
        <v>106</v>
      </c>
      <c r="I106" s="173" t="s">
        <v>107</v>
      </c>
      <c r="J106" s="173" t="s">
        <v>108</v>
      </c>
      <c r="K106" s="173" t="s">
        <v>109</v>
      </c>
      <c r="L106" s="173" t="s">
        <v>110</v>
      </c>
      <c r="M106" s="173" t="s">
        <v>111</v>
      </c>
      <c r="N106" s="173" t="s">
        <v>112</v>
      </c>
      <c r="O106" s="173" t="s">
        <v>15</v>
      </c>
      <c r="P106" s="471"/>
    </row>
    <row r="107" spans="1:20" s="166" customFormat="1" ht="18" customHeight="1" x14ac:dyDescent="0.25">
      <c r="A107" s="169"/>
      <c r="B107" s="472" t="s">
        <v>113</v>
      </c>
      <c r="C107" s="473"/>
      <c r="D107" s="175">
        <v>0</v>
      </c>
      <c r="E107" s="175">
        <v>0</v>
      </c>
      <c r="F107" s="185"/>
      <c r="G107" s="185"/>
      <c r="H107" s="185"/>
      <c r="I107" s="185"/>
      <c r="J107" s="185"/>
      <c r="K107" s="185"/>
      <c r="L107" s="185"/>
      <c r="M107" s="185"/>
      <c r="N107" s="185"/>
      <c r="O107" s="186">
        <f>SUM(D107:E107)</f>
        <v>0</v>
      </c>
      <c r="P107" s="171"/>
      <c r="T107" s="171"/>
    </row>
    <row r="108" spans="1:20" s="166" customFormat="1" ht="18" customHeight="1" x14ac:dyDescent="0.25">
      <c r="A108" s="169"/>
      <c r="B108" s="472" t="s">
        <v>114</v>
      </c>
      <c r="C108" s="473"/>
      <c r="D108" s="175">
        <v>0</v>
      </c>
      <c r="E108" s="175">
        <v>0</v>
      </c>
      <c r="F108" s="175">
        <v>0</v>
      </c>
      <c r="G108" s="185"/>
      <c r="H108" s="185"/>
      <c r="I108" s="185"/>
      <c r="J108" s="185"/>
      <c r="K108" s="185"/>
      <c r="L108" s="185"/>
      <c r="M108" s="185"/>
      <c r="N108" s="185"/>
      <c r="O108" s="186">
        <f>SUM(D108:F108)</f>
        <v>0</v>
      </c>
      <c r="P108" s="171"/>
      <c r="T108" s="171"/>
    </row>
    <row r="109" spans="1:20" s="166" customFormat="1" ht="18" customHeight="1" x14ac:dyDescent="0.25">
      <c r="A109" s="169"/>
      <c r="B109" s="472" t="s">
        <v>115</v>
      </c>
      <c r="C109" s="473"/>
      <c r="D109" s="175">
        <v>0</v>
      </c>
      <c r="E109" s="175">
        <v>0</v>
      </c>
      <c r="F109" s="175">
        <v>0</v>
      </c>
      <c r="G109" s="175">
        <v>0</v>
      </c>
      <c r="H109" s="185"/>
      <c r="I109" s="185"/>
      <c r="J109" s="185"/>
      <c r="K109" s="185"/>
      <c r="L109" s="175"/>
      <c r="M109" s="175"/>
      <c r="N109" s="175"/>
      <c r="O109" s="186">
        <f>SUM(D109:G109)</f>
        <v>0</v>
      </c>
      <c r="P109" s="171"/>
      <c r="T109" s="171"/>
    </row>
    <row r="110" spans="1:20" s="166" customFormat="1" ht="18" customHeight="1" x14ac:dyDescent="0.25">
      <c r="A110" s="169"/>
      <c r="B110" s="472" t="s">
        <v>116</v>
      </c>
      <c r="C110" s="473"/>
      <c r="D110" s="175">
        <v>0</v>
      </c>
      <c r="E110" s="175">
        <v>0</v>
      </c>
      <c r="F110" s="175">
        <v>0</v>
      </c>
      <c r="G110" s="175">
        <v>0</v>
      </c>
      <c r="H110" s="185"/>
      <c r="I110" s="185"/>
      <c r="J110" s="185"/>
      <c r="K110" s="185"/>
      <c r="L110" s="175"/>
      <c r="M110" s="175"/>
      <c r="N110" s="175"/>
      <c r="O110" s="186">
        <f>SUM(D110:G110)</f>
        <v>0</v>
      </c>
      <c r="P110" s="171"/>
      <c r="T110" s="171"/>
    </row>
    <row r="111" spans="1:20" s="166" customFormat="1" ht="18" customHeight="1" x14ac:dyDescent="0.25">
      <c r="A111" s="169"/>
      <c r="B111" s="472" t="s">
        <v>117</v>
      </c>
      <c r="C111" s="473"/>
      <c r="D111" s="175">
        <v>0</v>
      </c>
      <c r="E111" s="175">
        <v>0</v>
      </c>
      <c r="F111" s="175">
        <v>0</v>
      </c>
      <c r="G111" s="175">
        <v>0</v>
      </c>
      <c r="H111" s="175">
        <v>0</v>
      </c>
      <c r="I111" s="175">
        <v>0</v>
      </c>
      <c r="J111" s="175">
        <v>0</v>
      </c>
      <c r="K111" s="175">
        <v>0</v>
      </c>
      <c r="L111" s="175">
        <v>0</v>
      </c>
      <c r="M111" s="175">
        <v>0</v>
      </c>
      <c r="N111" s="175">
        <v>0</v>
      </c>
      <c r="O111" s="186">
        <f>SUM(D111:N111)</f>
        <v>0</v>
      </c>
      <c r="P111" s="171"/>
      <c r="T111" s="171"/>
    </row>
    <row r="112" spans="1:20" s="166" customFormat="1" ht="18" customHeight="1" x14ac:dyDescent="0.25">
      <c r="A112" s="169"/>
      <c r="B112" s="472" t="s">
        <v>118</v>
      </c>
      <c r="C112" s="473"/>
      <c r="D112" s="175">
        <v>0</v>
      </c>
      <c r="E112" s="175">
        <v>0</v>
      </c>
      <c r="F112" s="175">
        <v>0</v>
      </c>
      <c r="G112" s="175">
        <v>0</v>
      </c>
      <c r="H112" s="175">
        <v>0</v>
      </c>
      <c r="I112" s="175">
        <v>0</v>
      </c>
      <c r="J112" s="187"/>
      <c r="K112" s="187"/>
      <c r="L112" s="187"/>
      <c r="M112" s="187"/>
      <c r="N112" s="187"/>
      <c r="O112" s="186">
        <f>SUM(D112:I112)</f>
        <v>0</v>
      </c>
      <c r="P112" s="171"/>
      <c r="T112" s="171"/>
    </row>
    <row r="113" spans="1:20" s="166" customFormat="1" ht="18" customHeight="1" x14ac:dyDescent="0.25">
      <c r="A113" s="169"/>
      <c r="B113" s="472" t="s">
        <v>119</v>
      </c>
      <c r="C113" s="473"/>
      <c r="D113" s="175">
        <v>0</v>
      </c>
      <c r="E113" s="175">
        <v>0</v>
      </c>
      <c r="F113" s="175">
        <v>0</v>
      </c>
      <c r="G113" s="175">
        <v>0</v>
      </c>
      <c r="H113" s="187"/>
      <c r="I113" s="187"/>
      <c r="J113" s="187"/>
      <c r="K113" s="187"/>
      <c r="L113" s="187"/>
      <c r="M113" s="187"/>
      <c r="N113" s="187"/>
      <c r="O113" s="186">
        <f>SUM(D113:G113)</f>
        <v>0</v>
      </c>
      <c r="P113" s="171"/>
      <c r="T113" s="171"/>
    </row>
    <row r="114" spans="1:20" s="166" customFormat="1" ht="18" customHeight="1" x14ac:dyDescent="0.25">
      <c r="A114" s="169"/>
      <c r="B114" s="472" t="s">
        <v>120</v>
      </c>
      <c r="C114" s="473"/>
      <c r="D114" s="175">
        <v>1</v>
      </c>
      <c r="E114" s="175">
        <v>0</v>
      </c>
      <c r="F114" s="175">
        <v>0</v>
      </c>
      <c r="G114" s="175">
        <v>0</v>
      </c>
      <c r="H114" s="187"/>
      <c r="I114" s="187"/>
      <c r="J114" s="187"/>
      <c r="K114" s="187"/>
      <c r="L114" s="187"/>
      <c r="M114" s="187"/>
      <c r="N114" s="187"/>
      <c r="O114" s="186">
        <f>SUM(D114:G114)</f>
        <v>1</v>
      </c>
      <c r="P114" s="171"/>
      <c r="T114" s="171"/>
    </row>
    <row r="115" spans="1:20" s="166" customFormat="1" ht="18" customHeight="1" x14ac:dyDescent="0.25">
      <c r="A115" s="169"/>
      <c r="B115" s="472" t="s">
        <v>121</v>
      </c>
      <c r="C115" s="473"/>
      <c r="D115" s="175">
        <v>0</v>
      </c>
      <c r="E115" s="175">
        <v>0</v>
      </c>
      <c r="F115" s="175">
        <v>0</v>
      </c>
      <c r="G115" s="175">
        <v>0</v>
      </c>
      <c r="H115" s="187"/>
      <c r="I115" s="187"/>
      <c r="J115" s="187"/>
      <c r="K115" s="187"/>
      <c r="L115" s="187"/>
      <c r="M115" s="187"/>
      <c r="N115" s="187"/>
      <c r="O115" s="186">
        <f>SUM(D115:G115)</f>
        <v>0</v>
      </c>
      <c r="P115" s="171"/>
      <c r="T115" s="171"/>
    </row>
    <row r="116" spans="1:20" s="166" customFormat="1" ht="18" customHeight="1" x14ac:dyDescent="0.25">
      <c r="A116" s="169"/>
      <c r="B116" s="472" t="s">
        <v>122</v>
      </c>
      <c r="C116" s="473"/>
      <c r="D116" s="175">
        <v>0</v>
      </c>
      <c r="E116" s="188"/>
      <c r="F116" s="188"/>
      <c r="G116" s="188"/>
      <c r="H116" s="187"/>
      <c r="I116" s="187"/>
      <c r="J116" s="187"/>
      <c r="K116" s="187"/>
      <c r="L116" s="187"/>
      <c r="M116" s="187"/>
      <c r="N116" s="187"/>
      <c r="O116" s="186"/>
      <c r="P116" s="171"/>
      <c r="T116" s="171"/>
    </row>
    <row r="117" spans="1:20" s="166" customFormat="1" ht="18" customHeight="1" x14ac:dyDescent="0.25">
      <c r="A117" s="169"/>
      <c r="B117" s="472" t="s">
        <v>123</v>
      </c>
      <c r="C117" s="473"/>
      <c r="D117" s="175">
        <v>0</v>
      </c>
      <c r="E117" s="188"/>
      <c r="F117" s="188"/>
      <c r="G117" s="188"/>
      <c r="H117" s="187"/>
      <c r="I117" s="187"/>
      <c r="J117" s="187"/>
      <c r="K117" s="187"/>
      <c r="L117" s="187"/>
      <c r="M117" s="187"/>
      <c r="N117" s="187"/>
      <c r="O117" s="186"/>
      <c r="P117" s="171"/>
      <c r="T117" s="171"/>
    </row>
    <row r="118" spans="1:20" s="166" customFormat="1" ht="18" customHeight="1" x14ac:dyDescent="0.25">
      <c r="A118" s="169"/>
      <c r="B118" s="472" t="s">
        <v>124</v>
      </c>
      <c r="C118" s="473"/>
      <c r="D118" s="175">
        <v>0</v>
      </c>
      <c r="E118" s="188"/>
      <c r="F118" s="188"/>
      <c r="G118" s="188"/>
      <c r="H118" s="187"/>
      <c r="I118" s="187"/>
      <c r="J118" s="187"/>
      <c r="K118" s="187"/>
      <c r="L118" s="187"/>
      <c r="M118" s="187"/>
      <c r="N118" s="187"/>
      <c r="O118" s="186"/>
      <c r="P118" s="171"/>
      <c r="T118" s="171"/>
    </row>
    <row r="119" spans="1:20" s="166" customFormat="1" ht="18" customHeight="1" x14ac:dyDescent="0.25">
      <c r="A119" s="169"/>
      <c r="B119" s="472" t="s">
        <v>125</v>
      </c>
      <c r="C119" s="473"/>
      <c r="D119" s="175">
        <v>0</v>
      </c>
      <c r="E119" s="188"/>
      <c r="F119" s="188"/>
      <c r="G119" s="188"/>
      <c r="H119" s="187"/>
      <c r="I119" s="187"/>
      <c r="J119" s="187"/>
      <c r="K119" s="187"/>
      <c r="L119" s="187"/>
      <c r="M119" s="187"/>
      <c r="N119" s="187"/>
      <c r="O119" s="186"/>
      <c r="P119" s="171"/>
      <c r="T119" s="171"/>
    </row>
    <row r="120" spans="1:20" s="166" customFormat="1" ht="18" customHeight="1" x14ac:dyDescent="0.25">
      <c r="A120" s="169"/>
      <c r="B120" s="472" t="s">
        <v>126</v>
      </c>
      <c r="C120" s="473"/>
      <c r="D120" s="175">
        <v>0</v>
      </c>
      <c r="E120" s="188"/>
      <c r="F120" s="188"/>
      <c r="G120" s="188"/>
      <c r="H120" s="187"/>
      <c r="I120" s="187"/>
      <c r="J120" s="187"/>
      <c r="K120" s="187"/>
      <c r="L120" s="187"/>
      <c r="M120" s="187"/>
      <c r="N120" s="187"/>
      <c r="O120" s="186"/>
      <c r="P120" s="171"/>
      <c r="T120" s="171"/>
    </row>
    <row r="121" spans="1:20" s="166" customFormat="1" ht="18" customHeight="1" x14ac:dyDescent="0.25">
      <c r="A121" s="169"/>
      <c r="B121" s="472" t="s">
        <v>127</v>
      </c>
      <c r="C121" s="473"/>
      <c r="D121" s="175">
        <v>0</v>
      </c>
      <c r="E121" s="188"/>
      <c r="F121" s="188"/>
      <c r="G121" s="188"/>
      <c r="H121" s="187"/>
      <c r="I121" s="187"/>
      <c r="J121" s="187"/>
      <c r="K121" s="187"/>
      <c r="L121" s="187"/>
      <c r="M121" s="187"/>
      <c r="N121" s="187"/>
      <c r="O121" s="186"/>
      <c r="P121" s="171"/>
      <c r="T121" s="171"/>
    </row>
    <row r="122" spans="1:20" s="166" customFormat="1" ht="18" customHeight="1" x14ac:dyDescent="0.25">
      <c r="A122" s="169"/>
      <c r="B122" s="472" t="s">
        <v>128</v>
      </c>
      <c r="C122" s="473"/>
      <c r="D122" s="175">
        <v>0</v>
      </c>
      <c r="E122" s="188"/>
      <c r="F122" s="188"/>
      <c r="G122" s="188"/>
      <c r="H122" s="187"/>
      <c r="I122" s="187"/>
      <c r="J122" s="187"/>
      <c r="K122" s="187"/>
      <c r="L122" s="187"/>
      <c r="M122" s="187"/>
      <c r="N122" s="187"/>
      <c r="O122" s="186"/>
      <c r="P122" s="171"/>
      <c r="T122" s="171"/>
    </row>
    <row r="123" spans="1:20" s="166" customFormat="1" x14ac:dyDescent="0.25">
      <c r="A123" s="169"/>
      <c r="B123" s="166" t="str">
        <f>IF(P123&gt;0,"Si en la columna P aparecen valores es porque hay registros con valores INCORRECTOS en el campo LAB perdiendo niños con controles CRED, REVISE.","")</f>
        <v/>
      </c>
      <c r="F123" s="171"/>
      <c r="G123" s="171"/>
      <c r="H123" s="171"/>
      <c r="O123" s="174"/>
    </row>
    <row r="124" spans="1:20" s="166" customFormat="1" ht="18" customHeight="1" x14ac:dyDescent="0.25">
      <c r="A124" s="169"/>
      <c r="B124" s="171" t="s">
        <v>129</v>
      </c>
      <c r="F124" s="171"/>
      <c r="G124" s="171"/>
      <c r="H124" s="172"/>
      <c r="O124" s="174"/>
    </row>
    <row r="125" spans="1:20" s="166" customFormat="1" ht="18" customHeight="1" x14ac:dyDescent="0.25">
      <c r="A125" s="169" t="s">
        <v>130</v>
      </c>
      <c r="B125" s="465" t="s">
        <v>100</v>
      </c>
      <c r="C125" s="465"/>
      <c r="D125" s="465" t="s">
        <v>131</v>
      </c>
      <c r="E125" s="465"/>
      <c r="F125" s="465"/>
      <c r="G125" s="465"/>
      <c r="H125" s="465"/>
      <c r="I125" s="465"/>
      <c r="J125" s="465"/>
      <c r="K125" s="465"/>
      <c r="L125" s="465"/>
      <c r="M125" s="465"/>
      <c r="N125" s="465"/>
      <c r="O125" s="465"/>
      <c r="P125" s="471"/>
    </row>
    <row r="126" spans="1:20" s="166" customFormat="1" ht="18" customHeight="1" x14ac:dyDescent="0.25">
      <c r="A126" s="169"/>
      <c r="B126" s="465"/>
      <c r="C126" s="465"/>
      <c r="D126" s="173" t="s">
        <v>102</v>
      </c>
      <c r="E126" s="173" t="s">
        <v>103</v>
      </c>
      <c r="F126" s="173" t="s">
        <v>104</v>
      </c>
      <c r="G126" s="173" t="s">
        <v>105</v>
      </c>
      <c r="H126" s="173" t="s">
        <v>106</v>
      </c>
      <c r="I126" s="173" t="s">
        <v>107</v>
      </c>
      <c r="J126" s="173" t="s">
        <v>108</v>
      </c>
      <c r="K126" s="173" t="s">
        <v>109</v>
      </c>
      <c r="L126" s="173" t="s">
        <v>110</v>
      </c>
      <c r="M126" s="173" t="s">
        <v>111</v>
      </c>
      <c r="N126" s="173" t="s">
        <v>112</v>
      </c>
      <c r="O126" s="173" t="s">
        <v>15</v>
      </c>
      <c r="P126" s="471"/>
    </row>
    <row r="127" spans="1:20" s="166" customFormat="1" ht="18" customHeight="1" x14ac:dyDescent="0.25">
      <c r="A127" s="169"/>
      <c r="B127" s="472" t="s">
        <v>113</v>
      </c>
      <c r="C127" s="473"/>
      <c r="D127" s="175">
        <v>0</v>
      </c>
      <c r="E127" s="175">
        <v>0</v>
      </c>
      <c r="F127" s="188"/>
      <c r="G127" s="188"/>
      <c r="H127" s="188"/>
      <c r="I127" s="188"/>
      <c r="J127" s="188"/>
      <c r="K127" s="188"/>
      <c r="L127" s="188"/>
      <c r="M127" s="188"/>
      <c r="N127" s="188"/>
      <c r="O127" s="189">
        <f>SUM(D127:E127)</f>
        <v>0</v>
      </c>
      <c r="P127" s="171"/>
    </row>
    <row r="128" spans="1:20" s="166" customFormat="1" ht="18" customHeight="1" x14ac:dyDescent="0.25">
      <c r="A128" s="169"/>
      <c r="B128" s="472" t="s">
        <v>114</v>
      </c>
      <c r="C128" s="473"/>
      <c r="D128" s="175">
        <v>0</v>
      </c>
      <c r="E128" s="175">
        <v>0</v>
      </c>
      <c r="F128" s="175">
        <v>0</v>
      </c>
      <c r="G128" s="188"/>
      <c r="H128" s="188"/>
      <c r="I128" s="188"/>
      <c r="J128" s="188"/>
      <c r="K128" s="188"/>
      <c r="L128" s="188"/>
      <c r="M128" s="188"/>
      <c r="N128" s="188"/>
      <c r="O128" s="189">
        <f>SUM(D128:F128)</f>
        <v>0</v>
      </c>
      <c r="P128" s="171"/>
    </row>
    <row r="129" spans="1:24" s="166" customFormat="1" ht="18" customHeight="1" x14ac:dyDescent="0.25">
      <c r="A129" s="169"/>
      <c r="B129" s="472" t="s">
        <v>115</v>
      </c>
      <c r="C129" s="473"/>
      <c r="D129" s="175">
        <v>0</v>
      </c>
      <c r="E129" s="175">
        <v>0</v>
      </c>
      <c r="F129" s="175">
        <v>0</v>
      </c>
      <c r="G129" s="175">
        <v>0</v>
      </c>
      <c r="H129" s="188"/>
      <c r="I129" s="188"/>
      <c r="J129" s="188"/>
      <c r="K129" s="188"/>
      <c r="L129" s="188"/>
      <c r="M129" s="188"/>
      <c r="N129" s="188"/>
      <c r="O129" s="189">
        <f>SUM(D129:G129)</f>
        <v>0</v>
      </c>
      <c r="P129" s="171"/>
    </row>
    <row r="130" spans="1:24" s="166" customFormat="1" ht="18" customHeight="1" x14ac:dyDescent="0.25">
      <c r="A130" s="169"/>
      <c r="B130" s="472" t="s">
        <v>116</v>
      </c>
      <c r="C130" s="473"/>
      <c r="D130" s="175">
        <v>0</v>
      </c>
      <c r="E130" s="175">
        <v>0</v>
      </c>
      <c r="F130" s="175">
        <v>0</v>
      </c>
      <c r="G130" s="175">
        <v>0</v>
      </c>
      <c r="H130" s="188"/>
      <c r="I130" s="188"/>
      <c r="J130" s="188"/>
      <c r="K130" s="188"/>
      <c r="L130" s="188"/>
      <c r="M130" s="188"/>
      <c r="N130" s="188"/>
      <c r="O130" s="189">
        <f>SUM(D130:G130)</f>
        <v>0</v>
      </c>
      <c r="P130" s="171"/>
    </row>
    <row r="131" spans="1:24" s="166" customFormat="1" ht="18" customHeight="1" x14ac:dyDescent="0.25">
      <c r="A131" s="169"/>
      <c r="B131" s="472" t="s">
        <v>117</v>
      </c>
      <c r="C131" s="473"/>
      <c r="D131" s="175">
        <v>0</v>
      </c>
      <c r="E131" s="175">
        <v>0</v>
      </c>
      <c r="F131" s="175">
        <v>0</v>
      </c>
      <c r="G131" s="175">
        <v>0</v>
      </c>
      <c r="H131" s="175">
        <v>0</v>
      </c>
      <c r="I131" s="175">
        <v>0</v>
      </c>
      <c r="J131" s="175">
        <v>0</v>
      </c>
      <c r="K131" s="175">
        <v>0</v>
      </c>
      <c r="L131" s="175">
        <v>0</v>
      </c>
      <c r="M131" s="175">
        <v>0</v>
      </c>
      <c r="N131" s="175">
        <v>0</v>
      </c>
      <c r="O131" s="189">
        <f>SUM(D131:N131)</f>
        <v>0</v>
      </c>
      <c r="P131" s="171"/>
    </row>
    <row r="132" spans="1:24" s="166" customFormat="1" ht="18" customHeight="1" x14ac:dyDescent="0.25">
      <c r="A132" s="169"/>
      <c r="B132" s="472" t="s">
        <v>118</v>
      </c>
      <c r="C132" s="473"/>
      <c r="D132" s="175">
        <v>0</v>
      </c>
      <c r="E132" s="175">
        <v>0</v>
      </c>
      <c r="F132" s="175">
        <v>0</v>
      </c>
      <c r="G132" s="175">
        <v>0</v>
      </c>
      <c r="H132" s="175">
        <v>0</v>
      </c>
      <c r="I132" s="175">
        <v>0</v>
      </c>
      <c r="J132" s="188"/>
      <c r="K132" s="188"/>
      <c r="L132" s="188"/>
      <c r="M132" s="188"/>
      <c r="N132" s="188"/>
      <c r="O132" s="189">
        <f>SUM(D132:I132)</f>
        <v>0</v>
      </c>
      <c r="P132" s="171"/>
    </row>
    <row r="133" spans="1:24" s="166" customFormat="1" ht="18" customHeight="1" x14ac:dyDescent="0.25">
      <c r="A133" s="169"/>
      <c r="B133" s="472" t="s">
        <v>119</v>
      </c>
      <c r="C133" s="473"/>
      <c r="D133" s="175">
        <v>0</v>
      </c>
      <c r="E133" s="175">
        <v>0</v>
      </c>
      <c r="F133" s="175">
        <v>0</v>
      </c>
      <c r="G133" s="175">
        <v>0</v>
      </c>
      <c r="H133" s="188"/>
      <c r="I133" s="188"/>
      <c r="J133" s="188"/>
      <c r="K133" s="188"/>
      <c r="L133" s="188"/>
      <c r="M133" s="188"/>
      <c r="N133" s="188"/>
      <c r="O133" s="189">
        <f>SUM(D133:G133)</f>
        <v>0</v>
      </c>
      <c r="P133" s="171"/>
    </row>
    <row r="134" spans="1:24" s="166" customFormat="1" ht="18" customHeight="1" x14ac:dyDescent="0.25">
      <c r="A134" s="169"/>
      <c r="B134" s="472" t="s">
        <v>120</v>
      </c>
      <c r="C134" s="473"/>
      <c r="D134" s="175">
        <v>0</v>
      </c>
      <c r="E134" s="175">
        <v>0</v>
      </c>
      <c r="F134" s="175">
        <v>0</v>
      </c>
      <c r="G134" s="175">
        <v>0</v>
      </c>
      <c r="H134" s="188"/>
      <c r="I134" s="188"/>
      <c r="J134" s="188"/>
      <c r="K134" s="188"/>
      <c r="L134" s="188"/>
      <c r="M134" s="188"/>
      <c r="N134" s="188"/>
      <c r="O134" s="189">
        <f>SUM(D134:G134)</f>
        <v>0</v>
      </c>
      <c r="P134" s="171"/>
    </row>
    <row r="135" spans="1:24" s="166" customFormat="1" ht="18" customHeight="1" x14ac:dyDescent="0.25">
      <c r="A135" s="169"/>
      <c r="B135" s="472" t="s">
        <v>121</v>
      </c>
      <c r="C135" s="473"/>
      <c r="D135" s="175">
        <v>0</v>
      </c>
      <c r="E135" s="175">
        <v>0</v>
      </c>
      <c r="F135" s="175">
        <v>0</v>
      </c>
      <c r="G135" s="175">
        <v>0</v>
      </c>
      <c r="H135" s="188"/>
      <c r="I135" s="188"/>
      <c r="J135" s="188"/>
      <c r="K135" s="188"/>
      <c r="L135" s="188"/>
      <c r="M135" s="188"/>
      <c r="N135" s="188"/>
      <c r="O135" s="189">
        <f>SUM(D135:G135)</f>
        <v>0</v>
      </c>
      <c r="P135" s="171"/>
    </row>
    <row r="136" spans="1:24" s="166" customFormat="1" ht="18" customHeight="1" x14ac:dyDescent="0.25">
      <c r="A136" s="169"/>
      <c r="B136" s="472" t="s">
        <v>132</v>
      </c>
      <c r="C136" s="473"/>
      <c r="D136" s="175">
        <v>0</v>
      </c>
      <c r="E136" s="188"/>
      <c r="F136" s="188"/>
      <c r="G136" s="188"/>
      <c r="H136" s="188"/>
      <c r="I136" s="188"/>
      <c r="J136" s="188"/>
      <c r="K136" s="188"/>
      <c r="L136" s="188"/>
      <c r="M136" s="188"/>
      <c r="N136" s="188"/>
      <c r="O136" s="189">
        <f>D136</f>
        <v>0</v>
      </c>
      <c r="P136" s="171"/>
    </row>
    <row r="137" spans="1:24" s="166" customFormat="1" x14ac:dyDescent="0.25">
      <c r="A137" s="169"/>
      <c r="F137" s="171"/>
      <c r="G137" s="171"/>
      <c r="H137" s="171"/>
      <c r="O137" s="174"/>
    </row>
    <row r="138" spans="1:24" s="166" customFormat="1" ht="18" customHeight="1" x14ac:dyDescent="0.25">
      <c r="A138" s="464" t="s">
        <v>133</v>
      </c>
      <c r="B138" s="464"/>
      <c r="C138" s="464"/>
      <c r="D138" s="464"/>
      <c r="E138" s="464"/>
      <c r="F138" s="464"/>
      <c r="G138" s="172"/>
      <c r="H138" s="171"/>
      <c r="I138" s="171"/>
      <c r="J138" s="167"/>
      <c r="K138" s="167"/>
      <c r="L138" s="167"/>
      <c r="M138" s="167"/>
      <c r="N138" s="167"/>
      <c r="O138" s="167"/>
      <c r="P138" s="167"/>
      <c r="Q138" s="171"/>
    </row>
    <row r="139" spans="1:24" s="166" customFormat="1" ht="18" customHeight="1" x14ac:dyDescent="0.25">
      <c r="A139" s="169"/>
      <c r="B139" s="170"/>
      <c r="C139" s="171"/>
      <c r="D139" s="171"/>
      <c r="E139" s="171"/>
      <c r="F139" s="171"/>
      <c r="G139" s="171"/>
      <c r="H139" s="171"/>
      <c r="I139" s="171"/>
      <c r="J139" s="171"/>
      <c r="K139" s="171"/>
      <c r="L139" s="171"/>
      <c r="M139" s="171"/>
      <c r="N139" s="171"/>
      <c r="O139" s="167"/>
      <c r="P139" s="167"/>
      <c r="Q139" s="171"/>
    </row>
    <row r="140" spans="1:24" s="166" customFormat="1" ht="36.75" customHeight="1" x14ac:dyDescent="0.25">
      <c r="A140" s="169" t="s">
        <v>134</v>
      </c>
      <c r="B140" s="465" t="s">
        <v>5</v>
      </c>
      <c r="C140" s="465"/>
      <c r="D140" s="465"/>
      <c r="E140" s="465"/>
      <c r="F140" s="465"/>
      <c r="G140" s="465"/>
      <c r="H140" s="173" t="s">
        <v>135</v>
      </c>
      <c r="I140" s="173" t="s">
        <v>136</v>
      </c>
      <c r="J140" s="173" t="s">
        <v>137</v>
      </c>
      <c r="K140" s="173" t="s">
        <v>138</v>
      </c>
      <c r="L140" s="173" t="s">
        <v>139</v>
      </c>
      <c r="M140" s="173" t="s">
        <v>140</v>
      </c>
      <c r="N140" s="173" t="s">
        <v>141</v>
      </c>
      <c r="O140" s="173" t="s">
        <v>142</v>
      </c>
      <c r="P140" s="173" t="s">
        <v>143</v>
      </c>
      <c r="Q140" s="173" t="s">
        <v>144</v>
      </c>
      <c r="R140" s="173" t="s">
        <v>145</v>
      </c>
      <c r="S140" s="173" t="s">
        <v>146</v>
      </c>
      <c r="T140" s="173" t="s">
        <v>147</v>
      </c>
      <c r="U140" s="173" t="s">
        <v>15</v>
      </c>
      <c r="V140" s="190"/>
      <c r="W140" s="191" t="s">
        <v>148</v>
      </c>
      <c r="X140" s="191" t="s">
        <v>149</v>
      </c>
    </row>
    <row r="141" spans="1:24" s="166" customFormat="1" ht="18" customHeight="1" x14ac:dyDescent="0.25">
      <c r="A141" s="169"/>
      <c r="B141" s="474" t="s">
        <v>150</v>
      </c>
      <c r="C141" s="475"/>
      <c r="D141" s="478" t="s">
        <v>151</v>
      </c>
      <c r="E141" s="479"/>
      <c r="F141" s="479"/>
      <c r="G141" s="480"/>
      <c r="H141" s="175">
        <v>0</v>
      </c>
      <c r="I141" s="175">
        <v>0</v>
      </c>
      <c r="J141" s="175">
        <v>0</v>
      </c>
      <c r="K141" s="175">
        <v>0</v>
      </c>
      <c r="L141" s="175">
        <v>0</v>
      </c>
      <c r="M141" s="175">
        <v>0</v>
      </c>
      <c r="N141" s="175">
        <v>0</v>
      </c>
      <c r="O141" s="192">
        <v>0</v>
      </c>
      <c r="P141" s="192">
        <v>0</v>
      </c>
      <c r="Q141" s="192">
        <v>0</v>
      </c>
      <c r="R141" s="192">
        <v>0</v>
      </c>
      <c r="S141" s="192">
        <v>0</v>
      </c>
      <c r="T141" s="192">
        <v>0</v>
      </c>
      <c r="U141" s="186">
        <f>SUM(H141:N141)</f>
        <v>0</v>
      </c>
      <c r="V141" s="190"/>
      <c r="W141" s="175">
        <v>0</v>
      </c>
      <c r="X141" s="175">
        <v>0</v>
      </c>
    </row>
    <row r="142" spans="1:24" s="166" customFormat="1" ht="18" customHeight="1" x14ac:dyDescent="0.25">
      <c r="A142" s="169"/>
      <c r="B142" s="476"/>
      <c r="C142" s="477"/>
      <c r="D142" s="478" t="s">
        <v>152</v>
      </c>
      <c r="E142" s="479"/>
      <c r="F142" s="479"/>
      <c r="G142" s="480"/>
      <c r="H142" s="175">
        <v>0</v>
      </c>
      <c r="I142" s="175">
        <v>0</v>
      </c>
      <c r="J142" s="175">
        <v>0</v>
      </c>
      <c r="K142" s="175">
        <v>0</v>
      </c>
      <c r="L142" s="175">
        <v>1</v>
      </c>
      <c r="M142" s="175">
        <v>0</v>
      </c>
      <c r="N142" s="175">
        <v>0</v>
      </c>
      <c r="O142" s="192">
        <v>0</v>
      </c>
      <c r="P142" s="192">
        <v>0</v>
      </c>
      <c r="Q142" s="192">
        <v>0</v>
      </c>
      <c r="R142" s="192">
        <v>0</v>
      </c>
      <c r="S142" s="192">
        <v>0</v>
      </c>
      <c r="T142" s="192">
        <v>0</v>
      </c>
      <c r="U142" s="186">
        <f>SUM(H142:N142)</f>
        <v>1</v>
      </c>
      <c r="V142" s="190"/>
      <c r="W142" s="175">
        <v>0</v>
      </c>
      <c r="X142" s="175">
        <v>0</v>
      </c>
    </row>
    <row r="143" spans="1:24" s="166" customFormat="1" ht="18" customHeight="1" x14ac:dyDescent="0.25">
      <c r="A143" s="169"/>
      <c r="B143" s="474" t="s">
        <v>153</v>
      </c>
      <c r="C143" s="475"/>
      <c r="D143" s="478" t="s">
        <v>154</v>
      </c>
      <c r="E143" s="479"/>
      <c r="F143" s="479"/>
      <c r="G143" s="480"/>
      <c r="H143" s="188"/>
      <c r="I143" s="188"/>
      <c r="J143" s="175">
        <v>0</v>
      </c>
      <c r="K143" s="175">
        <v>0</v>
      </c>
      <c r="L143" s="175">
        <v>0</v>
      </c>
      <c r="M143" s="175">
        <v>0</v>
      </c>
      <c r="N143" s="175">
        <v>0</v>
      </c>
      <c r="O143" s="175">
        <v>0</v>
      </c>
      <c r="P143" s="175">
        <v>0</v>
      </c>
      <c r="Q143" s="175">
        <v>0</v>
      </c>
      <c r="R143" s="175">
        <v>0</v>
      </c>
      <c r="S143" s="175">
        <v>0</v>
      </c>
      <c r="T143" s="175">
        <v>0</v>
      </c>
      <c r="U143" s="186">
        <f>SUM(J143:T143)</f>
        <v>0</v>
      </c>
      <c r="V143" s="190"/>
      <c r="W143" s="174"/>
      <c r="X143" s="174"/>
    </row>
    <row r="144" spans="1:24" s="166" customFormat="1" ht="18" customHeight="1" x14ac:dyDescent="0.25">
      <c r="A144" s="169"/>
      <c r="B144" s="476"/>
      <c r="C144" s="477"/>
      <c r="D144" s="478" t="s">
        <v>155</v>
      </c>
      <c r="E144" s="479"/>
      <c r="F144" s="479"/>
      <c r="G144" s="480"/>
      <c r="H144" s="188"/>
      <c r="I144" s="188"/>
      <c r="J144" s="175">
        <v>0</v>
      </c>
      <c r="K144" s="175">
        <v>0</v>
      </c>
      <c r="L144" s="175">
        <v>0</v>
      </c>
      <c r="M144" s="175">
        <v>0</v>
      </c>
      <c r="N144" s="175">
        <v>0</v>
      </c>
      <c r="O144" s="175">
        <v>0</v>
      </c>
      <c r="P144" s="175">
        <v>0</v>
      </c>
      <c r="Q144" s="175">
        <v>0</v>
      </c>
      <c r="R144" s="175">
        <v>0</v>
      </c>
      <c r="S144" s="175">
        <v>0</v>
      </c>
      <c r="T144" s="175">
        <v>0</v>
      </c>
      <c r="U144" s="186">
        <f>SUM(J144:T144)</f>
        <v>0</v>
      </c>
      <c r="V144" s="190"/>
      <c r="W144" s="174"/>
      <c r="X144" s="174"/>
    </row>
    <row r="145" spans="1:27" s="166" customFormat="1" ht="18" customHeight="1" x14ac:dyDescent="0.25">
      <c r="A145" s="169"/>
      <c r="B145" s="184" t="s">
        <v>156</v>
      </c>
      <c r="O145" s="174"/>
    </row>
    <row r="146" spans="1:27" s="166" customFormat="1" ht="18" customHeight="1" x14ac:dyDescent="0.25">
      <c r="A146" s="169"/>
      <c r="B146" s="184"/>
      <c r="O146" s="174"/>
    </row>
    <row r="147" spans="1:27" s="166" customFormat="1" ht="18" customHeight="1" x14ac:dyDescent="0.25">
      <c r="A147" s="193" t="s">
        <v>157</v>
      </c>
      <c r="B147" s="193"/>
      <c r="C147" s="193"/>
      <c r="D147" s="193"/>
      <c r="E147" s="193"/>
      <c r="F147" s="193"/>
      <c r="G147" s="194"/>
      <c r="H147" s="172"/>
      <c r="O147" s="174"/>
      <c r="S147" s="184" t="s">
        <v>158</v>
      </c>
    </row>
    <row r="148" spans="1:27" s="166" customFormat="1" ht="18" customHeight="1" x14ac:dyDescent="0.25">
      <c r="A148" s="169"/>
      <c r="B148" s="170"/>
      <c r="C148" s="169"/>
      <c r="O148" s="174"/>
      <c r="S148" s="184"/>
    </row>
    <row r="149" spans="1:27" s="166" customFormat="1" ht="18" customHeight="1" x14ac:dyDescent="0.25">
      <c r="A149" s="169" t="s">
        <v>159</v>
      </c>
      <c r="B149" s="465" t="s">
        <v>5</v>
      </c>
      <c r="C149" s="465"/>
      <c r="D149" s="465"/>
      <c r="E149" s="465"/>
      <c r="F149" s="465" t="s">
        <v>118</v>
      </c>
      <c r="G149" s="465"/>
      <c r="H149" s="465" t="s">
        <v>119</v>
      </c>
      <c r="I149" s="465"/>
      <c r="J149" s="465" t="s">
        <v>120</v>
      </c>
      <c r="K149" s="465"/>
      <c r="L149" s="465" t="s">
        <v>160</v>
      </c>
      <c r="M149" s="465"/>
      <c r="N149" s="465" t="s">
        <v>122</v>
      </c>
      <c r="O149" s="465"/>
      <c r="P149" s="465" t="s">
        <v>123</v>
      </c>
      <c r="Q149" s="465"/>
      <c r="R149" s="465" t="s">
        <v>124</v>
      </c>
      <c r="S149" s="465"/>
      <c r="T149" s="465" t="s">
        <v>125</v>
      </c>
      <c r="U149" s="465"/>
      <c r="V149" s="465" t="s">
        <v>126</v>
      </c>
      <c r="W149" s="465"/>
      <c r="X149" s="465" t="s">
        <v>127</v>
      </c>
      <c r="Y149" s="465"/>
      <c r="Z149" s="465" t="s">
        <v>128</v>
      </c>
      <c r="AA149" s="465"/>
    </row>
    <row r="150" spans="1:27" s="166" customFormat="1" ht="18" customHeight="1" x14ac:dyDescent="0.25">
      <c r="A150" s="169"/>
      <c r="B150" s="465"/>
      <c r="C150" s="465"/>
      <c r="D150" s="465"/>
      <c r="E150" s="465"/>
      <c r="F150" s="173" t="s">
        <v>102</v>
      </c>
      <c r="G150" s="173" t="s">
        <v>103</v>
      </c>
      <c r="H150" s="173" t="s">
        <v>102</v>
      </c>
      <c r="I150" s="173" t="s">
        <v>103</v>
      </c>
      <c r="J150" s="173" t="s">
        <v>102</v>
      </c>
      <c r="K150" s="173" t="s">
        <v>103</v>
      </c>
      <c r="L150" s="173" t="s">
        <v>102</v>
      </c>
      <c r="M150" s="173" t="s">
        <v>103</v>
      </c>
      <c r="N150" s="173" t="s">
        <v>102</v>
      </c>
      <c r="O150" s="173" t="s">
        <v>103</v>
      </c>
      <c r="P150" s="173" t="s">
        <v>102</v>
      </c>
      <c r="Q150" s="173" t="s">
        <v>103</v>
      </c>
      <c r="R150" s="173" t="s">
        <v>102</v>
      </c>
      <c r="S150" s="173" t="s">
        <v>103</v>
      </c>
      <c r="T150" s="173" t="s">
        <v>102</v>
      </c>
      <c r="U150" s="173" t="s">
        <v>103</v>
      </c>
      <c r="V150" s="173" t="s">
        <v>102</v>
      </c>
      <c r="W150" s="173" t="s">
        <v>103</v>
      </c>
      <c r="X150" s="173" t="s">
        <v>102</v>
      </c>
      <c r="Y150" s="173" t="s">
        <v>103</v>
      </c>
      <c r="Z150" s="173" t="s">
        <v>102</v>
      </c>
      <c r="AA150" s="173" t="s">
        <v>103</v>
      </c>
    </row>
    <row r="151" spans="1:27" s="166" customFormat="1" ht="18" customHeight="1" x14ac:dyDescent="0.25">
      <c r="A151" s="169"/>
      <c r="B151" s="478" t="s">
        <v>161</v>
      </c>
      <c r="C151" s="479"/>
      <c r="D151" s="479"/>
      <c r="E151" s="480"/>
      <c r="F151" s="188"/>
      <c r="G151" s="188"/>
      <c r="H151" s="175">
        <v>0</v>
      </c>
      <c r="I151" s="175">
        <v>0</v>
      </c>
      <c r="J151" s="175">
        <v>0</v>
      </c>
      <c r="K151" s="175">
        <v>0</v>
      </c>
      <c r="L151" s="175">
        <v>0</v>
      </c>
      <c r="M151" s="175">
        <v>0</v>
      </c>
      <c r="N151" s="175">
        <v>0</v>
      </c>
      <c r="O151" s="175">
        <v>0</v>
      </c>
      <c r="P151" s="175">
        <v>0</v>
      </c>
      <c r="Q151" s="175">
        <v>0</v>
      </c>
      <c r="R151" s="175">
        <v>0</v>
      </c>
      <c r="S151" s="175">
        <v>0</v>
      </c>
      <c r="T151" s="175">
        <v>0</v>
      </c>
      <c r="U151" s="175">
        <v>0</v>
      </c>
      <c r="V151" s="175">
        <v>0</v>
      </c>
      <c r="W151" s="175">
        <v>0</v>
      </c>
      <c r="X151" s="175">
        <v>0</v>
      </c>
      <c r="Y151" s="175">
        <v>0</v>
      </c>
      <c r="Z151" s="175">
        <v>0</v>
      </c>
      <c r="AA151" s="175">
        <v>0</v>
      </c>
    </row>
    <row r="152" spans="1:27" s="166" customFormat="1" ht="18" customHeight="1" x14ac:dyDescent="0.25">
      <c r="A152" s="169"/>
      <c r="O152" s="174"/>
    </row>
    <row r="153" spans="1:27" s="166" customFormat="1" ht="18" customHeight="1" x14ac:dyDescent="0.25">
      <c r="A153" s="193" t="s">
        <v>162</v>
      </c>
      <c r="B153" s="193"/>
      <c r="C153" s="193"/>
      <c r="D153" s="193"/>
      <c r="E153" s="193"/>
      <c r="F153" s="193"/>
      <c r="G153" s="194"/>
      <c r="H153" s="194"/>
      <c r="O153" s="174"/>
    </row>
    <row r="154" spans="1:27" s="166" customFormat="1" ht="18" customHeight="1" x14ac:dyDescent="0.25">
      <c r="A154" s="195"/>
      <c r="B154" s="195"/>
      <c r="C154" s="195"/>
      <c r="D154" s="195"/>
      <c r="E154" s="195"/>
      <c r="O154" s="174"/>
    </row>
    <row r="155" spans="1:27" s="166" customFormat="1" ht="18" customHeight="1" x14ac:dyDescent="0.25">
      <c r="A155" s="169"/>
      <c r="B155" s="170" t="s">
        <v>163</v>
      </c>
      <c r="C155" s="171"/>
      <c r="D155" s="171"/>
      <c r="H155" s="172"/>
      <c r="O155" s="174"/>
    </row>
    <row r="156" spans="1:27" s="166" customFormat="1" ht="18" customHeight="1" x14ac:dyDescent="0.25">
      <c r="A156" s="169" t="s">
        <v>164</v>
      </c>
      <c r="B156" s="481" t="s">
        <v>5</v>
      </c>
      <c r="C156" s="481"/>
      <c r="D156" s="481"/>
      <c r="E156" s="481" t="s">
        <v>165</v>
      </c>
      <c r="F156" s="481"/>
      <c r="G156" s="481"/>
      <c r="H156" s="481"/>
      <c r="I156" s="481"/>
      <c r="J156" s="481"/>
      <c r="K156" s="481"/>
      <c r="L156" s="481"/>
      <c r="M156" s="481"/>
      <c r="N156" s="481"/>
      <c r="O156" s="481"/>
      <c r="P156" s="481"/>
      <c r="Q156" s="481"/>
      <c r="R156" s="471"/>
    </row>
    <row r="157" spans="1:27" s="166" customFormat="1" ht="18" customHeight="1" x14ac:dyDescent="0.25">
      <c r="A157" s="169"/>
      <c r="B157" s="481"/>
      <c r="C157" s="481"/>
      <c r="D157" s="481"/>
      <c r="E157" s="196" t="s">
        <v>102</v>
      </c>
      <c r="F157" s="196" t="s">
        <v>103</v>
      </c>
      <c r="G157" s="196" t="s">
        <v>104</v>
      </c>
      <c r="H157" s="196" t="s">
        <v>105</v>
      </c>
      <c r="I157" s="196" t="s">
        <v>106</v>
      </c>
      <c r="J157" s="196" t="s">
        <v>107</v>
      </c>
      <c r="K157" s="196" t="s">
        <v>108</v>
      </c>
      <c r="L157" s="196" t="s">
        <v>109</v>
      </c>
      <c r="M157" s="196" t="s">
        <v>110</v>
      </c>
      <c r="N157" s="196" t="s">
        <v>111</v>
      </c>
      <c r="O157" s="196" t="s">
        <v>112</v>
      </c>
      <c r="P157" s="196" t="s">
        <v>166</v>
      </c>
      <c r="Q157" s="197" t="s">
        <v>167</v>
      </c>
      <c r="R157" s="471"/>
    </row>
    <row r="158" spans="1:27" s="166" customFormat="1" ht="18" customHeight="1" x14ac:dyDescent="0.25">
      <c r="A158" s="169"/>
      <c r="B158" s="198" t="s">
        <v>168</v>
      </c>
      <c r="C158" s="199"/>
      <c r="D158" s="200"/>
      <c r="E158" s="175">
        <v>0</v>
      </c>
      <c r="F158" s="175">
        <v>0</v>
      </c>
      <c r="G158" s="175">
        <v>0</v>
      </c>
      <c r="H158" s="175">
        <v>0</v>
      </c>
      <c r="I158" s="175">
        <v>0</v>
      </c>
      <c r="J158" s="175">
        <v>0</v>
      </c>
      <c r="K158" s="175"/>
      <c r="L158" s="175"/>
      <c r="M158" s="175"/>
      <c r="N158" s="175"/>
      <c r="O158" s="175"/>
      <c r="P158" s="175"/>
      <c r="Q158" s="175"/>
      <c r="R158" s="171"/>
    </row>
    <row r="159" spans="1:27" s="166" customFormat="1" ht="18" customHeight="1" x14ac:dyDescent="0.25">
      <c r="A159" s="169"/>
      <c r="B159" s="198" t="s">
        <v>169</v>
      </c>
      <c r="C159" s="199"/>
      <c r="D159" s="200"/>
      <c r="E159" s="175">
        <v>0</v>
      </c>
      <c r="F159" s="175">
        <v>0</v>
      </c>
      <c r="G159" s="175">
        <v>0</v>
      </c>
      <c r="H159" s="175"/>
      <c r="I159" s="175"/>
      <c r="J159" s="175"/>
      <c r="K159" s="175"/>
      <c r="L159" s="175"/>
      <c r="M159" s="175"/>
      <c r="N159" s="175"/>
      <c r="O159" s="175"/>
      <c r="P159" s="175"/>
      <c r="Q159" s="175">
        <v>0</v>
      </c>
      <c r="R159" s="171"/>
    </row>
    <row r="160" spans="1:27" s="166" customFormat="1" ht="19.5" customHeight="1" x14ac:dyDescent="0.25">
      <c r="A160" s="169"/>
      <c r="B160" s="198" t="s">
        <v>170</v>
      </c>
      <c r="C160" s="199"/>
      <c r="D160" s="200"/>
      <c r="E160" s="175">
        <v>0</v>
      </c>
      <c r="F160" s="175">
        <v>0</v>
      </c>
      <c r="G160" s="175">
        <v>0</v>
      </c>
      <c r="H160" s="175">
        <v>0</v>
      </c>
      <c r="I160" s="175">
        <v>0</v>
      </c>
      <c r="J160" s="175">
        <v>0</v>
      </c>
      <c r="K160" s="175">
        <v>0</v>
      </c>
      <c r="L160" s="175">
        <v>0</v>
      </c>
      <c r="M160" s="175">
        <v>0</v>
      </c>
      <c r="N160" s="175">
        <v>0</v>
      </c>
      <c r="O160" s="175">
        <v>0</v>
      </c>
      <c r="P160" s="175">
        <v>0</v>
      </c>
      <c r="Q160" s="175">
        <v>0</v>
      </c>
      <c r="R160" s="171"/>
    </row>
    <row r="161" spans="1:18" s="166" customFormat="1" ht="18" customHeight="1" x14ac:dyDescent="0.25">
      <c r="A161" s="169"/>
      <c r="B161" s="198" t="s">
        <v>171</v>
      </c>
      <c r="C161" s="199"/>
      <c r="D161" s="200"/>
      <c r="E161" s="175">
        <v>0</v>
      </c>
      <c r="F161" s="175">
        <v>0</v>
      </c>
      <c r="G161" s="175">
        <v>0</v>
      </c>
      <c r="H161" s="175">
        <v>0</v>
      </c>
      <c r="I161" s="175">
        <v>0</v>
      </c>
      <c r="J161" s="175">
        <v>0</v>
      </c>
      <c r="K161" s="175">
        <v>0</v>
      </c>
      <c r="L161" s="175">
        <v>0</v>
      </c>
      <c r="M161" s="175">
        <v>0</v>
      </c>
      <c r="N161" s="175">
        <v>0</v>
      </c>
      <c r="O161" s="175">
        <v>0</v>
      </c>
      <c r="P161" s="175">
        <v>0</v>
      </c>
      <c r="Q161" s="175">
        <v>0</v>
      </c>
      <c r="R161" s="171"/>
    </row>
    <row r="162" spans="1:18" s="166" customFormat="1" ht="18" customHeight="1" x14ac:dyDescent="0.25">
      <c r="A162" s="169"/>
      <c r="B162" s="198" t="s">
        <v>172</v>
      </c>
      <c r="C162" s="199"/>
      <c r="D162" s="200"/>
      <c r="E162" s="175">
        <v>0</v>
      </c>
      <c r="F162" s="175">
        <v>0</v>
      </c>
      <c r="G162" s="175">
        <v>0</v>
      </c>
      <c r="H162" s="175">
        <v>0</v>
      </c>
      <c r="I162" s="175">
        <v>0</v>
      </c>
      <c r="J162" s="175">
        <v>0</v>
      </c>
      <c r="K162" s="175">
        <v>0</v>
      </c>
      <c r="L162" s="175">
        <v>0</v>
      </c>
      <c r="M162" s="175">
        <v>0</v>
      </c>
      <c r="N162" s="175">
        <v>0</v>
      </c>
      <c r="O162" s="175">
        <v>0</v>
      </c>
      <c r="P162" s="175">
        <v>0</v>
      </c>
      <c r="Q162" s="175">
        <v>0</v>
      </c>
      <c r="R162" s="171"/>
    </row>
    <row r="163" spans="1:18" s="166" customFormat="1" ht="18" customHeight="1" x14ac:dyDescent="0.25">
      <c r="A163" s="169"/>
      <c r="B163" s="198" t="s">
        <v>173</v>
      </c>
      <c r="C163" s="199"/>
      <c r="D163" s="200"/>
      <c r="E163" s="175">
        <v>1</v>
      </c>
      <c r="F163" s="175">
        <v>0</v>
      </c>
      <c r="G163" s="175">
        <v>0</v>
      </c>
      <c r="H163" s="175">
        <v>0</v>
      </c>
      <c r="I163" s="175">
        <v>0</v>
      </c>
      <c r="J163" s="175">
        <v>0</v>
      </c>
      <c r="K163" s="175">
        <v>0</v>
      </c>
      <c r="L163" s="175">
        <v>0</v>
      </c>
      <c r="M163" s="175">
        <v>0</v>
      </c>
      <c r="N163" s="175">
        <v>0</v>
      </c>
      <c r="O163" s="175">
        <v>0</v>
      </c>
      <c r="P163" s="175">
        <v>0</v>
      </c>
      <c r="Q163" s="175">
        <v>0</v>
      </c>
      <c r="R163" s="171"/>
    </row>
    <row r="164" spans="1:18" s="166" customFormat="1" ht="18" customHeight="1" x14ac:dyDescent="0.25">
      <c r="A164" s="169"/>
      <c r="B164" s="198" t="s">
        <v>174</v>
      </c>
      <c r="C164" s="199"/>
      <c r="D164" s="200"/>
      <c r="E164" s="175">
        <v>0</v>
      </c>
      <c r="F164" s="175">
        <v>1</v>
      </c>
      <c r="G164" s="175">
        <v>0</v>
      </c>
      <c r="H164" s="175">
        <v>0</v>
      </c>
      <c r="I164" s="175">
        <v>0</v>
      </c>
      <c r="J164" s="175">
        <v>0</v>
      </c>
      <c r="K164" s="175">
        <v>0</v>
      </c>
      <c r="L164" s="175">
        <v>0</v>
      </c>
      <c r="M164" s="175">
        <v>0</v>
      </c>
      <c r="N164" s="175">
        <v>0</v>
      </c>
      <c r="O164" s="175">
        <v>0</v>
      </c>
      <c r="P164" s="175">
        <v>0</v>
      </c>
      <c r="Q164" s="175">
        <v>0</v>
      </c>
      <c r="R164" s="171"/>
    </row>
    <row r="165" spans="1:18" s="166" customFormat="1" x14ac:dyDescent="0.25">
      <c r="A165" s="169"/>
      <c r="B165" s="171"/>
      <c r="C165" s="171"/>
      <c r="D165" s="171"/>
      <c r="O165" s="174"/>
    </row>
    <row r="166" spans="1:18" s="166" customFormat="1" x14ac:dyDescent="0.25">
      <c r="A166" s="169"/>
      <c r="B166" s="170" t="s">
        <v>175</v>
      </c>
      <c r="C166" s="171"/>
      <c r="D166" s="171"/>
      <c r="H166" s="172"/>
      <c r="O166" s="174"/>
    </row>
    <row r="167" spans="1:18" s="166" customFormat="1" ht="18" customHeight="1" x14ac:dyDescent="0.25">
      <c r="A167" s="169" t="s">
        <v>176</v>
      </c>
      <c r="B167" s="481" t="s">
        <v>5</v>
      </c>
      <c r="C167" s="481"/>
      <c r="D167" s="481"/>
      <c r="E167" s="481" t="s">
        <v>165</v>
      </c>
      <c r="F167" s="481"/>
      <c r="G167" s="481"/>
      <c r="H167" s="481"/>
      <c r="I167" s="481"/>
      <c r="J167" s="481"/>
      <c r="K167" s="481"/>
      <c r="L167" s="481"/>
      <c r="M167" s="481"/>
      <c r="N167" s="481"/>
      <c r="O167" s="481"/>
      <c r="P167" s="481"/>
      <c r="Q167" s="481"/>
      <c r="R167" s="471"/>
    </row>
    <row r="168" spans="1:18" s="166" customFormat="1" ht="18" customHeight="1" x14ac:dyDescent="0.25">
      <c r="A168" s="169"/>
      <c r="B168" s="481"/>
      <c r="C168" s="481"/>
      <c r="D168" s="481"/>
      <c r="E168" s="196" t="s">
        <v>102</v>
      </c>
      <c r="F168" s="196" t="s">
        <v>103</v>
      </c>
      <c r="G168" s="196" t="s">
        <v>104</v>
      </c>
      <c r="H168" s="196" t="s">
        <v>105</v>
      </c>
      <c r="I168" s="196" t="s">
        <v>106</v>
      </c>
      <c r="J168" s="196" t="s">
        <v>107</v>
      </c>
      <c r="K168" s="196" t="s">
        <v>108</v>
      </c>
      <c r="L168" s="196" t="s">
        <v>109</v>
      </c>
      <c r="M168" s="196" t="s">
        <v>110</v>
      </c>
      <c r="N168" s="196" t="s">
        <v>111</v>
      </c>
      <c r="O168" s="196" t="s">
        <v>112</v>
      </c>
      <c r="P168" s="196" t="s">
        <v>166</v>
      </c>
      <c r="Q168" s="197"/>
      <c r="R168" s="471"/>
    </row>
    <row r="169" spans="1:18" s="166" customFormat="1" ht="18" customHeight="1" x14ac:dyDescent="0.25">
      <c r="A169" s="169"/>
      <c r="B169" s="198" t="s">
        <v>168</v>
      </c>
      <c r="C169" s="199"/>
      <c r="D169" s="200"/>
      <c r="E169" s="175">
        <v>0</v>
      </c>
      <c r="F169" s="175">
        <v>0</v>
      </c>
      <c r="G169" s="175">
        <v>0</v>
      </c>
      <c r="H169" s="175">
        <v>0</v>
      </c>
      <c r="I169" s="175">
        <v>0</v>
      </c>
      <c r="J169" s="175"/>
      <c r="K169" s="175"/>
      <c r="L169" s="175"/>
      <c r="M169" s="175"/>
      <c r="N169" s="175"/>
      <c r="O169" s="175"/>
      <c r="P169" s="175"/>
      <c r="Q169" s="175"/>
      <c r="R169" s="171"/>
    </row>
    <row r="170" spans="1:18" s="166" customFormat="1" ht="18" customHeight="1" x14ac:dyDescent="0.25">
      <c r="A170" s="169"/>
      <c r="B170" s="198" t="s">
        <v>169</v>
      </c>
      <c r="C170" s="199"/>
      <c r="D170" s="200"/>
      <c r="E170" s="175">
        <v>0</v>
      </c>
      <c r="F170" s="175">
        <v>0</v>
      </c>
      <c r="G170" s="175">
        <v>0</v>
      </c>
      <c r="H170" s="175">
        <v>0</v>
      </c>
      <c r="I170" s="175">
        <v>0</v>
      </c>
      <c r="J170" s="175">
        <v>0</v>
      </c>
      <c r="K170" s="175"/>
      <c r="L170" s="175"/>
      <c r="M170" s="175"/>
      <c r="N170" s="175"/>
      <c r="O170" s="175"/>
      <c r="P170" s="175"/>
      <c r="Q170" s="175"/>
      <c r="R170" s="171"/>
    </row>
    <row r="171" spans="1:18" s="166" customFormat="1" ht="18" customHeight="1" x14ac:dyDescent="0.25">
      <c r="A171" s="169"/>
      <c r="B171" s="198" t="s">
        <v>170</v>
      </c>
      <c r="C171" s="199"/>
      <c r="D171" s="200"/>
      <c r="E171" s="175">
        <v>0</v>
      </c>
      <c r="F171" s="175">
        <v>0</v>
      </c>
      <c r="G171" s="175">
        <v>0</v>
      </c>
      <c r="H171" s="175">
        <v>0</v>
      </c>
      <c r="I171" s="175">
        <v>0</v>
      </c>
      <c r="J171" s="175">
        <v>0</v>
      </c>
      <c r="K171" s="175">
        <v>0</v>
      </c>
      <c r="L171" s="175">
        <v>0</v>
      </c>
      <c r="M171" s="175">
        <v>0</v>
      </c>
      <c r="N171" s="175">
        <v>0</v>
      </c>
      <c r="O171" s="175">
        <v>0</v>
      </c>
      <c r="P171" s="175">
        <v>0</v>
      </c>
      <c r="Q171" s="175"/>
      <c r="R171" s="171"/>
    </row>
    <row r="172" spans="1:18" s="166" customFormat="1" ht="18" customHeight="1" x14ac:dyDescent="0.25">
      <c r="A172" s="169"/>
      <c r="B172" s="198" t="s">
        <v>171</v>
      </c>
      <c r="C172" s="199"/>
      <c r="D172" s="200"/>
      <c r="E172" s="175">
        <v>0</v>
      </c>
      <c r="F172" s="175">
        <v>0</v>
      </c>
      <c r="G172" s="175">
        <v>0</v>
      </c>
      <c r="H172" s="175">
        <v>0</v>
      </c>
      <c r="I172" s="175">
        <v>0</v>
      </c>
      <c r="J172" s="175">
        <v>0</v>
      </c>
      <c r="K172" s="175">
        <v>0</v>
      </c>
      <c r="L172" s="175">
        <v>0</v>
      </c>
      <c r="M172" s="175">
        <v>0</v>
      </c>
      <c r="N172" s="175">
        <v>0</v>
      </c>
      <c r="O172" s="175">
        <v>0</v>
      </c>
      <c r="P172" s="175">
        <v>0</v>
      </c>
      <c r="Q172" s="175"/>
      <c r="R172" s="171"/>
    </row>
    <row r="173" spans="1:18" s="166" customFormat="1" ht="18" customHeight="1" x14ac:dyDescent="0.25">
      <c r="A173" s="169"/>
      <c r="B173" s="198" t="s">
        <v>172</v>
      </c>
      <c r="C173" s="199"/>
      <c r="D173" s="200"/>
      <c r="E173" s="175">
        <v>0</v>
      </c>
      <c r="F173" s="175">
        <v>0</v>
      </c>
      <c r="G173" s="175">
        <v>0</v>
      </c>
      <c r="H173" s="175">
        <v>0</v>
      </c>
      <c r="I173" s="175">
        <v>0</v>
      </c>
      <c r="J173" s="175">
        <v>0</v>
      </c>
      <c r="K173" s="175">
        <v>0</v>
      </c>
      <c r="L173" s="175">
        <v>0</v>
      </c>
      <c r="M173" s="175">
        <v>0</v>
      </c>
      <c r="N173" s="175">
        <v>0</v>
      </c>
      <c r="O173" s="175">
        <v>0</v>
      </c>
      <c r="P173" s="175">
        <v>0</v>
      </c>
      <c r="Q173" s="175"/>
      <c r="R173" s="171"/>
    </row>
    <row r="174" spans="1:18" s="166" customFormat="1" ht="18" customHeight="1" x14ac:dyDescent="0.25">
      <c r="A174" s="169"/>
      <c r="B174" s="198" t="s">
        <v>173</v>
      </c>
      <c r="C174" s="199"/>
      <c r="D174" s="200"/>
      <c r="E174" s="175">
        <v>0</v>
      </c>
      <c r="F174" s="175">
        <v>0</v>
      </c>
      <c r="G174" s="175">
        <v>0</v>
      </c>
      <c r="H174" s="175">
        <v>0</v>
      </c>
      <c r="I174" s="175">
        <v>0</v>
      </c>
      <c r="J174" s="175">
        <v>0</v>
      </c>
      <c r="K174" s="175">
        <v>0</v>
      </c>
      <c r="L174" s="175">
        <v>0</v>
      </c>
      <c r="M174" s="175">
        <v>0</v>
      </c>
      <c r="N174" s="175">
        <v>0</v>
      </c>
      <c r="O174" s="175">
        <v>0</v>
      </c>
      <c r="P174" s="175">
        <v>0</v>
      </c>
      <c r="Q174" s="175"/>
      <c r="R174" s="171"/>
    </row>
    <row r="175" spans="1:18" s="166" customFormat="1" ht="18" customHeight="1" x14ac:dyDescent="0.25">
      <c r="A175" s="169"/>
      <c r="B175" s="198" t="s">
        <v>174</v>
      </c>
      <c r="C175" s="199"/>
      <c r="D175" s="200"/>
      <c r="E175" s="175">
        <v>0</v>
      </c>
      <c r="F175" s="175">
        <v>0</v>
      </c>
      <c r="G175" s="175">
        <v>0</v>
      </c>
      <c r="H175" s="175">
        <v>0</v>
      </c>
      <c r="I175" s="175">
        <v>0</v>
      </c>
      <c r="J175" s="175">
        <v>0</v>
      </c>
      <c r="K175" s="175">
        <v>0</v>
      </c>
      <c r="L175" s="175">
        <v>0</v>
      </c>
      <c r="M175" s="175">
        <v>0</v>
      </c>
      <c r="N175" s="175">
        <v>0</v>
      </c>
      <c r="O175" s="175">
        <v>0</v>
      </c>
      <c r="P175" s="175">
        <v>0</v>
      </c>
      <c r="Q175" s="175"/>
      <c r="R175" s="171"/>
    </row>
    <row r="176" spans="1:18" s="166" customFormat="1" ht="18" customHeight="1" x14ac:dyDescent="0.25">
      <c r="A176" s="169"/>
      <c r="O176" s="174"/>
    </row>
    <row r="177" spans="1:18" s="166" customFormat="1" ht="18" customHeight="1" x14ac:dyDescent="0.25">
      <c r="A177" s="169"/>
      <c r="B177" s="170" t="s">
        <v>177</v>
      </c>
      <c r="C177" s="171"/>
      <c r="D177" s="171"/>
      <c r="H177" s="172"/>
      <c r="O177" s="174"/>
    </row>
    <row r="178" spans="1:18" s="166" customFormat="1" ht="18" customHeight="1" x14ac:dyDescent="0.25">
      <c r="A178" s="169" t="s">
        <v>178</v>
      </c>
      <c r="B178" s="481" t="s">
        <v>5</v>
      </c>
      <c r="C178" s="481"/>
      <c r="D178" s="481"/>
      <c r="E178" s="481" t="s">
        <v>165</v>
      </c>
      <c r="F178" s="481"/>
      <c r="G178" s="481"/>
      <c r="H178" s="481"/>
      <c r="I178" s="481"/>
      <c r="J178" s="481"/>
      <c r="K178" s="481"/>
      <c r="L178" s="481"/>
      <c r="M178" s="481"/>
      <c r="N178" s="481"/>
      <c r="O178" s="481"/>
      <c r="P178" s="481"/>
      <c r="Q178" s="481"/>
      <c r="R178" s="471"/>
    </row>
    <row r="179" spans="1:18" s="166" customFormat="1" ht="18" customHeight="1" x14ac:dyDescent="0.25">
      <c r="A179" s="169"/>
      <c r="B179" s="481"/>
      <c r="C179" s="481"/>
      <c r="D179" s="481"/>
      <c r="E179" s="196" t="s">
        <v>102</v>
      </c>
      <c r="F179" s="196" t="s">
        <v>103</v>
      </c>
      <c r="G179" s="196" t="s">
        <v>104</v>
      </c>
      <c r="H179" s="196" t="s">
        <v>105</v>
      </c>
      <c r="I179" s="196" t="s">
        <v>106</v>
      </c>
      <c r="J179" s="196" t="s">
        <v>107</v>
      </c>
      <c r="K179" s="196" t="s">
        <v>108</v>
      </c>
      <c r="L179" s="196" t="s">
        <v>109</v>
      </c>
      <c r="M179" s="196" t="s">
        <v>110</v>
      </c>
      <c r="N179" s="196" t="s">
        <v>111</v>
      </c>
      <c r="O179" s="196" t="s">
        <v>112</v>
      </c>
      <c r="P179" s="196" t="s">
        <v>166</v>
      </c>
      <c r="Q179" s="197" t="s">
        <v>167</v>
      </c>
      <c r="R179" s="471"/>
    </row>
    <row r="180" spans="1:18" s="166" customFormat="1" ht="19.5" customHeight="1" x14ac:dyDescent="0.25">
      <c r="A180" s="169"/>
      <c r="B180" s="198" t="s">
        <v>170</v>
      </c>
      <c r="C180" s="199"/>
      <c r="D180" s="200"/>
      <c r="E180" s="175">
        <v>0</v>
      </c>
      <c r="F180" s="175">
        <v>0</v>
      </c>
      <c r="G180" s="175">
        <v>0</v>
      </c>
      <c r="H180" s="175">
        <v>0</v>
      </c>
      <c r="I180" s="175">
        <v>0</v>
      </c>
      <c r="J180" s="175">
        <v>0</v>
      </c>
      <c r="K180" s="175">
        <v>0</v>
      </c>
      <c r="L180" s="175">
        <v>0</v>
      </c>
      <c r="M180" s="175">
        <v>0</v>
      </c>
      <c r="N180" s="175">
        <v>0</v>
      </c>
      <c r="O180" s="175">
        <v>0</v>
      </c>
      <c r="P180" s="175">
        <v>0</v>
      </c>
      <c r="Q180" s="175">
        <v>0</v>
      </c>
      <c r="R180" s="171"/>
    </row>
    <row r="181" spans="1:18" s="166" customFormat="1" ht="18" customHeight="1" x14ac:dyDescent="0.25">
      <c r="A181" s="169"/>
      <c r="B181" s="198" t="s">
        <v>171</v>
      </c>
      <c r="C181" s="199"/>
      <c r="D181" s="200"/>
      <c r="E181" s="175">
        <v>0</v>
      </c>
      <c r="F181" s="175">
        <v>0</v>
      </c>
      <c r="G181" s="175">
        <v>0</v>
      </c>
      <c r="H181" s="175">
        <v>0</v>
      </c>
      <c r="I181" s="175">
        <v>0</v>
      </c>
      <c r="J181" s="175">
        <v>0</v>
      </c>
      <c r="K181" s="175">
        <v>0</v>
      </c>
      <c r="L181" s="175">
        <v>0</v>
      </c>
      <c r="M181" s="175">
        <v>0</v>
      </c>
      <c r="N181" s="175">
        <v>0</v>
      </c>
      <c r="O181" s="175">
        <v>0</v>
      </c>
      <c r="P181" s="175">
        <v>0</v>
      </c>
      <c r="Q181" s="175">
        <v>0</v>
      </c>
      <c r="R181" s="171"/>
    </row>
    <row r="182" spans="1:18" s="166" customFormat="1" ht="18" customHeight="1" x14ac:dyDescent="0.25">
      <c r="A182" s="169"/>
      <c r="B182" s="198" t="s">
        <v>172</v>
      </c>
      <c r="C182" s="199"/>
      <c r="D182" s="200"/>
      <c r="E182" s="175">
        <v>0</v>
      </c>
      <c r="F182" s="175">
        <v>0</v>
      </c>
      <c r="G182" s="175">
        <v>1</v>
      </c>
      <c r="H182" s="175">
        <v>0</v>
      </c>
      <c r="I182" s="175">
        <v>0</v>
      </c>
      <c r="J182" s="175">
        <v>0</v>
      </c>
      <c r="K182" s="175">
        <v>0</v>
      </c>
      <c r="L182" s="175">
        <v>0</v>
      </c>
      <c r="M182" s="175">
        <v>0</v>
      </c>
      <c r="N182" s="175">
        <v>0</v>
      </c>
      <c r="O182" s="175">
        <v>0</v>
      </c>
      <c r="P182" s="175">
        <v>0</v>
      </c>
      <c r="Q182" s="175">
        <v>0</v>
      </c>
      <c r="R182" s="171"/>
    </row>
    <row r="183" spans="1:18" s="166" customFormat="1" ht="18" customHeight="1" x14ac:dyDescent="0.25">
      <c r="A183" s="169"/>
      <c r="B183" s="198" t="s">
        <v>173</v>
      </c>
      <c r="C183" s="199"/>
      <c r="D183" s="200"/>
      <c r="E183" s="175">
        <v>0</v>
      </c>
      <c r="F183" s="175">
        <v>0</v>
      </c>
      <c r="G183" s="175">
        <v>0</v>
      </c>
      <c r="H183" s="175">
        <v>0</v>
      </c>
      <c r="I183" s="175">
        <v>0</v>
      </c>
      <c r="J183" s="175">
        <v>0</v>
      </c>
      <c r="K183" s="175">
        <v>0</v>
      </c>
      <c r="L183" s="175">
        <v>0</v>
      </c>
      <c r="M183" s="175">
        <v>0</v>
      </c>
      <c r="N183" s="175">
        <v>0</v>
      </c>
      <c r="O183" s="175">
        <v>0</v>
      </c>
      <c r="P183" s="175">
        <v>0</v>
      </c>
      <c r="Q183" s="175">
        <v>0</v>
      </c>
      <c r="R183" s="171"/>
    </row>
    <row r="184" spans="1:18" s="166" customFormat="1" ht="18" customHeight="1" x14ac:dyDescent="0.25">
      <c r="A184" s="169"/>
      <c r="B184" s="198" t="s">
        <v>174</v>
      </c>
      <c r="C184" s="199"/>
      <c r="D184" s="200"/>
      <c r="E184" s="175">
        <v>0</v>
      </c>
      <c r="F184" s="175">
        <v>0</v>
      </c>
      <c r="G184" s="175">
        <v>0</v>
      </c>
      <c r="H184" s="175">
        <v>0</v>
      </c>
      <c r="I184" s="175">
        <v>0</v>
      </c>
      <c r="J184" s="175">
        <v>0</v>
      </c>
      <c r="K184" s="175">
        <v>0</v>
      </c>
      <c r="L184" s="175">
        <v>0</v>
      </c>
      <c r="M184" s="175">
        <v>0</v>
      </c>
      <c r="N184" s="175">
        <v>0</v>
      </c>
      <c r="O184" s="175">
        <v>0</v>
      </c>
      <c r="P184" s="175">
        <v>0</v>
      </c>
      <c r="Q184" s="175">
        <v>0</v>
      </c>
      <c r="R184" s="171"/>
    </row>
    <row r="185" spans="1:18" s="166" customFormat="1" ht="18" customHeight="1" x14ac:dyDescent="0.25">
      <c r="A185" s="169"/>
      <c r="B185" s="201" t="s">
        <v>179</v>
      </c>
      <c r="C185" s="202"/>
      <c r="D185" s="202"/>
      <c r="E185" s="203"/>
      <c r="F185" s="203"/>
      <c r="G185" s="203"/>
      <c r="H185" s="203"/>
      <c r="I185" s="203"/>
      <c r="J185" s="203"/>
      <c r="K185" s="203"/>
      <c r="L185" s="203"/>
      <c r="M185" s="203"/>
      <c r="N185" s="203"/>
      <c r="O185" s="204"/>
      <c r="P185" s="203"/>
      <c r="Q185" s="203"/>
    </row>
    <row r="186" spans="1:18" s="166" customFormat="1" ht="18" customHeight="1" x14ac:dyDescent="0.25">
      <c r="A186" s="169"/>
      <c r="B186" s="205"/>
      <c r="C186" s="171"/>
      <c r="D186" s="171"/>
      <c r="O186" s="174"/>
    </row>
    <row r="187" spans="1:18" s="166" customFormat="1" x14ac:dyDescent="0.25">
      <c r="A187" s="169"/>
      <c r="B187" s="170" t="s">
        <v>180</v>
      </c>
      <c r="C187" s="171"/>
      <c r="D187" s="171"/>
      <c r="F187" s="171"/>
      <c r="H187" s="171"/>
      <c r="J187" s="171"/>
      <c r="L187" s="171"/>
      <c r="O187" s="174"/>
    </row>
    <row r="188" spans="1:18" s="166" customFormat="1" ht="18" customHeight="1" x14ac:dyDescent="0.25">
      <c r="A188" s="169" t="s">
        <v>181</v>
      </c>
      <c r="B188" s="465" t="s">
        <v>182</v>
      </c>
      <c r="C188" s="465"/>
      <c r="D188" s="465" t="s">
        <v>183</v>
      </c>
      <c r="E188" s="465"/>
      <c r="F188" s="465" t="s">
        <v>118</v>
      </c>
      <c r="G188" s="465"/>
      <c r="H188" s="465" t="s">
        <v>184</v>
      </c>
      <c r="I188" s="465"/>
      <c r="J188" s="465" t="s">
        <v>185</v>
      </c>
      <c r="K188" s="465"/>
      <c r="L188" s="465" t="s">
        <v>160</v>
      </c>
      <c r="M188" s="465"/>
      <c r="O188" s="174"/>
      <c r="P188" s="206"/>
    </row>
    <row r="189" spans="1:18" s="166" customFormat="1" ht="18" customHeight="1" x14ac:dyDescent="0.25">
      <c r="A189" s="169"/>
      <c r="B189" s="465"/>
      <c r="C189" s="465"/>
      <c r="D189" s="173" t="s">
        <v>186</v>
      </c>
      <c r="E189" s="173" t="s">
        <v>187</v>
      </c>
      <c r="F189" s="173" t="s">
        <v>186</v>
      </c>
      <c r="G189" s="173" t="s">
        <v>187</v>
      </c>
      <c r="H189" s="173" t="s">
        <v>186</v>
      </c>
      <c r="I189" s="173" t="s">
        <v>187</v>
      </c>
      <c r="J189" s="173" t="s">
        <v>186</v>
      </c>
      <c r="K189" s="173" t="s">
        <v>187</v>
      </c>
      <c r="L189" s="173" t="s">
        <v>186</v>
      </c>
      <c r="M189" s="173" t="s">
        <v>187</v>
      </c>
      <c r="O189" s="174"/>
    </row>
    <row r="190" spans="1:18" s="166" customFormat="1" x14ac:dyDescent="0.25">
      <c r="A190" s="169"/>
      <c r="B190" s="482" t="s">
        <v>188</v>
      </c>
      <c r="C190" s="482"/>
      <c r="D190" s="175">
        <v>0</v>
      </c>
      <c r="E190" s="175">
        <v>0</v>
      </c>
      <c r="F190" s="175">
        <v>0</v>
      </c>
      <c r="G190" s="175">
        <v>0</v>
      </c>
      <c r="H190" s="175">
        <v>0</v>
      </c>
      <c r="I190" s="175">
        <v>0</v>
      </c>
      <c r="J190" s="175">
        <v>0</v>
      </c>
      <c r="K190" s="175">
        <v>0</v>
      </c>
      <c r="L190" s="175">
        <v>0</v>
      </c>
      <c r="M190" s="175">
        <v>0</v>
      </c>
      <c r="O190" s="174"/>
    </row>
    <row r="191" spans="1:18" s="166" customFormat="1" x14ac:dyDescent="0.25">
      <c r="A191" s="169"/>
      <c r="O191" s="174"/>
    </row>
    <row r="192" spans="1:18" s="166" customFormat="1" ht="18" customHeight="1" x14ac:dyDescent="0.25">
      <c r="A192" s="193" t="s">
        <v>189</v>
      </c>
      <c r="B192" s="193"/>
      <c r="C192" s="193"/>
      <c r="D192" s="193"/>
      <c r="E192" s="193"/>
      <c r="F192" s="193"/>
      <c r="G192" s="194"/>
      <c r="H192" s="194"/>
      <c r="O192" s="174"/>
    </row>
    <row r="193" spans="1:18" s="166" customFormat="1" ht="18" customHeight="1" x14ac:dyDescent="0.25">
      <c r="A193" s="195"/>
      <c r="B193" s="195"/>
      <c r="C193" s="195"/>
      <c r="D193" s="195"/>
      <c r="E193" s="195"/>
      <c r="O193" s="174"/>
    </row>
    <row r="194" spans="1:18" s="166" customFormat="1" ht="18" customHeight="1" x14ac:dyDescent="0.25">
      <c r="A194" s="169"/>
      <c r="B194" s="170" t="s">
        <v>163</v>
      </c>
      <c r="C194" s="171"/>
      <c r="D194" s="171"/>
      <c r="H194" s="172"/>
      <c r="O194" s="174"/>
    </row>
    <row r="195" spans="1:18" s="166" customFormat="1" ht="18" customHeight="1" x14ac:dyDescent="0.25">
      <c r="A195" s="169" t="s">
        <v>190</v>
      </c>
      <c r="B195" s="481" t="s">
        <v>5</v>
      </c>
      <c r="C195" s="481"/>
      <c r="D195" s="481"/>
      <c r="E195" s="481" t="s">
        <v>165</v>
      </c>
      <c r="F195" s="481"/>
      <c r="G195" s="481"/>
      <c r="H195" s="481"/>
      <c r="I195" s="481"/>
      <c r="J195" s="481"/>
      <c r="K195" s="481"/>
      <c r="L195" s="481"/>
      <c r="M195" s="481"/>
      <c r="N195" s="481"/>
      <c r="O195" s="481"/>
      <c r="P195" s="481"/>
      <c r="Q195" s="481"/>
      <c r="R195" s="471"/>
    </row>
    <row r="196" spans="1:18" s="166" customFormat="1" ht="18" customHeight="1" x14ac:dyDescent="0.25">
      <c r="A196" s="169"/>
      <c r="B196" s="481"/>
      <c r="C196" s="481"/>
      <c r="D196" s="481"/>
      <c r="E196" s="196" t="s">
        <v>102</v>
      </c>
      <c r="F196" s="196" t="s">
        <v>103</v>
      </c>
      <c r="G196" s="196" t="s">
        <v>104</v>
      </c>
      <c r="H196" s="196" t="s">
        <v>105</v>
      </c>
      <c r="I196" s="196" t="s">
        <v>106</v>
      </c>
      <c r="J196" s="196" t="s">
        <v>107</v>
      </c>
      <c r="K196" s="196" t="s">
        <v>108</v>
      </c>
      <c r="L196" s="196" t="s">
        <v>109</v>
      </c>
      <c r="M196" s="196" t="s">
        <v>110</v>
      </c>
      <c r="N196" s="196" t="s">
        <v>111</v>
      </c>
      <c r="O196" s="196" t="s">
        <v>112</v>
      </c>
      <c r="P196" s="196" t="s">
        <v>166</v>
      </c>
      <c r="Q196" s="197" t="s">
        <v>167</v>
      </c>
      <c r="R196" s="471"/>
    </row>
    <row r="197" spans="1:18" s="166" customFormat="1" ht="18" customHeight="1" x14ac:dyDescent="0.25">
      <c r="A197" s="169"/>
      <c r="B197" s="198" t="s">
        <v>168</v>
      </c>
      <c r="C197" s="199"/>
      <c r="D197" s="200"/>
      <c r="E197" s="175">
        <v>0</v>
      </c>
      <c r="F197" s="175">
        <v>0</v>
      </c>
      <c r="G197" s="175">
        <v>0</v>
      </c>
      <c r="H197" s="175">
        <v>0</v>
      </c>
      <c r="I197" s="175">
        <v>0</v>
      </c>
      <c r="J197" s="175"/>
      <c r="K197" s="175"/>
      <c r="L197" s="175"/>
      <c r="M197" s="175"/>
      <c r="N197" s="175"/>
      <c r="O197" s="175"/>
      <c r="P197" s="175"/>
      <c r="Q197" s="207"/>
      <c r="R197" s="171"/>
    </row>
    <row r="198" spans="1:18" s="166" customFormat="1" ht="18" customHeight="1" x14ac:dyDescent="0.25">
      <c r="A198" s="169"/>
      <c r="B198" s="198" t="s">
        <v>169</v>
      </c>
      <c r="C198" s="199"/>
      <c r="D198" s="200"/>
      <c r="E198" s="175">
        <v>0</v>
      </c>
      <c r="F198" s="175">
        <v>0</v>
      </c>
      <c r="G198" s="175"/>
      <c r="H198" s="175"/>
      <c r="I198" s="175"/>
      <c r="J198" s="175"/>
      <c r="K198" s="175"/>
      <c r="L198" s="175"/>
      <c r="M198" s="175"/>
      <c r="N198" s="175"/>
      <c r="O198" s="175"/>
      <c r="P198" s="175"/>
      <c r="Q198" s="207"/>
      <c r="R198" s="171"/>
    </row>
    <row r="199" spans="1:18" s="166" customFormat="1" ht="19.5" customHeight="1" x14ac:dyDescent="0.25">
      <c r="A199" s="169"/>
      <c r="B199" s="198" t="s">
        <v>170</v>
      </c>
      <c r="C199" s="199"/>
      <c r="D199" s="200"/>
      <c r="E199" s="175">
        <v>0</v>
      </c>
      <c r="F199" s="175">
        <v>0</v>
      </c>
      <c r="G199" s="175">
        <v>0</v>
      </c>
      <c r="H199" s="175">
        <v>0</v>
      </c>
      <c r="I199" s="175">
        <v>0</v>
      </c>
      <c r="J199" s="175">
        <v>0</v>
      </c>
      <c r="K199" s="175">
        <v>0</v>
      </c>
      <c r="L199" s="175">
        <v>0</v>
      </c>
      <c r="M199" s="175">
        <v>0</v>
      </c>
      <c r="N199" s="175">
        <v>0</v>
      </c>
      <c r="O199" s="175">
        <v>0</v>
      </c>
      <c r="P199" s="175">
        <v>0</v>
      </c>
      <c r="Q199" s="207">
        <v>0</v>
      </c>
      <c r="R199" s="171"/>
    </row>
    <row r="200" spans="1:18" s="166" customFormat="1" ht="18" customHeight="1" x14ac:dyDescent="0.25">
      <c r="A200" s="169"/>
      <c r="B200" s="198" t="s">
        <v>171</v>
      </c>
      <c r="C200" s="199"/>
      <c r="D200" s="200"/>
      <c r="E200" s="175">
        <v>0</v>
      </c>
      <c r="F200" s="175">
        <v>0</v>
      </c>
      <c r="G200" s="175">
        <v>0</v>
      </c>
      <c r="H200" s="175">
        <v>0</v>
      </c>
      <c r="I200" s="175">
        <v>0</v>
      </c>
      <c r="J200" s="175">
        <v>0</v>
      </c>
      <c r="K200" s="175">
        <v>0</v>
      </c>
      <c r="L200" s="175">
        <v>0</v>
      </c>
      <c r="M200" s="175">
        <v>0</v>
      </c>
      <c r="N200" s="175">
        <v>0</v>
      </c>
      <c r="O200" s="175">
        <v>0</v>
      </c>
      <c r="P200" s="175">
        <v>0</v>
      </c>
      <c r="Q200" s="175">
        <v>0</v>
      </c>
      <c r="R200" s="171"/>
    </row>
    <row r="201" spans="1:18" s="166" customFormat="1" ht="18" customHeight="1" x14ac:dyDescent="0.25">
      <c r="A201" s="169"/>
      <c r="B201" s="198" t="s">
        <v>172</v>
      </c>
      <c r="C201" s="199"/>
      <c r="D201" s="200"/>
      <c r="E201" s="175">
        <v>0</v>
      </c>
      <c r="F201" s="175">
        <v>0</v>
      </c>
      <c r="G201" s="175">
        <v>0</v>
      </c>
      <c r="H201" s="175">
        <v>0</v>
      </c>
      <c r="I201" s="175">
        <v>0</v>
      </c>
      <c r="J201" s="175">
        <v>0</v>
      </c>
      <c r="K201" s="175">
        <v>0</v>
      </c>
      <c r="L201" s="175">
        <v>0</v>
      </c>
      <c r="M201" s="175">
        <v>0</v>
      </c>
      <c r="N201" s="175">
        <v>0</v>
      </c>
      <c r="O201" s="175">
        <v>0</v>
      </c>
      <c r="P201" s="175">
        <v>0</v>
      </c>
      <c r="Q201" s="175">
        <v>0</v>
      </c>
      <c r="R201" s="171"/>
    </row>
    <row r="202" spans="1:18" s="166" customFormat="1" ht="18" customHeight="1" x14ac:dyDescent="0.25">
      <c r="A202" s="169"/>
      <c r="B202" s="198" t="s">
        <v>173</v>
      </c>
      <c r="C202" s="199"/>
      <c r="D202" s="200"/>
      <c r="E202" s="175">
        <v>0</v>
      </c>
      <c r="F202" s="175">
        <v>0</v>
      </c>
      <c r="G202" s="175">
        <v>0</v>
      </c>
      <c r="H202" s="175">
        <v>0</v>
      </c>
      <c r="I202" s="175">
        <v>0</v>
      </c>
      <c r="J202" s="175">
        <v>0</v>
      </c>
      <c r="K202" s="175">
        <v>0</v>
      </c>
      <c r="L202" s="175">
        <v>0</v>
      </c>
      <c r="M202" s="175">
        <v>0</v>
      </c>
      <c r="N202" s="175">
        <v>0</v>
      </c>
      <c r="O202" s="175">
        <v>0</v>
      </c>
      <c r="P202" s="175">
        <v>0</v>
      </c>
      <c r="Q202" s="175">
        <v>0</v>
      </c>
      <c r="R202" s="171"/>
    </row>
    <row r="203" spans="1:18" s="166" customFormat="1" ht="18" customHeight="1" x14ac:dyDescent="0.25">
      <c r="A203" s="169"/>
      <c r="B203" s="198" t="s">
        <v>174</v>
      </c>
      <c r="C203" s="199"/>
      <c r="D203" s="200"/>
      <c r="E203" s="175">
        <v>0</v>
      </c>
      <c r="F203" s="175">
        <v>1</v>
      </c>
      <c r="G203" s="175">
        <v>0</v>
      </c>
      <c r="H203" s="175">
        <v>0</v>
      </c>
      <c r="I203" s="175">
        <v>0</v>
      </c>
      <c r="J203" s="175">
        <v>0</v>
      </c>
      <c r="K203" s="175">
        <v>0</v>
      </c>
      <c r="L203" s="175">
        <v>0</v>
      </c>
      <c r="M203" s="175">
        <v>0</v>
      </c>
      <c r="N203" s="175">
        <v>0</v>
      </c>
      <c r="O203" s="175">
        <v>0</v>
      </c>
      <c r="P203" s="175">
        <v>0</v>
      </c>
      <c r="Q203" s="175">
        <v>0</v>
      </c>
      <c r="R203" s="171"/>
    </row>
    <row r="204" spans="1:18" s="166" customFormat="1" x14ac:dyDescent="0.25">
      <c r="A204" s="169"/>
      <c r="B204" s="171"/>
      <c r="C204" s="171"/>
      <c r="D204" s="171"/>
      <c r="O204" s="174"/>
    </row>
    <row r="205" spans="1:18" s="166" customFormat="1" x14ac:dyDescent="0.25">
      <c r="A205" s="169"/>
      <c r="B205" s="170" t="s">
        <v>175</v>
      </c>
      <c r="C205" s="171"/>
      <c r="D205" s="171"/>
      <c r="H205" s="172"/>
      <c r="O205" s="174"/>
    </row>
    <row r="206" spans="1:18" s="166" customFormat="1" ht="18" customHeight="1" x14ac:dyDescent="0.25">
      <c r="A206" s="169" t="s">
        <v>191</v>
      </c>
      <c r="B206" s="481" t="s">
        <v>5</v>
      </c>
      <c r="C206" s="481"/>
      <c r="D206" s="481"/>
      <c r="E206" s="481" t="s">
        <v>165</v>
      </c>
      <c r="F206" s="481"/>
      <c r="G206" s="481"/>
      <c r="H206" s="481"/>
      <c r="I206" s="481"/>
      <c r="J206" s="481"/>
      <c r="K206" s="481"/>
      <c r="L206" s="481"/>
      <c r="M206" s="481"/>
      <c r="N206" s="481"/>
      <c r="O206" s="481"/>
      <c r="P206" s="481"/>
      <c r="Q206" s="481"/>
      <c r="R206" s="471"/>
    </row>
    <row r="207" spans="1:18" s="166" customFormat="1" ht="18" customHeight="1" x14ac:dyDescent="0.25">
      <c r="A207" s="169"/>
      <c r="B207" s="481"/>
      <c r="C207" s="481"/>
      <c r="D207" s="481"/>
      <c r="E207" s="196" t="s">
        <v>102</v>
      </c>
      <c r="F207" s="196" t="s">
        <v>103</v>
      </c>
      <c r="G207" s="196" t="s">
        <v>104</v>
      </c>
      <c r="H207" s="196" t="s">
        <v>105</v>
      </c>
      <c r="I207" s="196" t="s">
        <v>106</v>
      </c>
      <c r="J207" s="196" t="s">
        <v>107</v>
      </c>
      <c r="K207" s="196" t="s">
        <v>108</v>
      </c>
      <c r="L207" s="196" t="s">
        <v>109</v>
      </c>
      <c r="M207" s="196" t="s">
        <v>110</v>
      </c>
      <c r="N207" s="196" t="s">
        <v>111</v>
      </c>
      <c r="O207" s="196" t="s">
        <v>112</v>
      </c>
      <c r="P207" s="196" t="s">
        <v>166</v>
      </c>
      <c r="Q207" s="197" t="s">
        <v>167</v>
      </c>
      <c r="R207" s="471"/>
    </row>
    <row r="208" spans="1:18" s="166" customFormat="1" ht="18" customHeight="1" x14ac:dyDescent="0.25">
      <c r="A208" s="169"/>
      <c r="B208" s="198" t="s">
        <v>168</v>
      </c>
      <c r="C208" s="199"/>
      <c r="D208" s="200"/>
      <c r="E208" s="175">
        <v>0</v>
      </c>
      <c r="F208" s="175">
        <v>0</v>
      </c>
      <c r="G208" s="175">
        <v>0</v>
      </c>
      <c r="H208" s="175">
        <v>0</v>
      </c>
      <c r="I208" s="175">
        <v>0</v>
      </c>
      <c r="J208" s="175"/>
      <c r="K208" s="175"/>
      <c r="L208" s="175"/>
      <c r="M208" s="175"/>
      <c r="N208" s="175"/>
      <c r="O208" s="175"/>
      <c r="P208" s="175"/>
      <c r="Q208" s="207"/>
      <c r="R208" s="171"/>
    </row>
    <row r="209" spans="1:18" s="166" customFormat="1" ht="18" customHeight="1" x14ac:dyDescent="0.25">
      <c r="A209" s="169"/>
      <c r="B209" s="198" t="s">
        <v>169</v>
      </c>
      <c r="C209" s="199"/>
      <c r="D209" s="200"/>
      <c r="E209" s="175">
        <v>0</v>
      </c>
      <c r="F209" s="175">
        <v>0</v>
      </c>
      <c r="G209" s="175"/>
      <c r="H209" s="175"/>
      <c r="I209" s="175"/>
      <c r="J209" s="175"/>
      <c r="K209" s="175"/>
      <c r="L209" s="175"/>
      <c r="M209" s="175"/>
      <c r="N209" s="175"/>
      <c r="O209" s="175"/>
      <c r="P209" s="175"/>
      <c r="Q209" s="207"/>
      <c r="R209" s="171"/>
    </row>
    <row r="210" spans="1:18" s="166" customFormat="1" ht="18" customHeight="1" x14ac:dyDescent="0.25">
      <c r="A210" s="169"/>
      <c r="B210" s="198" t="s">
        <v>170</v>
      </c>
      <c r="C210" s="199"/>
      <c r="D210" s="200"/>
      <c r="E210" s="175">
        <v>0</v>
      </c>
      <c r="F210" s="175">
        <v>0</v>
      </c>
      <c r="G210" s="175">
        <v>0</v>
      </c>
      <c r="H210" s="175">
        <v>0</v>
      </c>
      <c r="I210" s="175">
        <v>0</v>
      </c>
      <c r="J210" s="175">
        <v>0</v>
      </c>
      <c r="K210" s="175">
        <v>0</v>
      </c>
      <c r="L210" s="175">
        <v>0</v>
      </c>
      <c r="M210" s="175">
        <v>0</v>
      </c>
      <c r="N210" s="175">
        <v>0</v>
      </c>
      <c r="O210" s="175">
        <v>0</v>
      </c>
      <c r="P210" s="175">
        <v>0</v>
      </c>
      <c r="Q210" s="207"/>
      <c r="R210" s="171"/>
    </row>
    <row r="211" spans="1:18" s="166" customFormat="1" ht="18" customHeight="1" x14ac:dyDescent="0.25">
      <c r="A211" s="169"/>
      <c r="B211" s="198" t="s">
        <v>171</v>
      </c>
      <c r="C211" s="199"/>
      <c r="D211" s="200"/>
      <c r="E211" s="175">
        <v>0</v>
      </c>
      <c r="F211" s="175">
        <v>0</v>
      </c>
      <c r="G211" s="175">
        <v>0</v>
      </c>
      <c r="H211" s="175">
        <v>0</v>
      </c>
      <c r="I211" s="175">
        <v>0</v>
      </c>
      <c r="J211" s="175">
        <v>0</v>
      </c>
      <c r="K211" s="175">
        <v>0</v>
      </c>
      <c r="L211" s="175">
        <v>0</v>
      </c>
      <c r="M211" s="175">
        <v>0</v>
      </c>
      <c r="N211" s="175">
        <v>0</v>
      </c>
      <c r="O211" s="175">
        <v>0</v>
      </c>
      <c r="P211" s="175">
        <v>0</v>
      </c>
      <c r="Q211" s="175"/>
      <c r="R211" s="171"/>
    </row>
    <row r="212" spans="1:18" s="166" customFormat="1" ht="18" customHeight="1" x14ac:dyDescent="0.25">
      <c r="A212" s="169"/>
      <c r="B212" s="198" t="s">
        <v>172</v>
      </c>
      <c r="C212" s="199"/>
      <c r="D212" s="200"/>
      <c r="E212" s="175">
        <v>0</v>
      </c>
      <c r="F212" s="175">
        <v>0</v>
      </c>
      <c r="G212" s="175">
        <v>0</v>
      </c>
      <c r="H212" s="175">
        <v>0</v>
      </c>
      <c r="I212" s="175">
        <v>0</v>
      </c>
      <c r="J212" s="175">
        <v>0</v>
      </c>
      <c r="K212" s="175">
        <v>0</v>
      </c>
      <c r="L212" s="175">
        <v>0</v>
      </c>
      <c r="M212" s="175">
        <v>0</v>
      </c>
      <c r="N212" s="175">
        <v>0</v>
      </c>
      <c r="O212" s="175">
        <v>0</v>
      </c>
      <c r="P212" s="175">
        <v>0</v>
      </c>
      <c r="Q212" s="175"/>
      <c r="R212" s="171"/>
    </row>
    <row r="213" spans="1:18" s="166" customFormat="1" ht="18" customHeight="1" x14ac:dyDescent="0.25">
      <c r="A213" s="169"/>
      <c r="B213" s="198" t="s">
        <v>173</v>
      </c>
      <c r="C213" s="199"/>
      <c r="D213" s="200"/>
      <c r="E213" s="175">
        <v>0</v>
      </c>
      <c r="F213" s="175">
        <v>0</v>
      </c>
      <c r="G213" s="175">
        <v>0</v>
      </c>
      <c r="H213" s="175">
        <v>0</v>
      </c>
      <c r="I213" s="175">
        <v>0</v>
      </c>
      <c r="J213" s="175">
        <v>0</v>
      </c>
      <c r="K213" s="175">
        <v>0</v>
      </c>
      <c r="L213" s="175">
        <v>0</v>
      </c>
      <c r="M213" s="175">
        <v>0</v>
      </c>
      <c r="N213" s="175">
        <v>0</v>
      </c>
      <c r="O213" s="175">
        <v>0</v>
      </c>
      <c r="P213" s="175">
        <v>0</v>
      </c>
      <c r="Q213" s="175"/>
      <c r="R213" s="171"/>
    </row>
    <row r="214" spans="1:18" s="166" customFormat="1" ht="18" customHeight="1" x14ac:dyDescent="0.25">
      <c r="A214" s="169"/>
      <c r="B214" s="198" t="s">
        <v>174</v>
      </c>
      <c r="C214" s="199"/>
      <c r="D214" s="200"/>
      <c r="E214" s="175">
        <v>0</v>
      </c>
      <c r="F214" s="175">
        <v>0</v>
      </c>
      <c r="G214" s="175">
        <v>0</v>
      </c>
      <c r="H214" s="175">
        <v>0</v>
      </c>
      <c r="I214" s="175">
        <v>0</v>
      </c>
      <c r="J214" s="175">
        <v>0</v>
      </c>
      <c r="K214" s="175">
        <v>0</v>
      </c>
      <c r="L214" s="175">
        <v>0</v>
      </c>
      <c r="M214" s="175">
        <v>0</v>
      </c>
      <c r="N214" s="175">
        <v>0</v>
      </c>
      <c r="O214" s="175">
        <v>0</v>
      </c>
      <c r="P214" s="175">
        <v>0</v>
      </c>
      <c r="Q214" s="175"/>
      <c r="R214" s="171"/>
    </row>
    <row r="215" spans="1:18" s="166" customFormat="1" ht="18" customHeight="1" x14ac:dyDescent="0.25">
      <c r="A215" s="169"/>
      <c r="O215" s="174"/>
    </row>
    <row r="216" spans="1:18" s="166" customFormat="1" ht="18" customHeight="1" x14ac:dyDescent="0.25">
      <c r="A216" s="464" t="s">
        <v>192</v>
      </c>
      <c r="B216" s="464"/>
      <c r="C216" s="464"/>
      <c r="D216" s="464"/>
      <c r="E216" s="464"/>
      <c r="F216" s="464"/>
      <c r="O216" s="174"/>
      <c r="R216" s="206"/>
    </row>
    <row r="217" spans="1:18" s="166" customFormat="1" ht="18" customHeight="1" x14ac:dyDescent="0.25">
      <c r="A217" s="208"/>
      <c r="B217" s="208"/>
      <c r="C217" s="208"/>
      <c r="D217" s="208"/>
      <c r="E217" s="208"/>
      <c r="F217" s="206"/>
      <c r="O217" s="174"/>
      <c r="R217" s="206"/>
    </row>
    <row r="218" spans="1:18" s="166" customFormat="1" ht="18" customHeight="1" x14ac:dyDescent="0.25">
      <c r="A218" s="169" t="s">
        <v>193</v>
      </c>
      <c r="B218" s="465" t="s">
        <v>11</v>
      </c>
      <c r="C218" s="465"/>
      <c r="D218" s="465"/>
      <c r="E218" s="173" t="s">
        <v>6</v>
      </c>
      <c r="G218" s="171"/>
      <c r="H218" s="171"/>
      <c r="I218" s="171"/>
      <c r="J218" s="171"/>
      <c r="K218" s="171"/>
      <c r="L218" s="171"/>
      <c r="M218" s="171"/>
      <c r="N218" s="171"/>
      <c r="O218" s="171"/>
      <c r="P218" s="167"/>
    </row>
    <row r="219" spans="1:18" s="166" customFormat="1" x14ac:dyDescent="0.25">
      <c r="A219" s="169"/>
      <c r="B219" s="470" t="s">
        <v>194</v>
      </c>
      <c r="C219" s="470"/>
      <c r="D219" s="470"/>
      <c r="E219" s="175">
        <v>0</v>
      </c>
      <c r="O219" s="174"/>
    </row>
    <row r="220" spans="1:18" s="166" customFormat="1" x14ac:dyDescent="0.25">
      <c r="A220" s="169"/>
      <c r="B220" s="470" t="s">
        <v>195</v>
      </c>
      <c r="C220" s="470"/>
      <c r="D220" s="470"/>
      <c r="E220" s="175">
        <v>0</v>
      </c>
      <c r="O220" s="174"/>
    </row>
    <row r="221" spans="1:18" s="166" customFormat="1" x14ac:dyDescent="0.25">
      <c r="A221" s="169"/>
      <c r="B221" s="209"/>
      <c r="C221" s="209"/>
      <c r="D221" s="210" t="s">
        <v>196</v>
      </c>
      <c r="E221" s="211">
        <f>E219-E220</f>
        <v>0</v>
      </c>
      <c r="O221" s="174"/>
    </row>
    <row r="222" spans="1:18" s="166" customFormat="1" ht="18" customHeight="1" x14ac:dyDescent="0.25">
      <c r="A222" s="169"/>
      <c r="B222" s="184" t="s">
        <v>197</v>
      </c>
      <c r="G222" s="171"/>
      <c r="H222" s="180"/>
      <c r="O222" s="174"/>
    </row>
    <row r="223" spans="1:18" s="166" customFormat="1" ht="18" customHeight="1" x14ac:dyDescent="0.25">
      <c r="A223" s="169"/>
      <c r="B223" s="171"/>
      <c r="C223" s="171"/>
      <c r="D223" s="171"/>
      <c r="E223" s="171"/>
      <c r="F223" s="171"/>
      <c r="G223" s="171"/>
      <c r="H223" s="180"/>
      <c r="I223" s="180"/>
      <c r="O223" s="174"/>
    </row>
    <row r="224" spans="1:18" s="166" customFormat="1" ht="18" customHeight="1" x14ac:dyDescent="0.25">
      <c r="A224" s="464" t="s">
        <v>198</v>
      </c>
      <c r="B224" s="464"/>
      <c r="C224" s="464"/>
      <c r="D224" s="464"/>
      <c r="E224" s="464"/>
      <c r="F224" s="464"/>
      <c r="G224" s="171"/>
      <c r="H224" s="180"/>
      <c r="I224" s="180"/>
      <c r="O224" s="174"/>
    </row>
    <row r="225" spans="1:19" s="166" customFormat="1" ht="18" customHeight="1" x14ac:dyDescent="0.25">
      <c r="A225" s="171"/>
      <c r="B225" s="170"/>
      <c r="E225" s="171"/>
      <c r="F225" s="171"/>
      <c r="G225" s="171"/>
      <c r="H225" s="180"/>
      <c r="I225" s="180"/>
      <c r="O225" s="174"/>
    </row>
    <row r="226" spans="1:19" s="166" customFormat="1" ht="18" customHeight="1" x14ac:dyDescent="0.25">
      <c r="A226" s="169" t="s">
        <v>199</v>
      </c>
      <c r="B226" s="465" t="s">
        <v>11</v>
      </c>
      <c r="C226" s="465"/>
      <c r="D226" s="465"/>
      <c r="E226" s="465"/>
      <c r="F226" s="465"/>
      <c r="G226" s="173" t="s">
        <v>6</v>
      </c>
      <c r="H226" s="180"/>
      <c r="I226" s="180"/>
      <c r="O226" s="174"/>
    </row>
    <row r="227" spans="1:19" s="166" customFormat="1" ht="37.5" customHeight="1" x14ac:dyDescent="0.25">
      <c r="A227" s="171"/>
      <c r="B227" s="484" t="s">
        <v>200</v>
      </c>
      <c r="C227" s="484"/>
      <c r="D227" s="484"/>
      <c r="E227" s="484"/>
      <c r="F227" s="484"/>
      <c r="G227" s="175">
        <v>0</v>
      </c>
      <c r="H227" s="180"/>
      <c r="I227" s="180"/>
      <c r="O227" s="174"/>
    </row>
    <row r="228" spans="1:19" s="166" customFormat="1" ht="18" customHeight="1" x14ac:dyDescent="0.25">
      <c r="A228" s="169"/>
      <c r="B228" s="171"/>
      <c r="C228" s="171"/>
      <c r="D228" s="171"/>
      <c r="E228" s="171"/>
      <c r="F228" s="171"/>
      <c r="G228" s="171"/>
      <c r="H228" s="180"/>
      <c r="I228" s="180"/>
      <c r="O228" s="174"/>
    </row>
    <row r="229" spans="1:19" s="166" customFormat="1" ht="18" customHeight="1" x14ac:dyDescent="0.25">
      <c r="A229" s="464" t="s">
        <v>201</v>
      </c>
      <c r="B229" s="464"/>
      <c r="C229" s="464"/>
      <c r="D229" s="464"/>
      <c r="E229" s="464"/>
      <c r="F229" s="464"/>
      <c r="O229" s="174"/>
    </row>
    <row r="230" spans="1:19" s="166" customFormat="1" ht="18" customHeight="1" x14ac:dyDescent="0.25">
      <c r="A230" s="212"/>
      <c r="B230" s="212"/>
      <c r="C230" s="212"/>
      <c r="D230" s="212"/>
      <c r="E230" s="212"/>
      <c r="F230" s="171"/>
      <c r="O230" s="174"/>
    </row>
    <row r="231" spans="1:19" s="166" customFormat="1" ht="18" customHeight="1" x14ac:dyDescent="0.25">
      <c r="A231" s="169"/>
      <c r="B231" s="213" t="s">
        <v>202</v>
      </c>
      <c r="C231" s="214"/>
      <c r="D231" s="215"/>
      <c r="E231" s="171"/>
      <c r="F231" s="171"/>
      <c r="O231" s="216"/>
      <c r="P231" s="206"/>
      <c r="Q231" s="206"/>
      <c r="S231" s="184"/>
    </row>
    <row r="232" spans="1:19" s="174" customFormat="1" ht="18" customHeight="1" x14ac:dyDescent="0.25">
      <c r="A232" s="169"/>
      <c r="B232" s="169"/>
      <c r="D232" s="167"/>
      <c r="E232" s="167"/>
      <c r="F232" s="167"/>
      <c r="G232" s="167"/>
      <c r="H232" s="167"/>
      <c r="S232" s="217"/>
    </row>
    <row r="233" spans="1:19" s="171" customFormat="1" ht="18" customHeight="1" x14ac:dyDescent="0.25">
      <c r="A233" s="169" t="s">
        <v>203</v>
      </c>
      <c r="B233" s="444" t="s">
        <v>204</v>
      </c>
      <c r="C233" s="444"/>
      <c r="D233" s="445" t="s">
        <v>205</v>
      </c>
      <c r="E233" s="445"/>
      <c r="F233" s="445"/>
      <c r="G233" s="445"/>
      <c r="H233" s="445" t="s">
        <v>206</v>
      </c>
      <c r="O233" s="167"/>
    </row>
    <row r="234" spans="1:19" s="171" customFormat="1" ht="18" customHeight="1" x14ac:dyDescent="0.25">
      <c r="A234" s="169"/>
      <c r="B234" s="444"/>
      <c r="C234" s="444"/>
      <c r="D234" s="445" t="s">
        <v>207</v>
      </c>
      <c r="E234" s="445"/>
      <c r="F234" s="445" t="s">
        <v>208</v>
      </c>
      <c r="G234" s="445"/>
      <c r="H234" s="445"/>
      <c r="O234" s="167"/>
    </row>
    <row r="235" spans="1:19" s="171" customFormat="1" ht="18" customHeight="1" x14ac:dyDescent="0.25">
      <c r="A235" s="169"/>
      <c r="B235" s="444"/>
      <c r="C235" s="444"/>
      <c r="D235" s="159" t="s">
        <v>209</v>
      </c>
      <c r="E235" s="159" t="s">
        <v>210</v>
      </c>
      <c r="F235" s="159" t="s">
        <v>209</v>
      </c>
      <c r="G235" s="159" t="s">
        <v>210</v>
      </c>
      <c r="H235" s="445"/>
      <c r="O235" s="167"/>
      <c r="P235" s="166"/>
      <c r="Q235" s="166"/>
    </row>
    <row r="236" spans="1:19" s="171" customFormat="1" ht="18" customHeight="1" x14ac:dyDescent="0.25">
      <c r="A236" s="169"/>
      <c r="B236" s="483" t="s">
        <v>211</v>
      </c>
      <c r="C236" s="483"/>
      <c r="D236" s="218">
        <v>0</v>
      </c>
      <c r="E236" s="218">
        <v>0</v>
      </c>
      <c r="F236" s="218">
        <v>0</v>
      </c>
      <c r="G236" s="218">
        <v>0</v>
      </c>
      <c r="H236" s="65">
        <v>0</v>
      </c>
      <c r="O236" s="167"/>
      <c r="P236" s="166"/>
      <c r="Q236" s="166"/>
    </row>
    <row r="237" spans="1:19" s="171" customFormat="1" ht="18" customHeight="1" x14ac:dyDescent="0.25">
      <c r="A237" s="169"/>
      <c r="B237" s="483" t="s">
        <v>212</v>
      </c>
      <c r="C237" s="483"/>
      <c r="D237" s="218">
        <v>0</v>
      </c>
      <c r="E237" s="218">
        <v>0</v>
      </c>
      <c r="F237" s="218">
        <v>0</v>
      </c>
      <c r="G237" s="218">
        <v>0</v>
      </c>
      <c r="H237" s="219">
        <v>0</v>
      </c>
      <c r="O237" s="167"/>
    </row>
    <row r="238" spans="1:19" s="166" customFormat="1" ht="18" customHeight="1" x14ac:dyDescent="0.25">
      <c r="A238" s="169"/>
      <c r="B238" s="483" t="s">
        <v>213</v>
      </c>
      <c r="C238" s="483"/>
      <c r="D238" s="218">
        <v>0</v>
      </c>
      <c r="E238" s="218">
        <v>0</v>
      </c>
      <c r="F238" s="218">
        <v>0</v>
      </c>
      <c r="G238" s="218">
        <v>0</v>
      </c>
      <c r="H238" s="219">
        <v>0</v>
      </c>
      <c r="M238" s="171"/>
      <c r="N238" s="171"/>
      <c r="O238" s="174"/>
    </row>
    <row r="239" spans="1:19" s="166" customFormat="1" ht="18" customHeight="1" x14ac:dyDescent="0.25">
      <c r="A239" s="169"/>
      <c r="B239" s="483" t="s">
        <v>214</v>
      </c>
      <c r="C239" s="483"/>
      <c r="D239" s="218">
        <v>0</v>
      </c>
      <c r="E239" s="218">
        <v>0</v>
      </c>
      <c r="F239" s="218">
        <v>0</v>
      </c>
      <c r="G239" s="218">
        <v>0</v>
      </c>
      <c r="H239" s="219">
        <v>0</v>
      </c>
      <c r="M239" s="171"/>
      <c r="N239" s="171"/>
      <c r="O239" s="174"/>
    </row>
    <row r="240" spans="1:19" s="166" customFormat="1" ht="18" customHeight="1" x14ac:dyDescent="0.25">
      <c r="A240" s="169"/>
      <c r="B240" s="483" t="s">
        <v>215</v>
      </c>
      <c r="C240" s="483"/>
      <c r="D240" s="218">
        <v>0</v>
      </c>
      <c r="E240" s="218">
        <v>0</v>
      </c>
      <c r="F240" s="218">
        <v>0</v>
      </c>
      <c r="G240" s="218">
        <v>0</v>
      </c>
      <c r="H240" s="219">
        <v>0</v>
      </c>
      <c r="M240" s="171"/>
      <c r="N240" s="171"/>
      <c r="O240" s="174"/>
    </row>
    <row r="241" spans="1:27" s="166" customFormat="1" ht="18" customHeight="1" x14ac:dyDescent="0.25">
      <c r="A241" s="169"/>
      <c r="B241" s="483" t="s">
        <v>121</v>
      </c>
      <c r="C241" s="483"/>
      <c r="D241" s="218">
        <v>0</v>
      </c>
      <c r="E241" s="218">
        <v>0</v>
      </c>
      <c r="F241" s="218">
        <v>0</v>
      </c>
      <c r="G241" s="218">
        <v>0</v>
      </c>
      <c r="H241" s="219">
        <v>0</v>
      </c>
      <c r="M241" s="171"/>
      <c r="N241" s="171"/>
      <c r="O241" s="174"/>
    </row>
    <row r="242" spans="1:27" s="166" customFormat="1" x14ac:dyDescent="0.25">
      <c r="A242" s="169"/>
      <c r="B242" s="205" t="s">
        <v>216</v>
      </c>
      <c r="C242" s="205" t="s">
        <v>217</v>
      </c>
      <c r="D242" s="184"/>
      <c r="M242" s="206"/>
      <c r="N242" s="171"/>
      <c r="O242" s="174"/>
      <c r="Y242" s="171"/>
      <c r="Z242" s="171"/>
      <c r="AA242" s="171"/>
    </row>
    <row r="243" spans="1:27" s="167" customFormat="1" x14ac:dyDescent="0.25">
      <c r="B243" s="169"/>
    </row>
    <row r="244" spans="1:27" s="166" customFormat="1" ht="18" customHeight="1" x14ac:dyDescent="0.25">
      <c r="A244" s="169" t="s">
        <v>218</v>
      </c>
      <c r="B244" s="444" t="s">
        <v>219</v>
      </c>
      <c r="C244" s="444"/>
      <c r="D244" s="445" t="s">
        <v>220</v>
      </c>
      <c r="E244" s="445"/>
      <c r="F244" s="445" t="s">
        <v>221</v>
      </c>
      <c r="G244" s="445"/>
      <c r="H244" s="445"/>
      <c r="I244" s="445"/>
      <c r="J244" s="445"/>
      <c r="K244" s="445"/>
      <c r="L244" s="445" t="s">
        <v>222</v>
      </c>
      <c r="M244" s="445"/>
      <c r="N244" s="220"/>
      <c r="Q244" s="221"/>
      <c r="R244" s="221"/>
      <c r="S244" s="174"/>
    </row>
    <row r="245" spans="1:27" s="166" customFormat="1" ht="18" customHeight="1" x14ac:dyDescent="0.25">
      <c r="A245" s="169"/>
      <c r="B245" s="444"/>
      <c r="C245" s="444"/>
      <c r="D245" s="445" t="s">
        <v>223</v>
      </c>
      <c r="E245" s="445"/>
      <c r="F245" s="445" t="s">
        <v>224</v>
      </c>
      <c r="G245" s="445"/>
      <c r="H245" s="445" t="s">
        <v>225</v>
      </c>
      <c r="I245" s="445"/>
      <c r="J245" s="445" t="s">
        <v>226</v>
      </c>
      <c r="K245" s="445"/>
      <c r="L245" s="445" t="s">
        <v>227</v>
      </c>
      <c r="M245" s="445"/>
      <c r="N245" s="220"/>
      <c r="Q245" s="485"/>
      <c r="R245" s="485"/>
      <c r="S245" s="174"/>
    </row>
    <row r="246" spans="1:27" s="166" customFormat="1" ht="18" customHeight="1" x14ac:dyDescent="0.25">
      <c r="A246" s="169"/>
      <c r="B246" s="444"/>
      <c r="C246" s="444"/>
      <c r="D246" s="159" t="s">
        <v>209</v>
      </c>
      <c r="E246" s="159" t="s">
        <v>210</v>
      </c>
      <c r="F246" s="159" t="s">
        <v>209</v>
      </c>
      <c r="G246" s="159" t="s">
        <v>210</v>
      </c>
      <c r="H246" s="159" t="s">
        <v>209</v>
      </c>
      <c r="I246" s="159" t="s">
        <v>210</v>
      </c>
      <c r="J246" s="159" t="s">
        <v>209</v>
      </c>
      <c r="K246" s="159" t="s">
        <v>210</v>
      </c>
      <c r="L246" s="159" t="s">
        <v>209</v>
      </c>
      <c r="M246" s="159" t="s">
        <v>210</v>
      </c>
      <c r="N246" s="220"/>
      <c r="Q246" s="220"/>
      <c r="R246" s="220"/>
      <c r="S246" s="174"/>
    </row>
    <row r="247" spans="1:27" s="166" customFormat="1" ht="18" customHeight="1" x14ac:dyDescent="0.25">
      <c r="A247" s="169"/>
      <c r="B247" s="486" t="s">
        <v>228</v>
      </c>
      <c r="C247" s="486"/>
      <c r="D247" s="183">
        <v>0</v>
      </c>
      <c r="E247" s="183">
        <v>0</v>
      </c>
      <c r="F247" s="183">
        <v>0</v>
      </c>
      <c r="G247" s="183">
        <v>0</v>
      </c>
      <c r="H247" s="183">
        <v>0</v>
      </c>
      <c r="I247" s="183">
        <v>0</v>
      </c>
      <c r="J247" s="183">
        <v>0</v>
      </c>
      <c r="K247" s="183">
        <v>0</v>
      </c>
      <c r="L247" s="183">
        <v>0</v>
      </c>
      <c r="M247" s="183">
        <v>0</v>
      </c>
      <c r="S247" s="174"/>
    </row>
    <row r="248" spans="1:27" s="166" customFormat="1" ht="18" customHeight="1" x14ac:dyDescent="0.25">
      <c r="A248" s="169"/>
      <c r="B248" s="486" t="s">
        <v>213</v>
      </c>
      <c r="C248" s="486"/>
      <c r="D248" s="183">
        <v>0</v>
      </c>
      <c r="E248" s="183">
        <v>0</v>
      </c>
      <c r="F248" s="183">
        <v>0</v>
      </c>
      <c r="G248" s="183">
        <v>0</v>
      </c>
      <c r="H248" s="183">
        <v>0</v>
      </c>
      <c r="I248" s="183">
        <v>0</v>
      </c>
      <c r="J248" s="183">
        <v>0</v>
      </c>
      <c r="K248" s="183">
        <v>0</v>
      </c>
      <c r="L248" s="183">
        <v>0</v>
      </c>
      <c r="M248" s="183">
        <v>0</v>
      </c>
      <c r="S248" s="174"/>
    </row>
    <row r="249" spans="1:27" s="166" customFormat="1" ht="18" customHeight="1" x14ac:dyDescent="0.25">
      <c r="A249" s="169"/>
      <c r="B249" s="486" t="s">
        <v>214</v>
      </c>
      <c r="C249" s="486"/>
      <c r="D249" s="183">
        <v>0</v>
      </c>
      <c r="E249" s="183">
        <v>0</v>
      </c>
      <c r="F249" s="183">
        <v>0</v>
      </c>
      <c r="G249" s="183">
        <v>0</v>
      </c>
      <c r="H249" s="183">
        <v>0</v>
      </c>
      <c r="I249" s="183">
        <v>0</v>
      </c>
      <c r="J249" s="183">
        <v>0</v>
      </c>
      <c r="K249" s="183">
        <v>0</v>
      </c>
      <c r="L249" s="183">
        <v>0</v>
      </c>
      <c r="M249" s="183">
        <v>0</v>
      </c>
      <c r="S249" s="174"/>
    </row>
    <row r="250" spans="1:27" s="166" customFormat="1" ht="18" customHeight="1" x14ac:dyDescent="0.25">
      <c r="A250" s="169"/>
      <c r="B250" s="486" t="s">
        <v>215</v>
      </c>
      <c r="C250" s="486"/>
      <c r="D250" s="183">
        <v>0</v>
      </c>
      <c r="E250" s="183">
        <v>0</v>
      </c>
      <c r="F250" s="183">
        <v>0</v>
      </c>
      <c r="G250" s="183">
        <v>0</v>
      </c>
      <c r="H250" s="183">
        <v>0</v>
      </c>
      <c r="I250" s="183">
        <v>0</v>
      </c>
      <c r="J250" s="183">
        <v>0</v>
      </c>
      <c r="K250" s="183">
        <v>0</v>
      </c>
      <c r="L250" s="183">
        <v>0</v>
      </c>
      <c r="M250" s="183">
        <v>0</v>
      </c>
      <c r="S250" s="174"/>
    </row>
    <row r="251" spans="1:27" s="166" customFormat="1" ht="18" customHeight="1" x14ac:dyDescent="0.25">
      <c r="A251" s="169"/>
      <c r="B251" s="486" t="s">
        <v>121</v>
      </c>
      <c r="C251" s="486"/>
      <c r="D251" s="183">
        <v>0</v>
      </c>
      <c r="E251" s="183">
        <v>0</v>
      </c>
      <c r="F251" s="183">
        <v>0</v>
      </c>
      <c r="G251" s="183">
        <v>0</v>
      </c>
      <c r="H251" s="183">
        <v>0</v>
      </c>
      <c r="I251" s="183">
        <v>0</v>
      </c>
      <c r="J251" s="183">
        <v>0</v>
      </c>
      <c r="K251" s="183">
        <v>0</v>
      </c>
      <c r="L251" s="183">
        <v>0</v>
      </c>
      <c r="M251" s="183">
        <v>0</v>
      </c>
      <c r="S251" s="174"/>
    </row>
    <row r="252" spans="1:27" s="166" customFormat="1" x14ac:dyDescent="0.25">
      <c r="A252" s="169"/>
      <c r="B252" s="205" t="s">
        <v>216</v>
      </c>
      <c r="C252" s="205" t="s">
        <v>217</v>
      </c>
      <c r="N252" s="174"/>
      <c r="R252" s="174"/>
      <c r="S252" s="174"/>
    </row>
    <row r="253" spans="1:27" s="166" customFormat="1" x14ac:dyDescent="0.25">
      <c r="A253" s="169"/>
      <c r="B253" s="205"/>
      <c r="C253" s="205"/>
      <c r="N253" s="174"/>
      <c r="R253" s="174"/>
      <c r="S253" s="174"/>
    </row>
    <row r="254" spans="1:27" s="166" customFormat="1" ht="18" customHeight="1" x14ac:dyDescent="0.25">
      <c r="A254" s="169"/>
      <c r="B254" s="170" t="s">
        <v>229</v>
      </c>
      <c r="C254" s="205"/>
      <c r="G254" s="206"/>
      <c r="O254" s="174"/>
    </row>
    <row r="255" spans="1:27" s="166" customFormat="1" ht="18" customHeight="1" x14ac:dyDescent="0.25">
      <c r="A255" s="169" t="s">
        <v>230</v>
      </c>
      <c r="B255" s="444" t="s">
        <v>219</v>
      </c>
      <c r="C255" s="444"/>
      <c r="D255" s="445" t="s">
        <v>231</v>
      </c>
      <c r="E255" s="445"/>
      <c r="F255" s="445"/>
      <c r="G255" s="445"/>
      <c r="H255" s="445" t="s">
        <v>222</v>
      </c>
      <c r="I255" s="445"/>
      <c r="J255" s="465" t="s">
        <v>206</v>
      </c>
      <c r="K255" s="222"/>
      <c r="O255" s="221"/>
      <c r="P255" s="221"/>
    </row>
    <row r="256" spans="1:27" s="166" customFormat="1" ht="18" customHeight="1" x14ac:dyDescent="0.25">
      <c r="A256" s="169"/>
      <c r="B256" s="444"/>
      <c r="C256" s="444"/>
      <c r="D256" s="445" t="s">
        <v>224</v>
      </c>
      <c r="E256" s="445"/>
      <c r="F256" s="445" t="s">
        <v>225</v>
      </c>
      <c r="G256" s="445"/>
      <c r="H256" s="445" t="s">
        <v>232</v>
      </c>
      <c r="I256" s="445"/>
      <c r="J256" s="465"/>
      <c r="K256" s="223"/>
      <c r="O256" s="485"/>
      <c r="P256" s="485"/>
    </row>
    <row r="257" spans="1:16" s="166" customFormat="1" ht="18" customHeight="1" x14ac:dyDescent="0.25">
      <c r="A257" s="169"/>
      <c r="B257" s="444"/>
      <c r="C257" s="444"/>
      <c r="D257" s="159" t="s">
        <v>209</v>
      </c>
      <c r="E257" s="159" t="s">
        <v>210</v>
      </c>
      <c r="F257" s="159" t="s">
        <v>209</v>
      </c>
      <c r="G257" s="159" t="s">
        <v>210</v>
      </c>
      <c r="H257" s="159" t="s">
        <v>209</v>
      </c>
      <c r="I257" s="159" t="s">
        <v>210</v>
      </c>
      <c r="J257" s="465"/>
      <c r="K257" s="223"/>
      <c r="O257" s="220"/>
      <c r="P257" s="220"/>
    </row>
    <row r="258" spans="1:16" s="166" customFormat="1" x14ac:dyDescent="0.25">
      <c r="A258" s="169"/>
      <c r="B258" s="487" t="s">
        <v>233</v>
      </c>
      <c r="C258" s="487"/>
      <c r="D258" s="175">
        <v>0</v>
      </c>
      <c r="E258" s="175">
        <v>0</v>
      </c>
      <c r="F258" s="175">
        <v>0</v>
      </c>
      <c r="G258" s="175">
        <v>0</v>
      </c>
      <c r="H258" s="175">
        <v>0</v>
      </c>
      <c r="I258" s="175">
        <v>0</v>
      </c>
      <c r="J258" s="187"/>
      <c r="K258" s="224"/>
      <c r="O258" s="174"/>
    </row>
    <row r="259" spans="1:16" s="166" customFormat="1" ht="18" customHeight="1" x14ac:dyDescent="0.25">
      <c r="A259" s="169"/>
      <c r="B259" s="205" t="s">
        <v>216</v>
      </c>
      <c r="C259" s="205" t="s">
        <v>217</v>
      </c>
      <c r="O259" s="174"/>
    </row>
    <row r="260" spans="1:16" s="166" customFormat="1" ht="18" customHeight="1" x14ac:dyDescent="0.25">
      <c r="A260" s="169"/>
      <c r="O260" s="174"/>
    </row>
    <row r="261" spans="1:16" s="166" customFormat="1" ht="18" customHeight="1" x14ac:dyDescent="0.25">
      <c r="A261" s="464" t="s">
        <v>234</v>
      </c>
      <c r="B261" s="464"/>
      <c r="C261" s="464"/>
      <c r="D261" s="464"/>
      <c r="E261" s="464"/>
      <c r="F261" s="464"/>
      <c r="G261" s="206"/>
      <c r="H261" s="167"/>
      <c r="I261" s="167"/>
      <c r="J261" s="167"/>
      <c r="K261" s="167"/>
      <c r="L261" s="167"/>
      <c r="M261" s="167"/>
      <c r="N261" s="167"/>
      <c r="O261" s="167"/>
      <c r="P261" s="167"/>
    </row>
    <row r="262" spans="1:16" s="166" customFormat="1" ht="18" customHeight="1" x14ac:dyDescent="0.25">
      <c r="A262" s="169"/>
      <c r="B262" s="169"/>
      <c r="C262" s="167"/>
      <c r="D262" s="167"/>
      <c r="E262" s="167"/>
      <c r="F262" s="167"/>
      <c r="G262" s="167"/>
      <c r="H262" s="167"/>
      <c r="I262" s="167"/>
      <c r="J262" s="167"/>
      <c r="K262" s="167"/>
      <c r="L262" s="167"/>
      <c r="M262" s="167"/>
      <c r="N262" s="167"/>
      <c r="O262" s="167"/>
      <c r="P262" s="167"/>
    </row>
    <row r="263" spans="1:16" s="166" customFormat="1" ht="18" customHeight="1" x14ac:dyDescent="0.25">
      <c r="A263" s="169" t="s">
        <v>235</v>
      </c>
      <c r="B263" s="465" t="s">
        <v>236</v>
      </c>
      <c r="C263" s="465"/>
      <c r="D263" s="465" t="s">
        <v>237</v>
      </c>
      <c r="E263" s="465"/>
      <c r="F263" s="465"/>
      <c r="G263" s="465"/>
      <c r="H263" s="465"/>
      <c r="I263" s="465"/>
      <c r="J263" s="465"/>
      <c r="K263" s="465"/>
      <c r="L263" s="225"/>
      <c r="M263" s="225"/>
      <c r="N263" s="488" t="s">
        <v>238</v>
      </c>
      <c r="O263" s="171"/>
    </row>
    <row r="264" spans="1:16" s="166" customFormat="1" ht="18" customHeight="1" x14ac:dyDescent="0.25">
      <c r="A264" s="169"/>
      <c r="B264" s="465"/>
      <c r="C264" s="465"/>
      <c r="D264" s="489" t="s">
        <v>239</v>
      </c>
      <c r="E264" s="490"/>
      <c r="F264" s="489" t="s">
        <v>240</v>
      </c>
      <c r="G264" s="490"/>
      <c r="H264" s="489" t="s">
        <v>241</v>
      </c>
      <c r="I264" s="490"/>
      <c r="J264" s="489" t="s">
        <v>242</v>
      </c>
      <c r="K264" s="490"/>
      <c r="L264" s="489" t="s">
        <v>243</v>
      </c>
      <c r="M264" s="490"/>
      <c r="N264" s="488"/>
      <c r="O264" s="167"/>
    </row>
    <row r="265" spans="1:16" s="166" customFormat="1" ht="18" customHeight="1" x14ac:dyDescent="0.25">
      <c r="A265" s="169"/>
      <c r="B265" s="465"/>
      <c r="C265" s="465"/>
      <c r="D265" s="159" t="s">
        <v>209</v>
      </c>
      <c r="E265" s="159" t="s">
        <v>210</v>
      </c>
      <c r="F265" s="159" t="s">
        <v>209</v>
      </c>
      <c r="G265" s="159" t="s">
        <v>210</v>
      </c>
      <c r="H265" s="159" t="s">
        <v>209</v>
      </c>
      <c r="I265" s="159" t="s">
        <v>210</v>
      </c>
      <c r="J265" s="159" t="s">
        <v>209</v>
      </c>
      <c r="K265" s="159" t="s">
        <v>210</v>
      </c>
      <c r="L265" s="159" t="s">
        <v>209</v>
      </c>
      <c r="M265" s="159" t="s">
        <v>210</v>
      </c>
      <c r="N265" s="488"/>
      <c r="O265" s="220"/>
    </row>
    <row r="266" spans="1:16" s="166" customFormat="1" ht="18" customHeight="1" x14ac:dyDescent="0.25">
      <c r="A266" s="169"/>
      <c r="B266" s="492" t="s">
        <v>228</v>
      </c>
      <c r="C266" s="492"/>
      <c r="D266" s="175">
        <v>0</v>
      </c>
      <c r="E266" s="175">
        <v>0</v>
      </c>
      <c r="F266" s="175">
        <v>0</v>
      </c>
      <c r="G266" s="175">
        <v>0</v>
      </c>
      <c r="H266" s="175">
        <v>0</v>
      </c>
      <c r="I266" s="175">
        <v>0</v>
      </c>
      <c r="J266" s="175">
        <v>0</v>
      </c>
      <c r="K266" s="175">
        <v>0</v>
      </c>
      <c r="L266" s="175">
        <v>0</v>
      </c>
      <c r="M266" s="175">
        <v>0</v>
      </c>
      <c r="N266" s="187">
        <v>0</v>
      </c>
    </row>
    <row r="267" spans="1:16" s="166" customFormat="1" ht="18" customHeight="1" x14ac:dyDescent="0.25">
      <c r="A267" s="169"/>
      <c r="B267" s="492" t="s">
        <v>118</v>
      </c>
      <c r="C267" s="492"/>
      <c r="D267" s="175">
        <v>0</v>
      </c>
      <c r="E267" s="175">
        <v>0</v>
      </c>
      <c r="F267" s="175">
        <v>0</v>
      </c>
      <c r="G267" s="175">
        <v>0</v>
      </c>
      <c r="H267" s="175">
        <v>0</v>
      </c>
      <c r="I267" s="175">
        <v>0</v>
      </c>
      <c r="J267" s="175">
        <v>0</v>
      </c>
      <c r="K267" s="175">
        <v>0</v>
      </c>
      <c r="L267" s="175">
        <v>0</v>
      </c>
      <c r="M267" s="175">
        <v>0</v>
      </c>
      <c r="N267" s="187">
        <v>0</v>
      </c>
    </row>
    <row r="268" spans="1:16" s="166" customFormat="1" ht="18" customHeight="1" x14ac:dyDescent="0.25">
      <c r="A268" s="169"/>
      <c r="B268" s="492" t="s">
        <v>119</v>
      </c>
      <c r="C268" s="492"/>
      <c r="D268" s="175">
        <v>0</v>
      </c>
      <c r="E268" s="175">
        <v>0</v>
      </c>
      <c r="F268" s="175">
        <v>0</v>
      </c>
      <c r="G268" s="175">
        <v>0</v>
      </c>
      <c r="H268" s="175">
        <v>0</v>
      </c>
      <c r="I268" s="175">
        <v>0</v>
      </c>
      <c r="J268" s="175">
        <v>0</v>
      </c>
      <c r="K268" s="175">
        <v>0</v>
      </c>
      <c r="L268" s="175">
        <v>0</v>
      </c>
      <c r="M268" s="175">
        <v>0</v>
      </c>
      <c r="N268" s="187">
        <v>0</v>
      </c>
    </row>
    <row r="269" spans="1:16" s="166" customFormat="1" ht="18" customHeight="1" x14ac:dyDescent="0.25">
      <c r="A269" s="169"/>
      <c r="B269" s="492" t="s">
        <v>120</v>
      </c>
      <c r="C269" s="492"/>
      <c r="D269" s="175">
        <v>0</v>
      </c>
      <c r="E269" s="175">
        <v>0</v>
      </c>
      <c r="F269" s="175">
        <v>0</v>
      </c>
      <c r="G269" s="175">
        <v>0</v>
      </c>
      <c r="H269" s="175">
        <v>0</v>
      </c>
      <c r="I269" s="175">
        <v>0</v>
      </c>
      <c r="J269" s="175">
        <v>0</v>
      </c>
      <c r="K269" s="175">
        <v>0</v>
      </c>
      <c r="L269" s="175">
        <v>0</v>
      </c>
      <c r="M269" s="175">
        <v>0</v>
      </c>
      <c r="N269" s="187">
        <v>0</v>
      </c>
    </row>
    <row r="270" spans="1:16" s="166" customFormat="1" ht="18" customHeight="1" x14ac:dyDescent="0.25">
      <c r="A270" s="169"/>
      <c r="B270" s="492" t="s">
        <v>160</v>
      </c>
      <c r="C270" s="492"/>
      <c r="D270" s="175">
        <v>0</v>
      </c>
      <c r="E270" s="175">
        <v>0</v>
      </c>
      <c r="F270" s="175">
        <v>0</v>
      </c>
      <c r="G270" s="175">
        <v>0</v>
      </c>
      <c r="H270" s="175">
        <v>0</v>
      </c>
      <c r="I270" s="175">
        <v>0</v>
      </c>
      <c r="J270" s="175">
        <v>0</v>
      </c>
      <c r="K270" s="175">
        <v>0</v>
      </c>
      <c r="L270" s="175">
        <v>0</v>
      </c>
      <c r="M270" s="175">
        <v>0</v>
      </c>
      <c r="N270" s="187">
        <v>0</v>
      </c>
    </row>
    <row r="271" spans="1:16" s="166" customFormat="1" ht="18" customHeight="1" x14ac:dyDescent="0.25">
      <c r="A271" s="169"/>
      <c r="B271" s="205" t="s">
        <v>216</v>
      </c>
      <c r="D271" s="205" t="s">
        <v>217</v>
      </c>
      <c r="G271" s="226"/>
      <c r="O271" s="174"/>
    </row>
    <row r="272" spans="1:16" s="166" customFormat="1" x14ac:dyDescent="0.25">
      <c r="A272" s="169"/>
      <c r="B272" s="171"/>
      <c r="D272" s="171"/>
      <c r="F272" s="171"/>
      <c r="H272" s="171"/>
      <c r="J272" s="171"/>
      <c r="L272" s="171"/>
      <c r="N272" s="171"/>
      <c r="O272" s="174"/>
    </row>
    <row r="273" spans="1:18" s="166" customFormat="1" ht="18" customHeight="1" x14ac:dyDescent="0.25">
      <c r="A273" s="464" t="s">
        <v>244</v>
      </c>
      <c r="B273" s="464"/>
      <c r="C273" s="464"/>
      <c r="D273" s="464"/>
      <c r="E273" s="464"/>
      <c r="F273" s="464"/>
      <c r="G273" s="206"/>
      <c r="O273" s="174"/>
    </row>
    <row r="274" spans="1:18" s="166" customFormat="1" ht="18" customHeight="1" x14ac:dyDescent="0.25">
      <c r="A274" s="169"/>
      <c r="B274" s="169"/>
      <c r="C274" s="171"/>
      <c r="D274" s="171"/>
      <c r="E274" s="171"/>
      <c r="F274" s="171"/>
      <c r="G274" s="171"/>
      <c r="H274" s="171"/>
      <c r="I274" s="171"/>
      <c r="J274" s="171"/>
      <c r="K274" s="171"/>
      <c r="L274" s="171"/>
      <c r="M274" s="171"/>
      <c r="N274" s="171"/>
      <c r="O274" s="167"/>
    </row>
    <row r="275" spans="1:18" s="166" customFormat="1" ht="45" x14ac:dyDescent="0.25">
      <c r="A275" s="169" t="s">
        <v>245</v>
      </c>
      <c r="B275" s="173" t="s">
        <v>236</v>
      </c>
      <c r="C275" s="227" t="s">
        <v>246</v>
      </c>
      <c r="D275" s="227" t="s">
        <v>247</v>
      </c>
      <c r="E275" s="227" t="s">
        <v>248</v>
      </c>
      <c r="F275" s="227" t="s">
        <v>249</v>
      </c>
      <c r="G275" s="227" t="s">
        <v>250</v>
      </c>
      <c r="H275" s="227" t="s">
        <v>160</v>
      </c>
      <c r="I275" s="227" t="s">
        <v>251</v>
      </c>
      <c r="J275" s="227" t="s">
        <v>252</v>
      </c>
      <c r="K275" s="227" t="s">
        <v>253</v>
      </c>
      <c r="L275" s="227" t="s">
        <v>254</v>
      </c>
      <c r="M275" s="227" t="s">
        <v>255</v>
      </c>
      <c r="N275" s="227" t="s">
        <v>127</v>
      </c>
      <c r="O275" s="227" t="s">
        <v>128</v>
      </c>
    </row>
    <row r="276" spans="1:18" s="166" customFormat="1" ht="18" customHeight="1" x14ac:dyDescent="0.25">
      <c r="A276" s="169"/>
      <c r="B276" s="228" t="s">
        <v>256</v>
      </c>
      <c r="C276" s="229">
        <v>0</v>
      </c>
      <c r="D276" s="229">
        <v>0</v>
      </c>
      <c r="E276" s="229">
        <v>0</v>
      </c>
      <c r="F276" s="229">
        <v>0</v>
      </c>
      <c r="G276" s="229">
        <v>1</v>
      </c>
      <c r="H276" s="229">
        <v>0</v>
      </c>
      <c r="I276" s="229">
        <v>0</v>
      </c>
      <c r="J276" s="229">
        <v>0</v>
      </c>
      <c r="K276" s="229">
        <v>0</v>
      </c>
      <c r="L276" s="229">
        <v>0</v>
      </c>
      <c r="M276" s="229">
        <v>0</v>
      </c>
      <c r="N276" s="229">
        <v>0</v>
      </c>
      <c r="O276" s="229">
        <v>0</v>
      </c>
    </row>
    <row r="277" spans="1:18" s="166" customFormat="1" ht="18" customHeight="1" x14ac:dyDescent="0.25">
      <c r="A277" s="169"/>
      <c r="B277" s="228" t="s">
        <v>257</v>
      </c>
      <c r="C277" s="229">
        <v>0</v>
      </c>
      <c r="D277" s="229">
        <v>0</v>
      </c>
      <c r="E277" s="229">
        <v>0</v>
      </c>
      <c r="F277" s="229">
        <v>0</v>
      </c>
      <c r="G277" s="229">
        <v>0</v>
      </c>
      <c r="H277" s="229">
        <v>0</v>
      </c>
      <c r="I277" s="229">
        <v>0</v>
      </c>
      <c r="J277" s="229">
        <v>0</v>
      </c>
      <c r="K277" s="229">
        <v>0</v>
      </c>
      <c r="L277" s="229">
        <v>0</v>
      </c>
      <c r="M277" s="229">
        <v>0</v>
      </c>
      <c r="N277" s="229">
        <v>0</v>
      </c>
      <c r="O277" s="229">
        <v>0</v>
      </c>
    </row>
    <row r="278" spans="1:18" s="166" customFormat="1" x14ac:dyDescent="0.25">
      <c r="A278" s="169"/>
      <c r="O278" s="174"/>
    </row>
    <row r="279" spans="1:18" s="166" customFormat="1" ht="18" customHeight="1" x14ac:dyDescent="0.25">
      <c r="A279" s="464" t="s">
        <v>258</v>
      </c>
      <c r="B279" s="464"/>
      <c r="C279" s="464"/>
      <c r="D279" s="464"/>
      <c r="E279" s="464"/>
      <c r="F279" s="464"/>
      <c r="G279" s="206"/>
      <c r="O279" s="174"/>
    </row>
    <row r="280" spans="1:18" s="166" customFormat="1" ht="18" customHeight="1" x14ac:dyDescent="0.25">
      <c r="A280" s="169"/>
      <c r="B280" s="169"/>
      <c r="C280" s="171"/>
      <c r="D280" s="171"/>
      <c r="E280" s="171"/>
      <c r="F280" s="171"/>
      <c r="H280" s="171"/>
      <c r="J280" s="171"/>
      <c r="L280" s="171"/>
      <c r="O280" s="174"/>
    </row>
    <row r="281" spans="1:18" s="166" customFormat="1" ht="18" customHeight="1" x14ac:dyDescent="0.25">
      <c r="A281" s="169" t="s">
        <v>259</v>
      </c>
      <c r="B281" s="465" t="s">
        <v>260</v>
      </c>
      <c r="C281" s="465"/>
      <c r="D281" s="465"/>
      <c r="E281" s="173" t="s">
        <v>15</v>
      </c>
      <c r="F281" s="173" t="s">
        <v>261</v>
      </c>
      <c r="G281" s="173" t="s">
        <v>262</v>
      </c>
      <c r="H281" s="173" t="s">
        <v>118</v>
      </c>
      <c r="I281" s="173" t="s">
        <v>119</v>
      </c>
      <c r="J281" s="173" t="s">
        <v>120</v>
      </c>
      <c r="K281" s="173" t="s">
        <v>160</v>
      </c>
      <c r="L281" s="173" t="s">
        <v>122</v>
      </c>
      <c r="M281" s="173" t="s">
        <v>123</v>
      </c>
      <c r="N281" s="173" t="s">
        <v>124</v>
      </c>
      <c r="O281" s="173" t="s">
        <v>125</v>
      </c>
      <c r="P281" s="173" t="s">
        <v>126</v>
      </c>
      <c r="Q281" s="173" t="s">
        <v>127</v>
      </c>
      <c r="R281" s="173" t="s">
        <v>128</v>
      </c>
    </row>
    <row r="282" spans="1:18" s="166" customFormat="1" x14ac:dyDescent="0.25">
      <c r="A282" s="169"/>
      <c r="B282" s="491" t="s">
        <v>263</v>
      </c>
      <c r="C282" s="491"/>
      <c r="D282" s="491"/>
      <c r="E282" s="229">
        <f>SUM(F282:R282)</f>
        <v>0</v>
      </c>
      <c r="F282" s="229">
        <v>0</v>
      </c>
      <c r="G282" s="229">
        <v>0</v>
      </c>
      <c r="H282" s="229">
        <v>0</v>
      </c>
      <c r="I282" s="229">
        <v>0</v>
      </c>
      <c r="J282" s="229">
        <v>0</v>
      </c>
      <c r="K282" s="229">
        <v>0</v>
      </c>
      <c r="L282" s="229">
        <v>0</v>
      </c>
      <c r="M282" s="229">
        <v>0</v>
      </c>
      <c r="N282" s="229">
        <v>0</v>
      </c>
      <c r="O282" s="229">
        <v>0</v>
      </c>
      <c r="P282" s="229">
        <v>0</v>
      </c>
      <c r="Q282" s="229">
        <v>0</v>
      </c>
      <c r="R282" s="229">
        <v>0</v>
      </c>
    </row>
    <row r="283" spans="1:18" s="166" customFormat="1" x14ac:dyDescent="0.25">
      <c r="A283" s="169"/>
      <c r="B283" s="491" t="s">
        <v>264</v>
      </c>
      <c r="C283" s="491"/>
      <c r="D283" s="491"/>
      <c r="E283" s="229">
        <f>SUM(F283)</f>
        <v>0</v>
      </c>
      <c r="F283" s="229">
        <v>0</v>
      </c>
      <c r="G283" s="77">
        <v>0</v>
      </c>
      <c r="H283" s="77">
        <v>0</v>
      </c>
      <c r="I283" s="77">
        <v>0</v>
      </c>
      <c r="J283" s="77">
        <v>0</v>
      </c>
      <c r="K283" s="77">
        <v>0</v>
      </c>
      <c r="L283" s="77">
        <v>0</v>
      </c>
      <c r="M283" s="77">
        <v>0</v>
      </c>
      <c r="N283" s="77">
        <v>0</v>
      </c>
      <c r="O283" s="77">
        <v>0</v>
      </c>
      <c r="P283" s="77">
        <v>0</v>
      </c>
      <c r="Q283" s="77">
        <v>0</v>
      </c>
      <c r="R283" s="77">
        <v>0</v>
      </c>
    </row>
    <row r="284" spans="1:18" s="166" customFormat="1" x14ac:dyDescent="0.25">
      <c r="A284" s="169"/>
      <c r="B284" s="491" t="s">
        <v>265</v>
      </c>
      <c r="C284" s="491"/>
      <c r="D284" s="491"/>
      <c r="E284" s="229">
        <f>SUM(F284:G284)</f>
        <v>0</v>
      </c>
      <c r="F284" s="229">
        <v>0</v>
      </c>
      <c r="G284" s="229">
        <v>0</v>
      </c>
      <c r="H284" s="77">
        <v>0</v>
      </c>
      <c r="I284" s="77">
        <v>0</v>
      </c>
      <c r="J284" s="77">
        <v>0</v>
      </c>
      <c r="K284" s="77">
        <v>0</v>
      </c>
      <c r="L284" s="77">
        <v>0</v>
      </c>
      <c r="M284" s="77">
        <v>0</v>
      </c>
      <c r="N284" s="77">
        <v>0</v>
      </c>
      <c r="O284" s="77">
        <v>0</v>
      </c>
      <c r="P284" s="77">
        <v>0</v>
      </c>
      <c r="Q284" s="77">
        <v>0</v>
      </c>
      <c r="R284" s="77">
        <v>0</v>
      </c>
    </row>
    <row r="285" spans="1:18" s="166" customFormat="1" x14ac:dyDescent="0.25">
      <c r="A285" s="169"/>
      <c r="B285" s="491" t="s">
        <v>266</v>
      </c>
      <c r="C285" s="491"/>
      <c r="D285" s="491"/>
      <c r="E285" s="229">
        <f>SUM(F285)</f>
        <v>0</v>
      </c>
      <c r="F285" s="229">
        <v>0</v>
      </c>
      <c r="G285" s="77">
        <v>0</v>
      </c>
      <c r="H285" s="77">
        <v>0</v>
      </c>
      <c r="I285" s="77">
        <v>0</v>
      </c>
      <c r="J285" s="77">
        <v>0</v>
      </c>
      <c r="K285" s="77">
        <v>0</v>
      </c>
      <c r="L285" s="77">
        <v>0</v>
      </c>
      <c r="M285" s="77">
        <v>0</v>
      </c>
      <c r="N285" s="77">
        <v>0</v>
      </c>
      <c r="O285" s="77">
        <v>0</v>
      </c>
      <c r="P285" s="77">
        <v>0</v>
      </c>
      <c r="Q285" s="77">
        <v>0</v>
      </c>
      <c r="R285" s="77">
        <v>0</v>
      </c>
    </row>
    <row r="286" spans="1:18" s="166" customFormat="1" x14ac:dyDescent="0.25">
      <c r="A286" s="169"/>
      <c r="B286" s="491" t="s">
        <v>267</v>
      </c>
      <c r="C286" s="491"/>
      <c r="D286" s="491"/>
      <c r="E286" s="229">
        <f>SUM(G286:J286)</f>
        <v>0</v>
      </c>
      <c r="F286" s="77">
        <v>0</v>
      </c>
      <c r="G286" s="229">
        <v>0</v>
      </c>
      <c r="H286" s="229">
        <v>0</v>
      </c>
      <c r="I286" s="229">
        <v>0</v>
      </c>
      <c r="J286" s="229">
        <v>0</v>
      </c>
      <c r="K286" s="77">
        <v>0</v>
      </c>
      <c r="L286" s="77">
        <v>0</v>
      </c>
      <c r="M286" s="77">
        <v>0</v>
      </c>
      <c r="N286" s="77">
        <v>0</v>
      </c>
      <c r="O286" s="77">
        <v>0</v>
      </c>
      <c r="P286" s="77">
        <v>0</v>
      </c>
      <c r="Q286" s="77">
        <v>0</v>
      </c>
      <c r="R286" s="77">
        <v>0</v>
      </c>
    </row>
    <row r="287" spans="1:18" s="166" customFormat="1" x14ac:dyDescent="0.25">
      <c r="A287" s="169"/>
      <c r="B287" s="491" t="s">
        <v>53</v>
      </c>
      <c r="C287" s="491"/>
      <c r="D287" s="491"/>
      <c r="E287" s="229">
        <f>SUM(F287)</f>
        <v>0</v>
      </c>
      <c r="F287" s="229">
        <v>0</v>
      </c>
      <c r="G287" s="77">
        <v>0</v>
      </c>
      <c r="H287" s="77">
        <v>0</v>
      </c>
      <c r="I287" s="77">
        <v>0</v>
      </c>
      <c r="J287" s="77">
        <v>0</v>
      </c>
      <c r="K287" s="77">
        <v>0</v>
      </c>
      <c r="L287" s="77">
        <v>0</v>
      </c>
      <c r="M287" s="77">
        <v>0</v>
      </c>
      <c r="N287" s="77">
        <v>0</v>
      </c>
      <c r="O287" s="77">
        <v>0</v>
      </c>
      <c r="P287" s="77">
        <v>0</v>
      </c>
      <c r="Q287" s="77">
        <v>0</v>
      </c>
      <c r="R287" s="77">
        <v>0</v>
      </c>
    </row>
    <row r="288" spans="1:18" s="166" customFormat="1" x14ac:dyDescent="0.25">
      <c r="A288" s="169"/>
      <c r="B288" s="491" t="s">
        <v>268</v>
      </c>
      <c r="C288" s="491"/>
      <c r="D288" s="491"/>
      <c r="E288" s="229">
        <f>SUM(F288:K288,Q288:R288)</f>
        <v>0</v>
      </c>
      <c r="F288" s="229">
        <v>0</v>
      </c>
      <c r="G288" s="229">
        <v>0</v>
      </c>
      <c r="H288" s="229">
        <v>0</v>
      </c>
      <c r="I288" s="229">
        <v>0</v>
      </c>
      <c r="J288" s="229">
        <v>0</v>
      </c>
      <c r="K288" s="229">
        <v>0</v>
      </c>
      <c r="L288" s="77">
        <v>0</v>
      </c>
      <c r="M288" s="77">
        <v>0</v>
      </c>
      <c r="N288" s="77">
        <v>0</v>
      </c>
      <c r="O288" s="77">
        <v>0</v>
      </c>
      <c r="P288" s="77">
        <v>0</v>
      </c>
      <c r="Q288" s="229">
        <v>0</v>
      </c>
      <c r="R288" s="229">
        <v>0</v>
      </c>
    </row>
    <row r="289" spans="1:18" s="166" customFormat="1" x14ac:dyDescent="0.25">
      <c r="A289" s="169"/>
      <c r="B289" s="491" t="s">
        <v>269</v>
      </c>
      <c r="C289" s="491"/>
      <c r="D289" s="491"/>
      <c r="E289" s="229">
        <f>SUM(F289:R289)</f>
        <v>0</v>
      </c>
      <c r="F289" s="229">
        <v>0</v>
      </c>
      <c r="G289" s="229">
        <v>0</v>
      </c>
      <c r="H289" s="229">
        <v>0</v>
      </c>
      <c r="I289" s="229">
        <v>0</v>
      </c>
      <c r="J289" s="229">
        <v>0</v>
      </c>
      <c r="K289" s="229">
        <v>0</v>
      </c>
      <c r="L289" s="229">
        <v>0</v>
      </c>
      <c r="M289" s="229">
        <v>0</v>
      </c>
      <c r="N289" s="229">
        <v>0</v>
      </c>
      <c r="O289" s="229">
        <v>0</v>
      </c>
      <c r="P289" s="229">
        <v>0</v>
      </c>
      <c r="Q289" s="229">
        <v>0</v>
      </c>
      <c r="R289" s="229">
        <v>0</v>
      </c>
    </row>
    <row r="290" spans="1:18" s="166" customFormat="1" x14ac:dyDescent="0.25">
      <c r="A290" s="169"/>
      <c r="B290" s="491" t="s">
        <v>270</v>
      </c>
      <c r="C290" s="491"/>
      <c r="D290" s="491"/>
      <c r="E290" s="229">
        <f>SUM(F290:G290)</f>
        <v>0</v>
      </c>
      <c r="F290" s="229">
        <v>0</v>
      </c>
      <c r="G290" s="229">
        <v>0</v>
      </c>
      <c r="H290" s="77">
        <v>0</v>
      </c>
      <c r="I290" s="77">
        <v>0</v>
      </c>
      <c r="J290" s="77">
        <v>0</v>
      </c>
      <c r="K290" s="77">
        <v>0</v>
      </c>
      <c r="L290" s="77">
        <v>0</v>
      </c>
      <c r="M290" s="77">
        <v>0</v>
      </c>
      <c r="N290" s="77">
        <v>0</v>
      </c>
      <c r="O290" s="77">
        <v>0</v>
      </c>
      <c r="P290" s="77">
        <v>0</v>
      </c>
      <c r="Q290" s="77">
        <v>0</v>
      </c>
      <c r="R290" s="77">
        <v>0</v>
      </c>
    </row>
    <row r="291" spans="1:18" s="166" customFormat="1" x14ac:dyDescent="0.25">
      <c r="A291" s="169"/>
      <c r="B291" s="491" t="s">
        <v>51</v>
      </c>
      <c r="C291" s="491"/>
      <c r="D291" s="491"/>
      <c r="E291" s="229">
        <f>SUM(F291)</f>
        <v>0</v>
      </c>
      <c r="F291" s="229">
        <v>0</v>
      </c>
      <c r="G291" s="77">
        <v>0</v>
      </c>
      <c r="H291" s="77">
        <v>0</v>
      </c>
      <c r="I291" s="77">
        <v>0</v>
      </c>
      <c r="J291" s="77">
        <v>0</v>
      </c>
      <c r="K291" s="77">
        <v>0</v>
      </c>
      <c r="L291" s="77">
        <v>0</v>
      </c>
      <c r="M291" s="77">
        <v>0</v>
      </c>
      <c r="N291" s="77">
        <v>0</v>
      </c>
      <c r="O291" s="77">
        <v>0</v>
      </c>
      <c r="P291" s="77">
        <v>0</v>
      </c>
      <c r="Q291" s="77">
        <v>0</v>
      </c>
      <c r="R291" s="77">
        <v>0</v>
      </c>
    </row>
    <row r="292" spans="1:18" s="166" customFormat="1" x14ac:dyDescent="0.25">
      <c r="A292" s="169"/>
      <c r="B292" s="491" t="s">
        <v>271</v>
      </c>
      <c r="C292" s="491"/>
      <c r="D292" s="491"/>
      <c r="E292" s="229">
        <f>SUM(F292:R292)</f>
        <v>0</v>
      </c>
      <c r="F292" s="229">
        <v>0</v>
      </c>
      <c r="G292" s="229">
        <v>0</v>
      </c>
      <c r="H292" s="229">
        <v>0</v>
      </c>
      <c r="I292" s="229">
        <v>0</v>
      </c>
      <c r="J292" s="229">
        <v>0</v>
      </c>
      <c r="K292" s="229">
        <v>0</v>
      </c>
      <c r="L292" s="229">
        <v>0</v>
      </c>
      <c r="M292" s="229">
        <v>0</v>
      </c>
      <c r="N292" s="229">
        <v>0</v>
      </c>
      <c r="O292" s="229">
        <v>0</v>
      </c>
      <c r="P292" s="229">
        <v>0</v>
      </c>
      <c r="Q292" s="229">
        <v>0</v>
      </c>
      <c r="R292" s="229">
        <v>0</v>
      </c>
    </row>
    <row r="293" spans="1:18" s="166" customFormat="1" x14ac:dyDescent="0.25">
      <c r="A293" s="169"/>
      <c r="B293" s="491" t="s">
        <v>272</v>
      </c>
      <c r="C293" s="491"/>
      <c r="D293" s="491"/>
      <c r="E293" s="229">
        <f>SUM(F293:R293)</f>
        <v>0</v>
      </c>
      <c r="F293" s="229">
        <v>0</v>
      </c>
      <c r="G293" s="229">
        <v>0</v>
      </c>
      <c r="H293" s="229">
        <v>0</v>
      </c>
      <c r="I293" s="229">
        <v>0</v>
      </c>
      <c r="J293" s="229">
        <v>0</v>
      </c>
      <c r="K293" s="229">
        <v>0</v>
      </c>
      <c r="L293" s="229">
        <v>0</v>
      </c>
      <c r="M293" s="229">
        <v>0</v>
      </c>
      <c r="N293" s="229">
        <v>0</v>
      </c>
      <c r="O293" s="229">
        <v>0</v>
      </c>
      <c r="P293" s="229">
        <v>0</v>
      </c>
      <c r="Q293" s="229">
        <v>0</v>
      </c>
      <c r="R293" s="229">
        <v>0</v>
      </c>
    </row>
    <row r="294" spans="1:18" s="166" customFormat="1" x14ac:dyDescent="0.25">
      <c r="A294" s="169"/>
      <c r="B294" s="491" t="s">
        <v>273</v>
      </c>
      <c r="C294" s="491"/>
      <c r="D294" s="491"/>
      <c r="E294" s="229">
        <f>SUM(G294:R294)</f>
        <v>0</v>
      </c>
      <c r="F294" s="77">
        <v>0</v>
      </c>
      <c r="G294" s="229">
        <v>0</v>
      </c>
      <c r="H294" s="229">
        <v>0</v>
      </c>
      <c r="I294" s="229">
        <v>0</v>
      </c>
      <c r="J294" s="229">
        <v>0</v>
      </c>
      <c r="K294" s="229">
        <v>0</v>
      </c>
      <c r="L294" s="229">
        <v>0</v>
      </c>
      <c r="M294" s="229">
        <v>0</v>
      </c>
      <c r="N294" s="229">
        <v>0</v>
      </c>
      <c r="O294" s="229">
        <v>0</v>
      </c>
      <c r="P294" s="229">
        <v>0</v>
      </c>
      <c r="Q294" s="229">
        <v>0</v>
      </c>
      <c r="R294" s="229">
        <v>0</v>
      </c>
    </row>
    <row r="295" spans="1:18" s="166" customFormat="1" x14ac:dyDescent="0.25">
      <c r="A295" s="169"/>
      <c r="B295" s="491" t="s">
        <v>55</v>
      </c>
      <c r="C295" s="491"/>
      <c r="D295" s="491"/>
      <c r="E295" s="229">
        <f>SUM(F295:R295)</f>
        <v>0</v>
      </c>
      <c r="F295" s="229">
        <v>0</v>
      </c>
      <c r="G295" s="229">
        <v>0</v>
      </c>
      <c r="H295" s="229">
        <v>0</v>
      </c>
      <c r="I295" s="229">
        <v>0</v>
      </c>
      <c r="J295" s="229">
        <v>0</v>
      </c>
      <c r="K295" s="229">
        <v>0</v>
      </c>
      <c r="L295" s="229">
        <v>0</v>
      </c>
      <c r="M295" s="229">
        <v>0</v>
      </c>
      <c r="N295" s="229">
        <v>0</v>
      </c>
      <c r="O295" s="229">
        <v>0</v>
      </c>
      <c r="P295" s="229">
        <v>0</v>
      </c>
      <c r="Q295" s="229">
        <v>0</v>
      </c>
      <c r="R295" s="229">
        <v>0</v>
      </c>
    </row>
    <row r="296" spans="1:18" s="166" customFormat="1" x14ac:dyDescent="0.25">
      <c r="A296" s="169"/>
      <c r="B296" s="491" t="s">
        <v>274</v>
      </c>
      <c r="C296" s="491"/>
      <c r="D296" s="491"/>
      <c r="E296" s="229">
        <f>SUM(F296:R296)</f>
        <v>0</v>
      </c>
      <c r="F296" s="229">
        <v>0</v>
      </c>
      <c r="G296" s="229">
        <v>0</v>
      </c>
      <c r="H296" s="229">
        <v>0</v>
      </c>
      <c r="I296" s="229">
        <v>0</v>
      </c>
      <c r="J296" s="229">
        <v>0</v>
      </c>
      <c r="K296" s="229">
        <v>0</v>
      </c>
      <c r="L296" s="229">
        <v>0</v>
      </c>
      <c r="M296" s="229">
        <v>0</v>
      </c>
      <c r="N296" s="229">
        <v>0</v>
      </c>
      <c r="O296" s="229">
        <v>0</v>
      </c>
      <c r="P296" s="229">
        <v>0</v>
      </c>
      <c r="Q296" s="229">
        <v>0</v>
      </c>
      <c r="R296" s="229">
        <v>0</v>
      </c>
    </row>
    <row r="297" spans="1:18" s="166" customFormat="1" x14ac:dyDescent="0.25">
      <c r="A297" s="169"/>
      <c r="B297" s="491" t="s">
        <v>275</v>
      </c>
      <c r="C297" s="491"/>
      <c r="D297" s="491"/>
      <c r="E297" s="229">
        <f>SUM(G297:R297)</f>
        <v>0</v>
      </c>
      <c r="F297" s="77">
        <v>0</v>
      </c>
      <c r="G297" s="229">
        <v>0</v>
      </c>
      <c r="H297" s="229">
        <v>0</v>
      </c>
      <c r="I297" s="229">
        <v>0</v>
      </c>
      <c r="J297" s="229">
        <v>0</v>
      </c>
      <c r="K297" s="229">
        <v>0</v>
      </c>
      <c r="L297" s="229">
        <v>0</v>
      </c>
      <c r="M297" s="229">
        <v>0</v>
      </c>
      <c r="N297" s="229">
        <v>0</v>
      </c>
      <c r="O297" s="229">
        <v>0</v>
      </c>
      <c r="P297" s="229">
        <v>0</v>
      </c>
      <c r="Q297" s="229">
        <v>0</v>
      </c>
      <c r="R297" s="229">
        <v>0</v>
      </c>
    </row>
    <row r="298" spans="1:18" s="166" customFormat="1" x14ac:dyDescent="0.25">
      <c r="A298" s="169"/>
      <c r="B298" s="491" t="s">
        <v>276</v>
      </c>
      <c r="C298" s="491"/>
      <c r="D298" s="491"/>
      <c r="E298" s="229">
        <f>SUM(G298:R298)</f>
        <v>5</v>
      </c>
      <c r="F298" s="77">
        <v>0</v>
      </c>
      <c r="G298" s="229">
        <v>0</v>
      </c>
      <c r="H298" s="229">
        <v>0</v>
      </c>
      <c r="I298" s="229">
        <v>1</v>
      </c>
      <c r="J298" s="229">
        <v>1</v>
      </c>
      <c r="K298" s="229">
        <v>1</v>
      </c>
      <c r="L298" s="229">
        <v>1</v>
      </c>
      <c r="M298" s="229">
        <v>0</v>
      </c>
      <c r="N298" s="229">
        <v>1</v>
      </c>
      <c r="O298" s="229">
        <v>0</v>
      </c>
      <c r="P298" s="229">
        <v>0</v>
      </c>
      <c r="Q298" s="229">
        <v>0</v>
      </c>
      <c r="R298" s="229">
        <v>0</v>
      </c>
    </row>
    <row r="299" spans="1:18" s="166" customFormat="1" x14ac:dyDescent="0.25">
      <c r="A299" s="169"/>
      <c r="O299" s="174"/>
    </row>
    <row r="300" spans="1:18" s="166" customFormat="1" ht="18" customHeight="1" x14ac:dyDescent="0.25">
      <c r="A300" s="169" t="s">
        <v>277</v>
      </c>
      <c r="B300" s="465" t="s">
        <v>260</v>
      </c>
      <c r="C300" s="465"/>
      <c r="D300" s="465"/>
      <c r="E300" s="173" t="s">
        <v>15</v>
      </c>
      <c r="F300" s="173" t="s">
        <v>261</v>
      </c>
      <c r="G300" s="173" t="s">
        <v>262</v>
      </c>
      <c r="H300" s="173" t="s">
        <v>118</v>
      </c>
      <c r="I300" s="173" t="s">
        <v>119</v>
      </c>
      <c r="J300" s="173" t="s">
        <v>120</v>
      </c>
      <c r="K300" s="173" t="s">
        <v>160</v>
      </c>
      <c r="L300" s="173" t="s">
        <v>278</v>
      </c>
      <c r="O300" s="224"/>
    </row>
    <row r="301" spans="1:18" s="166" customFormat="1" ht="15" x14ac:dyDescent="0.25">
      <c r="A301" s="171"/>
      <c r="B301" s="469" t="s">
        <v>279</v>
      </c>
      <c r="C301" s="469"/>
      <c r="D301" s="469"/>
      <c r="E301" s="229">
        <v>0</v>
      </c>
      <c r="F301" s="229">
        <v>0</v>
      </c>
      <c r="G301" s="229">
        <v>0</v>
      </c>
      <c r="H301" s="229">
        <v>0</v>
      </c>
      <c r="I301" s="229">
        <v>0</v>
      </c>
      <c r="J301" s="229">
        <v>0</v>
      </c>
      <c r="K301" s="229">
        <v>0</v>
      </c>
      <c r="L301" s="229"/>
      <c r="O301" s="224"/>
    </row>
    <row r="302" spans="1:18" s="166" customFormat="1" ht="15" x14ac:dyDescent="0.25">
      <c r="A302" s="167"/>
      <c r="B302" s="493" t="s">
        <v>280</v>
      </c>
      <c r="C302" s="493"/>
      <c r="D302" s="493"/>
      <c r="E302" s="229">
        <v>0</v>
      </c>
      <c r="F302" s="229">
        <v>0</v>
      </c>
      <c r="G302" s="229">
        <v>0</v>
      </c>
      <c r="H302" s="229">
        <v>0</v>
      </c>
      <c r="I302" s="229">
        <v>0</v>
      </c>
      <c r="J302" s="229">
        <v>0</v>
      </c>
      <c r="K302" s="229">
        <v>0</v>
      </c>
      <c r="L302" s="229"/>
      <c r="O302" s="224"/>
    </row>
    <row r="303" spans="1:18" s="166" customFormat="1" ht="15" x14ac:dyDescent="0.25">
      <c r="A303" s="167"/>
      <c r="B303" s="493" t="s">
        <v>281</v>
      </c>
      <c r="C303" s="493"/>
      <c r="D303" s="493"/>
      <c r="E303" s="229">
        <v>0</v>
      </c>
      <c r="F303" s="230">
        <v>0</v>
      </c>
      <c r="G303" s="230">
        <v>0</v>
      </c>
      <c r="H303" s="230">
        <v>0</v>
      </c>
      <c r="I303" s="230">
        <v>0</v>
      </c>
      <c r="J303" s="230">
        <v>0</v>
      </c>
      <c r="K303" s="230">
        <v>0</v>
      </c>
      <c r="L303" s="230"/>
      <c r="O303" s="224"/>
    </row>
    <row r="304" spans="1:18" s="166" customFormat="1" ht="14.25" x14ac:dyDescent="0.25">
      <c r="B304" s="493" t="s">
        <v>282</v>
      </c>
      <c r="C304" s="493"/>
      <c r="D304" s="493"/>
      <c r="E304" s="229">
        <v>0</v>
      </c>
      <c r="F304" s="79">
        <v>0</v>
      </c>
      <c r="G304" s="231">
        <v>0</v>
      </c>
      <c r="H304" s="231">
        <v>0</v>
      </c>
      <c r="I304" s="231">
        <v>0</v>
      </c>
      <c r="J304" s="231">
        <v>0</v>
      </c>
      <c r="K304" s="231">
        <v>0</v>
      </c>
      <c r="L304" s="231"/>
      <c r="O304" s="224"/>
    </row>
    <row r="305" spans="1:25" s="166" customFormat="1" x14ac:dyDescent="0.25">
      <c r="A305" s="169"/>
      <c r="O305" s="174"/>
    </row>
    <row r="306" spans="1:25" s="166" customFormat="1" ht="18" customHeight="1" x14ac:dyDescent="0.25">
      <c r="A306" s="464" t="s">
        <v>283</v>
      </c>
      <c r="B306" s="464"/>
      <c r="C306" s="464"/>
      <c r="D306" s="464"/>
      <c r="E306" s="464"/>
      <c r="F306" s="464"/>
      <c r="O306" s="232"/>
    </row>
    <row r="307" spans="1:25" s="166" customFormat="1" ht="18" customHeight="1" x14ac:dyDescent="0.25">
      <c r="A307" s="195"/>
      <c r="B307" s="169"/>
      <c r="C307" s="195"/>
      <c r="D307" s="195"/>
      <c r="E307" s="195"/>
      <c r="O307" s="232"/>
    </row>
    <row r="308" spans="1:25" s="166" customFormat="1" ht="18" customHeight="1" x14ac:dyDescent="0.25">
      <c r="A308" s="169" t="s">
        <v>284</v>
      </c>
      <c r="B308" s="481" t="s">
        <v>285</v>
      </c>
      <c r="C308" s="481"/>
      <c r="D308" s="481"/>
      <c r="E308" s="481"/>
      <c r="F308" s="196" t="s">
        <v>15</v>
      </c>
      <c r="G308" s="196" t="s">
        <v>261</v>
      </c>
      <c r="H308" s="196" t="s">
        <v>262</v>
      </c>
      <c r="I308" s="196" t="s">
        <v>118</v>
      </c>
      <c r="J308" s="196" t="s">
        <v>119</v>
      </c>
      <c r="K308" s="196" t="s">
        <v>120</v>
      </c>
      <c r="L308" s="196" t="s">
        <v>160</v>
      </c>
      <c r="M308" s="196" t="s">
        <v>278</v>
      </c>
      <c r="N308" s="233" t="s">
        <v>286</v>
      </c>
      <c r="O308" s="233" t="s">
        <v>287</v>
      </c>
      <c r="P308" s="233" t="s">
        <v>288</v>
      </c>
    </row>
    <row r="309" spans="1:25" s="166" customFormat="1" ht="20.25" customHeight="1" x14ac:dyDescent="0.25">
      <c r="A309" s="169"/>
      <c r="B309" s="198" t="s">
        <v>289</v>
      </c>
      <c r="C309" s="234"/>
      <c r="D309" s="234"/>
      <c r="E309" s="235"/>
      <c r="F309" s="229">
        <v>0</v>
      </c>
      <c r="G309" s="236">
        <v>0</v>
      </c>
      <c r="H309" s="236">
        <v>0</v>
      </c>
      <c r="I309" s="236">
        <v>0</v>
      </c>
      <c r="J309" s="236">
        <v>0</v>
      </c>
      <c r="K309" s="236">
        <v>0</v>
      </c>
      <c r="L309" s="236">
        <v>0</v>
      </c>
      <c r="M309" s="236">
        <v>0</v>
      </c>
      <c r="O309" s="174"/>
    </row>
    <row r="310" spans="1:25" s="166" customFormat="1" ht="20.25" customHeight="1" x14ac:dyDescent="0.25">
      <c r="A310" s="169"/>
      <c r="B310" s="198" t="s">
        <v>290</v>
      </c>
      <c r="C310" s="234"/>
      <c r="D310" s="234"/>
      <c r="E310" s="235"/>
      <c r="F310" s="229">
        <v>0</v>
      </c>
      <c r="G310" s="236">
        <v>0</v>
      </c>
      <c r="H310" s="236">
        <v>0</v>
      </c>
      <c r="I310" s="236">
        <v>0</v>
      </c>
      <c r="J310" s="236">
        <v>0</v>
      </c>
      <c r="K310" s="236">
        <v>0</v>
      </c>
      <c r="L310" s="236">
        <v>0</v>
      </c>
      <c r="M310" s="236">
        <v>0</v>
      </c>
      <c r="O310" s="174"/>
    </row>
    <row r="311" spans="1:25" s="166" customFormat="1" ht="20.25" customHeight="1" x14ac:dyDescent="0.25">
      <c r="A311" s="169"/>
      <c r="B311" s="198" t="s">
        <v>291</v>
      </c>
      <c r="C311" s="234"/>
      <c r="D311" s="234"/>
      <c r="E311" s="235"/>
      <c r="F311" s="229">
        <v>0</v>
      </c>
      <c r="G311" s="236">
        <v>0</v>
      </c>
      <c r="H311" s="236">
        <v>0</v>
      </c>
      <c r="I311" s="236">
        <v>0</v>
      </c>
      <c r="J311" s="236">
        <v>0</v>
      </c>
      <c r="K311" s="236">
        <v>0</v>
      </c>
      <c r="L311" s="236">
        <v>0</v>
      </c>
      <c r="M311" s="84">
        <v>0</v>
      </c>
      <c r="O311" s="174"/>
    </row>
    <row r="312" spans="1:25" s="166" customFormat="1" ht="20.25" customHeight="1" x14ac:dyDescent="0.25">
      <c r="A312" s="169"/>
      <c r="B312" s="198" t="s">
        <v>292</v>
      </c>
      <c r="C312" s="234"/>
      <c r="D312" s="234"/>
      <c r="E312" s="235"/>
      <c r="F312" s="229">
        <v>0</v>
      </c>
      <c r="G312" s="236">
        <v>0</v>
      </c>
      <c r="H312" s="236">
        <v>0</v>
      </c>
      <c r="I312" s="236">
        <v>0</v>
      </c>
      <c r="J312" s="236">
        <v>0</v>
      </c>
      <c r="K312" s="236">
        <v>0</v>
      </c>
      <c r="L312" s="236">
        <v>0</v>
      </c>
      <c r="M312" s="84">
        <v>0</v>
      </c>
      <c r="N312" s="236">
        <v>0</v>
      </c>
      <c r="O312" s="236">
        <v>0</v>
      </c>
      <c r="P312" s="236">
        <v>0</v>
      </c>
    </row>
    <row r="313" spans="1:25" s="237" customFormat="1" ht="20.25" customHeight="1" x14ac:dyDescent="0.25">
      <c r="B313" s="494" t="s">
        <v>293</v>
      </c>
      <c r="C313" s="495"/>
      <c r="D313" s="495"/>
      <c r="E313" s="496"/>
      <c r="F313" s="238">
        <v>0</v>
      </c>
      <c r="G313" s="239">
        <v>0</v>
      </c>
      <c r="H313" s="239">
        <v>0</v>
      </c>
      <c r="I313" s="239">
        <v>0</v>
      </c>
      <c r="J313" s="239">
        <v>0</v>
      </c>
      <c r="K313" s="239">
        <v>0</v>
      </c>
      <c r="L313" s="239">
        <v>0</v>
      </c>
      <c r="M313" s="239">
        <v>0</v>
      </c>
    </row>
    <row r="314" spans="1:25" s="240" customFormat="1" ht="20.25" customHeight="1" x14ac:dyDescent="0.25">
      <c r="B314" s="497" t="s">
        <v>294</v>
      </c>
      <c r="C314" s="498"/>
      <c r="D314" s="498"/>
      <c r="E314" s="499"/>
      <c r="F314" s="238">
        <v>0</v>
      </c>
      <c r="G314" s="239">
        <v>0</v>
      </c>
      <c r="H314" s="239">
        <v>0</v>
      </c>
      <c r="I314" s="239">
        <v>0</v>
      </c>
      <c r="J314" s="239">
        <v>0</v>
      </c>
      <c r="K314" s="239">
        <v>0</v>
      </c>
      <c r="L314" s="239">
        <v>0</v>
      </c>
      <c r="M314" s="239">
        <v>0</v>
      </c>
      <c r="N314" s="237"/>
      <c r="O314" s="237"/>
      <c r="P314" s="237"/>
      <c r="Q314" s="237"/>
      <c r="R314" s="237"/>
      <c r="S314" s="237"/>
      <c r="T314" s="237"/>
      <c r="U314" s="237"/>
      <c r="V314" s="237"/>
      <c r="W314" s="237"/>
      <c r="X314" s="237"/>
      <c r="Y314" s="237"/>
    </row>
    <row r="315" spans="1:25" s="166" customFormat="1" ht="20.25" customHeight="1" x14ac:dyDescent="0.25">
      <c r="B315" s="494" t="s">
        <v>295</v>
      </c>
      <c r="C315" s="495"/>
      <c r="D315" s="495"/>
      <c r="E315" s="496"/>
      <c r="F315" s="241">
        <v>0</v>
      </c>
      <c r="G315" s="239">
        <v>0</v>
      </c>
      <c r="H315" s="239">
        <v>0</v>
      </c>
      <c r="I315" s="239">
        <v>0</v>
      </c>
      <c r="J315" s="239">
        <v>0</v>
      </c>
      <c r="K315" s="239">
        <v>0</v>
      </c>
      <c r="L315" s="239">
        <v>0</v>
      </c>
      <c r="M315" s="239">
        <v>0</v>
      </c>
      <c r="N315" s="224"/>
      <c r="O315" s="224"/>
      <c r="P315" s="224"/>
      <c r="Q315" s="224"/>
      <c r="R315" s="224"/>
      <c r="S315" s="224"/>
      <c r="T315" s="224"/>
      <c r="U315" s="224"/>
      <c r="V315" s="224"/>
      <c r="W315" s="224"/>
      <c r="X315" s="224"/>
      <c r="Y315" s="224"/>
    </row>
    <row r="316" spans="1:25" s="166" customFormat="1" ht="20.25" customHeight="1" x14ac:dyDescent="0.25">
      <c r="B316" s="494" t="s">
        <v>296</v>
      </c>
      <c r="C316" s="495"/>
      <c r="D316" s="495"/>
      <c r="E316" s="496"/>
      <c r="F316" s="241">
        <v>0</v>
      </c>
      <c r="G316" s="239">
        <v>0</v>
      </c>
      <c r="H316" s="239">
        <v>0</v>
      </c>
      <c r="I316" s="239">
        <v>0</v>
      </c>
      <c r="J316" s="239">
        <v>0</v>
      </c>
      <c r="K316" s="239">
        <v>0</v>
      </c>
      <c r="L316" s="239">
        <v>0</v>
      </c>
      <c r="M316" s="239">
        <v>0</v>
      </c>
      <c r="P316" s="224"/>
    </row>
    <row r="317" spans="1:25" s="166" customFormat="1" ht="20.25" customHeight="1" x14ac:dyDescent="0.25">
      <c r="A317" s="169"/>
      <c r="B317" s="242" t="s">
        <v>297</v>
      </c>
      <c r="C317" s="243"/>
      <c r="D317" s="243"/>
      <c r="E317" s="244"/>
      <c r="F317" s="229">
        <v>0</v>
      </c>
      <c r="G317" s="229">
        <v>0</v>
      </c>
      <c r="H317" s="229">
        <v>0</v>
      </c>
      <c r="I317" s="229">
        <v>0</v>
      </c>
      <c r="J317" s="229">
        <v>0</v>
      </c>
      <c r="K317" s="229">
        <v>0</v>
      </c>
      <c r="L317" s="229">
        <v>0</v>
      </c>
      <c r="M317" s="229">
        <v>0</v>
      </c>
      <c r="O317" s="174"/>
    </row>
    <row r="318" spans="1:25" s="166" customFormat="1" x14ac:dyDescent="0.25">
      <c r="A318" s="169"/>
    </row>
    <row r="319" spans="1:25" s="166" customFormat="1" ht="18" customHeight="1" x14ac:dyDescent="0.25">
      <c r="A319" s="464" t="s">
        <v>298</v>
      </c>
      <c r="B319" s="464"/>
      <c r="C319" s="464"/>
      <c r="D319" s="464"/>
      <c r="E319" s="464"/>
      <c r="F319" s="464"/>
      <c r="G319" s="206"/>
      <c r="H319" s="245"/>
      <c r="I319" s="245"/>
    </row>
    <row r="320" spans="1:25" s="166" customFormat="1" ht="18" customHeight="1" x14ac:dyDescent="0.25">
      <c r="A320" s="169"/>
      <c r="B320" s="169"/>
      <c r="C320" s="245"/>
      <c r="D320" s="245"/>
      <c r="E320" s="245"/>
      <c r="F320" s="245"/>
      <c r="G320" s="245"/>
      <c r="H320" s="245"/>
      <c r="I320" s="245"/>
    </row>
    <row r="321" spans="1:25" s="166" customFormat="1" ht="18" customHeight="1" x14ac:dyDescent="0.25">
      <c r="A321" s="169" t="s">
        <v>299</v>
      </c>
      <c r="B321" s="481" t="s">
        <v>300</v>
      </c>
      <c r="C321" s="481"/>
      <c r="D321" s="196" t="s">
        <v>102</v>
      </c>
      <c r="E321" s="196" t="s">
        <v>103</v>
      </c>
      <c r="F321" s="196" t="s">
        <v>104</v>
      </c>
      <c r="G321" s="196" t="s">
        <v>105</v>
      </c>
      <c r="H321" s="196" t="s">
        <v>106</v>
      </c>
      <c r="I321" s="196" t="s">
        <v>107</v>
      </c>
      <c r="J321" s="196" t="s">
        <v>108</v>
      </c>
      <c r="K321" s="196" t="s">
        <v>109</v>
      </c>
      <c r="L321" s="196" t="s">
        <v>110</v>
      </c>
      <c r="M321" s="196" t="s">
        <v>111</v>
      </c>
      <c r="N321" s="196" t="s">
        <v>112</v>
      </c>
    </row>
    <row r="322" spans="1:25" s="166" customFormat="1" ht="18" customHeight="1" x14ac:dyDescent="0.25">
      <c r="A322" s="169"/>
      <c r="B322" s="472" t="s">
        <v>301</v>
      </c>
      <c r="C322" s="473"/>
      <c r="D322" s="175">
        <v>0</v>
      </c>
      <c r="E322" s="175">
        <v>0</v>
      </c>
      <c r="F322" s="175">
        <v>0</v>
      </c>
      <c r="G322" s="175">
        <v>0</v>
      </c>
      <c r="H322" s="188">
        <v>0</v>
      </c>
      <c r="I322" s="188">
        <v>0</v>
      </c>
      <c r="J322" s="188">
        <v>0</v>
      </c>
      <c r="K322" s="188">
        <v>0</v>
      </c>
      <c r="L322" s="188">
        <v>0</v>
      </c>
      <c r="M322" s="188">
        <v>0</v>
      </c>
      <c r="N322" s="188">
        <v>0</v>
      </c>
    </row>
    <row r="323" spans="1:25" s="166" customFormat="1" ht="18" customHeight="1" x14ac:dyDescent="0.25">
      <c r="A323" s="169"/>
      <c r="B323" s="472" t="s">
        <v>302</v>
      </c>
      <c r="C323" s="473"/>
      <c r="D323" s="175">
        <v>0</v>
      </c>
      <c r="E323" s="175">
        <v>0</v>
      </c>
      <c r="F323" s="175">
        <v>0</v>
      </c>
      <c r="G323" s="175">
        <v>0</v>
      </c>
      <c r="H323" s="175">
        <v>0</v>
      </c>
      <c r="I323" s="175">
        <v>0</v>
      </c>
      <c r="J323" s="175">
        <v>0</v>
      </c>
      <c r="K323" s="175">
        <v>0</v>
      </c>
      <c r="L323" s="175">
        <v>0</v>
      </c>
      <c r="M323" s="175">
        <v>0</v>
      </c>
      <c r="N323" s="175">
        <v>0</v>
      </c>
    </row>
    <row r="324" spans="1:25" s="166" customFormat="1" ht="18" customHeight="1" x14ac:dyDescent="0.25">
      <c r="A324" s="169"/>
      <c r="B324" s="472" t="s">
        <v>118</v>
      </c>
      <c r="C324" s="473"/>
      <c r="D324" s="175">
        <v>0</v>
      </c>
      <c r="E324" s="175">
        <v>0</v>
      </c>
      <c r="F324" s="175">
        <v>0</v>
      </c>
      <c r="G324" s="175">
        <v>0</v>
      </c>
      <c r="H324" s="175">
        <v>0</v>
      </c>
      <c r="I324" s="175">
        <v>0</v>
      </c>
      <c r="J324" s="188">
        <v>0</v>
      </c>
      <c r="K324" s="188">
        <v>0</v>
      </c>
      <c r="L324" s="188">
        <v>0</v>
      </c>
      <c r="M324" s="188">
        <v>0</v>
      </c>
      <c r="N324" s="188">
        <v>0</v>
      </c>
      <c r="T324" s="245"/>
    </row>
    <row r="325" spans="1:25" s="166" customFormat="1" ht="18" customHeight="1" x14ac:dyDescent="0.25">
      <c r="A325" s="169"/>
      <c r="B325" s="472" t="s">
        <v>119</v>
      </c>
      <c r="C325" s="473"/>
      <c r="D325" s="175">
        <v>0</v>
      </c>
      <c r="E325" s="175">
        <v>0</v>
      </c>
      <c r="F325" s="175">
        <v>0</v>
      </c>
      <c r="G325" s="175">
        <v>0</v>
      </c>
      <c r="H325" s="188">
        <v>0</v>
      </c>
      <c r="I325" s="188">
        <v>0</v>
      </c>
      <c r="J325" s="188">
        <v>0</v>
      </c>
      <c r="K325" s="188">
        <v>0</v>
      </c>
      <c r="L325" s="188">
        <v>0</v>
      </c>
      <c r="M325" s="188">
        <v>0</v>
      </c>
      <c r="N325" s="188">
        <v>0</v>
      </c>
      <c r="T325" s="245"/>
    </row>
    <row r="326" spans="1:25" s="166" customFormat="1" ht="18" customHeight="1" x14ac:dyDescent="0.25">
      <c r="A326" s="169"/>
      <c r="B326" s="472" t="s">
        <v>120</v>
      </c>
      <c r="C326" s="473"/>
      <c r="D326" s="175">
        <v>0</v>
      </c>
      <c r="E326" s="175">
        <v>0</v>
      </c>
      <c r="F326" s="175">
        <v>0</v>
      </c>
      <c r="G326" s="175">
        <v>0</v>
      </c>
      <c r="H326" s="188">
        <v>0</v>
      </c>
      <c r="I326" s="188">
        <v>0</v>
      </c>
      <c r="J326" s="188">
        <v>0</v>
      </c>
      <c r="K326" s="188">
        <v>0</v>
      </c>
      <c r="L326" s="188">
        <v>0</v>
      </c>
      <c r="M326" s="188">
        <v>0</v>
      </c>
      <c r="N326" s="188">
        <v>0</v>
      </c>
      <c r="V326" s="171"/>
      <c r="W326" s="171"/>
      <c r="X326" s="171"/>
      <c r="Y326" s="171"/>
    </row>
    <row r="327" spans="1:25" s="166" customFormat="1" x14ac:dyDescent="0.25">
      <c r="A327" s="169"/>
      <c r="B327" s="209"/>
      <c r="C327" s="171"/>
      <c r="V327" s="171"/>
      <c r="W327" s="171"/>
      <c r="X327" s="171"/>
      <c r="Y327" s="171"/>
    </row>
    <row r="328" spans="1:25" s="166" customFormat="1" ht="18" customHeight="1" x14ac:dyDescent="0.25">
      <c r="A328" s="464" t="s">
        <v>303</v>
      </c>
      <c r="B328" s="464"/>
      <c r="C328" s="464"/>
      <c r="D328" s="464"/>
      <c r="E328" s="464"/>
      <c r="F328" s="464"/>
      <c r="V328" s="171"/>
      <c r="W328" s="171"/>
      <c r="X328" s="171"/>
      <c r="Y328" s="171"/>
    </row>
    <row r="329" spans="1:25" s="166" customFormat="1" ht="18" customHeight="1" x14ac:dyDescent="0.25">
      <c r="A329" s="169"/>
      <c r="B329" s="209"/>
      <c r="C329" s="171"/>
      <c r="F329" s="206"/>
      <c r="V329" s="171"/>
      <c r="W329" s="171"/>
      <c r="X329" s="171"/>
      <c r="Y329" s="171"/>
    </row>
    <row r="330" spans="1:25" s="166" customFormat="1" ht="30" x14ac:dyDescent="0.25">
      <c r="A330" s="169" t="s">
        <v>304</v>
      </c>
      <c r="B330" s="465" t="s">
        <v>305</v>
      </c>
      <c r="C330" s="465"/>
      <c r="D330" s="227" t="s">
        <v>306</v>
      </c>
      <c r="E330" s="227" t="s">
        <v>247</v>
      </c>
      <c r="F330" s="227" t="s">
        <v>213</v>
      </c>
      <c r="G330" s="227" t="s">
        <v>214</v>
      </c>
      <c r="H330" s="227" t="s">
        <v>215</v>
      </c>
      <c r="I330" s="227" t="s">
        <v>121</v>
      </c>
      <c r="J330" s="227" t="s">
        <v>132</v>
      </c>
      <c r="V330" s="171"/>
      <c r="W330" s="171"/>
      <c r="X330" s="171"/>
      <c r="Y330" s="171"/>
    </row>
    <row r="331" spans="1:25" s="166" customFormat="1" ht="18" customHeight="1" x14ac:dyDescent="0.25">
      <c r="A331" s="169"/>
      <c r="B331" s="500" t="s">
        <v>307</v>
      </c>
      <c r="C331" s="500"/>
      <c r="D331" s="175">
        <v>0</v>
      </c>
      <c r="E331" s="183">
        <v>0</v>
      </c>
      <c r="F331" s="183">
        <v>0</v>
      </c>
      <c r="G331" s="183">
        <v>0</v>
      </c>
      <c r="H331" s="183">
        <v>0</v>
      </c>
      <c r="I331" s="183">
        <v>0</v>
      </c>
      <c r="J331" s="183">
        <v>0</v>
      </c>
      <c r="V331" s="171"/>
      <c r="W331" s="171"/>
      <c r="X331" s="171"/>
      <c r="Y331" s="171"/>
    </row>
    <row r="332" spans="1:25" s="166" customFormat="1" ht="18" customHeight="1" x14ac:dyDescent="0.25">
      <c r="A332" s="169"/>
      <c r="B332" s="500" t="s">
        <v>308</v>
      </c>
      <c r="C332" s="500"/>
      <c r="D332" s="175">
        <v>0</v>
      </c>
      <c r="E332" s="183">
        <v>0</v>
      </c>
      <c r="F332" s="183">
        <v>0</v>
      </c>
      <c r="G332" s="183">
        <v>0</v>
      </c>
      <c r="H332" s="183">
        <v>0</v>
      </c>
      <c r="I332" s="183">
        <v>0</v>
      </c>
      <c r="J332" s="183">
        <v>0</v>
      </c>
      <c r="V332" s="171"/>
      <c r="W332" s="171"/>
      <c r="X332" s="171"/>
      <c r="Y332" s="171"/>
    </row>
    <row r="333" spans="1:25" s="166" customFormat="1" ht="18" customHeight="1" x14ac:dyDescent="0.25">
      <c r="A333" s="169"/>
      <c r="B333" s="500" t="s">
        <v>309</v>
      </c>
      <c r="C333" s="500"/>
      <c r="D333" s="175">
        <v>0</v>
      </c>
      <c r="E333" s="183">
        <v>0</v>
      </c>
      <c r="F333" s="183">
        <v>0</v>
      </c>
      <c r="G333" s="183">
        <v>0</v>
      </c>
      <c r="H333" s="183">
        <v>0</v>
      </c>
      <c r="I333" s="183">
        <v>0</v>
      </c>
      <c r="J333" s="183">
        <v>0</v>
      </c>
      <c r="V333" s="171"/>
      <c r="W333" s="171"/>
      <c r="X333" s="171"/>
      <c r="Y333" s="171"/>
    </row>
    <row r="334" spans="1:25" s="166" customFormat="1" ht="18" customHeight="1" x14ac:dyDescent="0.25">
      <c r="A334" s="169"/>
      <c r="B334" s="500" t="s">
        <v>310</v>
      </c>
      <c r="C334" s="500"/>
      <c r="D334" s="175">
        <v>0</v>
      </c>
      <c r="E334" s="183">
        <v>0</v>
      </c>
      <c r="F334" s="183">
        <v>0</v>
      </c>
      <c r="G334" s="183">
        <v>0</v>
      </c>
      <c r="H334" s="183">
        <v>0</v>
      </c>
      <c r="I334" s="183">
        <v>0</v>
      </c>
      <c r="J334" s="183">
        <v>0</v>
      </c>
      <c r="V334" s="171"/>
      <c r="W334" s="171"/>
      <c r="X334" s="171"/>
      <c r="Y334" s="171"/>
    </row>
    <row r="335" spans="1:25" s="166" customFormat="1" x14ac:dyDescent="0.25">
      <c r="A335" s="169"/>
      <c r="B335" s="180"/>
      <c r="E335" s="171"/>
      <c r="F335" s="171"/>
      <c r="G335" s="171"/>
      <c r="H335" s="171"/>
      <c r="I335" s="171"/>
      <c r="V335" s="171"/>
      <c r="W335" s="171"/>
      <c r="X335" s="171"/>
      <c r="Y335" s="171"/>
    </row>
    <row r="336" spans="1:25" s="166" customFormat="1" x14ac:dyDescent="0.25">
      <c r="A336" s="169"/>
      <c r="F336" s="174"/>
      <c r="V336" s="171"/>
      <c r="W336" s="171"/>
      <c r="X336" s="171"/>
      <c r="Y336" s="171"/>
    </row>
    <row r="337" spans="1:26" s="166" customFormat="1" ht="18" customHeight="1" x14ac:dyDescent="0.25">
      <c r="A337" s="464" t="s">
        <v>311</v>
      </c>
      <c r="B337" s="464"/>
      <c r="C337" s="464"/>
      <c r="D337" s="464"/>
      <c r="E337" s="464"/>
      <c r="F337" s="464"/>
      <c r="G337" s="206"/>
      <c r="O337" s="174"/>
      <c r="V337" s="171"/>
      <c r="W337" s="171"/>
      <c r="X337" s="171"/>
      <c r="Y337" s="171"/>
    </row>
    <row r="338" spans="1:26" s="166" customFormat="1" ht="18" customHeight="1" x14ac:dyDescent="0.25">
      <c r="A338" s="169"/>
      <c r="B338" s="169"/>
      <c r="F338" s="174"/>
      <c r="O338" s="174"/>
      <c r="V338" s="171"/>
      <c r="W338" s="171"/>
      <c r="X338" s="171"/>
      <c r="Y338" s="171"/>
    </row>
    <row r="339" spans="1:26" s="166" customFormat="1" ht="18" customHeight="1" x14ac:dyDescent="0.25">
      <c r="A339" s="169" t="s">
        <v>312</v>
      </c>
      <c r="B339" s="481" t="s">
        <v>313</v>
      </c>
      <c r="C339" s="481"/>
      <c r="D339" s="503" t="s">
        <v>314</v>
      </c>
      <c r="E339" s="503"/>
      <c r="F339" s="481" t="s">
        <v>315</v>
      </c>
      <c r="G339" s="481"/>
      <c r="H339" s="481"/>
      <c r="I339" s="481"/>
      <c r="J339" s="481"/>
      <c r="O339" s="174"/>
      <c r="V339" s="171"/>
      <c r="W339" s="171"/>
      <c r="X339" s="171"/>
      <c r="Y339" s="171"/>
    </row>
    <row r="340" spans="1:26" s="166" customFormat="1" ht="18" customHeight="1" x14ac:dyDescent="0.25">
      <c r="A340" s="169"/>
      <c r="B340" s="481"/>
      <c r="C340" s="481"/>
      <c r="D340" s="501" t="s">
        <v>316</v>
      </c>
      <c r="E340" s="501" t="s">
        <v>317</v>
      </c>
      <c r="F340" s="504" t="s">
        <v>318</v>
      </c>
      <c r="G340" s="504" t="s">
        <v>319</v>
      </c>
      <c r="H340" s="501" t="s">
        <v>320</v>
      </c>
      <c r="I340" s="501" t="s">
        <v>321</v>
      </c>
      <c r="J340" s="501" t="s">
        <v>322</v>
      </c>
      <c r="O340" s="174"/>
      <c r="V340" s="171"/>
      <c r="W340" s="171"/>
      <c r="X340" s="171"/>
      <c r="Y340" s="171"/>
    </row>
    <row r="341" spans="1:26" s="166" customFormat="1" ht="18" customHeight="1" x14ac:dyDescent="0.25">
      <c r="A341" s="169"/>
      <c r="B341" s="481"/>
      <c r="C341" s="481"/>
      <c r="D341" s="501"/>
      <c r="E341" s="501"/>
      <c r="F341" s="504"/>
      <c r="G341" s="504"/>
      <c r="H341" s="501"/>
      <c r="I341" s="501"/>
      <c r="J341" s="501"/>
      <c r="O341" s="174"/>
      <c r="V341" s="171"/>
      <c r="W341" s="171"/>
      <c r="X341" s="171"/>
      <c r="Y341" s="171"/>
    </row>
    <row r="342" spans="1:26" s="166" customFormat="1" ht="25.5" customHeight="1" x14ac:dyDescent="0.25">
      <c r="A342" s="169"/>
      <c r="B342" s="502" t="s">
        <v>323</v>
      </c>
      <c r="C342" s="502"/>
      <c r="D342" s="246">
        <v>0</v>
      </c>
      <c r="E342" s="246">
        <v>0</v>
      </c>
      <c r="F342" s="175">
        <v>0</v>
      </c>
      <c r="G342" s="247">
        <v>0</v>
      </c>
      <c r="H342" s="247">
        <v>0</v>
      </c>
      <c r="I342" s="247">
        <v>0</v>
      </c>
      <c r="J342" s="247">
        <v>0</v>
      </c>
      <c r="O342" s="174"/>
      <c r="V342" s="171"/>
      <c r="W342" s="171"/>
      <c r="X342" s="171"/>
      <c r="Y342" s="171"/>
    </row>
    <row r="343" spans="1:26" s="166" customFormat="1" ht="18" customHeight="1" x14ac:dyDescent="0.25">
      <c r="A343" s="169"/>
      <c r="B343" s="502" t="s">
        <v>324</v>
      </c>
      <c r="C343" s="502"/>
      <c r="D343" s="248">
        <v>0</v>
      </c>
      <c r="E343" s="248">
        <v>0</v>
      </c>
      <c r="F343" s="229">
        <v>0</v>
      </c>
      <c r="G343" s="249">
        <v>0</v>
      </c>
      <c r="H343" s="247">
        <v>0</v>
      </c>
      <c r="I343" s="247">
        <v>0</v>
      </c>
      <c r="J343" s="247">
        <v>0</v>
      </c>
      <c r="O343" s="174"/>
      <c r="V343" s="171"/>
      <c r="W343" s="171"/>
      <c r="X343" s="171"/>
      <c r="Y343" s="171"/>
    </row>
    <row r="344" spans="1:26" s="166" customFormat="1" ht="18" customHeight="1" x14ac:dyDescent="0.25">
      <c r="A344" s="169"/>
      <c r="B344" s="180"/>
      <c r="E344" s="171"/>
      <c r="F344" s="171"/>
      <c r="G344" s="171"/>
      <c r="H344" s="171"/>
      <c r="I344" s="171"/>
      <c r="O344" s="174"/>
      <c r="V344" s="171"/>
      <c r="W344" s="171"/>
      <c r="X344" s="171"/>
      <c r="Y344" s="171"/>
    </row>
    <row r="345" spans="1:26" s="166" customFormat="1" ht="18" customHeight="1" x14ac:dyDescent="0.25">
      <c r="A345" s="464" t="s">
        <v>325</v>
      </c>
      <c r="B345" s="464"/>
      <c r="C345" s="464"/>
      <c r="D345" s="464"/>
      <c r="E345" s="464"/>
      <c r="F345" s="464"/>
      <c r="G345" s="464"/>
      <c r="O345" s="174"/>
      <c r="S345" s="184"/>
      <c r="V345" s="171"/>
      <c r="W345" s="171"/>
      <c r="X345" s="171"/>
      <c r="Y345" s="171"/>
      <c r="Z345" s="171"/>
    </row>
    <row r="346" spans="1:26" s="166" customFormat="1" ht="18" customHeight="1" x14ac:dyDescent="0.25">
      <c r="A346" s="169"/>
      <c r="B346" s="170" t="s">
        <v>326</v>
      </c>
      <c r="C346" s="169"/>
      <c r="D346" s="171"/>
      <c r="E346" s="171"/>
      <c r="F346" s="171"/>
      <c r="G346" s="250"/>
      <c r="H346" s="171"/>
      <c r="I346" s="171"/>
      <c r="J346" s="171"/>
      <c r="K346" s="171"/>
      <c r="L346" s="171"/>
      <c r="O346" s="174"/>
    </row>
    <row r="347" spans="1:26" s="251" customFormat="1" ht="15" x14ac:dyDescent="0.25">
      <c r="B347" s="481" t="s">
        <v>38</v>
      </c>
      <c r="C347" s="481"/>
      <c r="D347" s="481"/>
      <c r="E347" s="481"/>
      <c r="F347" s="481"/>
      <c r="G347" s="481" t="s">
        <v>100</v>
      </c>
      <c r="H347" s="481"/>
      <c r="I347" s="481"/>
      <c r="J347" s="481"/>
      <c r="K347" s="481"/>
      <c r="L347" s="481"/>
      <c r="O347" s="252"/>
    </row>
    <row r="348" spans="1:26" s="251" customFormat="1" ht="30" x14ac:dyDescent="0.25">
      <c r="A348" s="169" t="s">
        <v>327</v>
      </c>
      <c r="B348" s="481"/>
      <c r="C348" s="481"/>
      <c r="D348" s="481"/>
      <c r="E348" s="481"/>
      <c r="F348" s="481"/>
      <c r="G348" s="253" t="s">
        <v>328</v>
      </c>
      <c r="H348" s="253" t="s">
        <v>329</v>
      </c>
      <c r="I348" s="253" t="s">
        <v>330</v>
      </c>
      <c r="J348" s="253" t="s">
        <v>331</v>
      </c>
      <c r="K348" s="253" t="s">
        <v>332</v>
      </c>
      <c r="L348" s="253" t="s">
        <v>15</v>
      </c>
      <c r="O348" s="252"/>
    </row>
    <row r="349" spans="1:26" s="251" customFormat="1" ht="15" x14ac:dyDescent="0.25">
      <c r="B349" s="508" t="s">
        <v>333</v>
      </c>
      <c r="C349" s="508"/>
      <c r="D349" s="508"/>
      <c r="E349" s="508"/>
      <c r="F349" s="508"/>
      <c r="G349" s="254">
        <f t="shared" ref="G349:L349" si="0">G350+G356</f>
        <v>0</v>
      </c>
      <c r="H349" s="254">
        <f t="shared" si="0"/>
        <v>0</v>
      </c>
      <c r="I349" s="254">
        <f t="shared" si="0"/>
        <v>0</v>
      </c>
      <c r="J349" s="254">
        <f t="shared" si="0"/>
        <v>1</v>
      </c>
      <c r="K349" s="254">
        <f t="shared" si="0"/>
        <v>1</v>
      </c>
      <c r="L349" s="255">
        <f t="shared" si="0"/>
        <v>2</v>
      </c>
      <c r="O349" s="252"/>
    </row>
    <row r="350" spans="1:26" s="251" customFormat="1" ht="27" customHeight="1" x14ac:dyDescent="0.25">
      <c r="B350" s="506" t="s">
        <v>334</v>
      </c>
      <c r="C350" s="506"/>
      <c r="D350" s="506"/>
      <c r="E350" s="506"/>
      <c r="F350" s="506"/>
      <c r="G350" s="256">
        <f t="shared" ref="G350:L350" si="1">SUM(G351:G355)</f>
        <v>0</v>
      </c>
      <c r="H350" s="256">
        <f t="shared" si="1"/>
        <v>0</v>
      </c>
      <c r="I350" s="256">
        <f t="shared" si="1"/>
        <v>0</v>
      </c>
      <c r="J350" s="256">
        <f t="shared" si="1"/>
        <v>1</v>
      </c>
      <c r="K350" s="256">
        <f t="shared" si="1"/>
        <v>1</v>
      </c>
      <c r="L350" s="257">
        <f t="shared" si="1"/>
        <v>2</v>
      </c>
      <c r="O350" s="252"/>
    </row>
    <row r="351" spans="1:26" s="251" customFormat="1" ht="15" x14ac:dyDescent="0.25">
      <c r="A351" s="167"/>
      <c r="B351" s="507" t="s">
        <v>335</v>
      </c>
      <c r="C351" s="507"/>
      <c r="D351" s="507"/>
      <c r="E351" s="507"/>
      <c r="F351" s="507"/>
      <c r="G351" s="258">
        <v>0</v>
      </c>
      <c r="H351" s="258">
        <v>0</v>
      </c>
      <c r="I351" s="258">
        <v>0</v>
      </c>
      <c r="J351" s="258">
        <v>0</v>
      </c>
      <c r="K351" s="258">
        <v>1</v>
      </c>
      <c r="L351" s="259">
        <f>SUM(G351:K351)</f>
        <v>1</v>
      </c>
      <c r="O351" s="252"/>
    </row>
    <row r="352" spans="1:26" s="251" customFormat="1" ht="15" x14ac:dyDescent="0.25">
      <c r="A352" s="167"/>
      <c r="B352" s="505" t="s">
        <v>336</v>
      </c>
      <c r="C352" s="505"/>
      <c r="D352" s="505"/>
      <c r="E352" s="505"/>
      <c r="F352" s="505"/>
      <c r="G352" s="258">
        <v>0</v>
      </c>
      <c r="H352" s="258">
        <v>0</v>
      </c>
      <c r="I352" s="258">
        <v>0</v>
      </c>
      <c r="J352" s="258">
        <v>1</v>
      </c>
      <c r="K352" s="258">
        <v>0</v>
      </c>
      <c r="L352" s="259">
        <f>SUM(G352:K352)</f>
        <v>1</v>
      </c>
      <c r="O352" s="252"/>
    </row>
    <row r="353" spans="1:15" s="251" customFormat="1" ht="15" x14ac:dyDescent="0.25">
      <c r="A353" s="167"/>
      <c r="B353" s="505" t="s">
        <v>337</v>
      </c>
      <c r="C353" s="505"/>
      <c r="D353" s="505"/>
      <c r="E353" s="505"/>
      <c r="F353" s="505"/>
      <c r="G353" s="258">
        <v>0</v>
      </c>
      <c r="H353" s="258">
        <v>0</v>
      </c>
      <c r="I353" s="258">
        <v>0</v>
      </c>
      <c r="J353" s="258">
        <v>0</v>
      </c>
      <c r="K353" s="258">
        <v>0</v>
      </c>
      <c r="L353" s="259">
        <f>SUM(G353:K353)</f>
        <v>0</v>
      </c>
      <c r="O353" s="252"/>
    </row>
    <row r="354" spans="1:15" s="251" customFormat="1" ht="15" x14ac:dyDescent="0.25">
      <c r="A354" s="167"/>
      <c r="B354" s="505" t="s">
        <v>338</v>
      </c>
      <c r="C354" s="505"/>
      <c r="D354" s="505"/>
      <c r="E354" s="505"/>
      <c r="F354" s="505"/>
      <c r="G354" s="258">
        <v>0</v>
      </c>
      <c r="H354" s="258">
        <v>0</v>
      </c>
      <c r="I354" s="258">
        <v>0</v>
      </c>
      <c r="J354" s="258">
        <v>0</v>
      </c>
      <c r="K354" s="258">
        <v>0</v>
      </c>
      <c r="L354" s="259">
        <f>SUM(G354:K354)</f>
        <v>0</v>
      </c>
      <c r="O354" s="252"/>
    </row>
    <row r="355" spans="1:15" s="251" customFormat="1" ht="15" x14ac:dyDescent="0.25">
      <c r="A355" s="167"/>
      <c r="B355" s="505" t="s">
        <v>339</v>
      </c>
      <c r="C355" s="505"/>
      <c r="D355" s="505"/>
      <c r="E355" s="505"/>
      <c r="F355" s="505"/>
      <c r="G355" s="258">
        <v>0</v>
      </c>
      <c r="H355" s="258">
        <v>0</v>
      </c>
      <c r="I355" s="258">
        <v>0</v>
      </c>
      <c r="J355" s="258">
        <v>0</v>
      </c>
      <c r="K355" s="258">
        <v>0</v>
      </c>
      <c r="L355" s="259">
        <f>SUM(G355:K355)</f>
        <v>0</v>
      </c>
      <c r="O355" s="252"/>
    </row>
    <row r="356" spans="1:15" s="251" customFormat="1" ht="25.5" customHeight="1" x14ac:dyDescent="0.25">
      <c r="A356" s="167"/>
      <c r="B356" s="506" t="s">
        <v>340</v>
      </c>
      <c r="C356" s="506"/>
      <c r="D356" s="506"/>
      <c r="E356" s="506"/>
      <c r="F356" s="506"/>
      <c r="G356" s="256">
        <f t="shared" ref="G356:L356" si="2">SUM(G357:G359)</f>
        <v>0</v>
      </c>
      <c r="H356" s="256">
        <f t="shared" si="2"/>
        <v>0</v>
      </c>
      <c r="I356" s="256">
        <f t="shared" si="2"/>
        <v>0</v>
      </c>
      <c r="J356" s="256">
        <f t="shared" si="2"/>
        <v>0</v>
      </c>
      <c r="K356" s="256">
        <f t="shared" si="2"/>
        <v>0</v>
      </c>
      <c r="L356" s="257">
        <f t="shared" si="2"/>
        <v>0</v>
      </c>
      <c r="O356" s="252"/>
    </row>
    <row r="357" spans="1:15" s="251" customFormat="1" ht="15" x14ac:dyDescent="0.25">
      <c r="A357" s="167"/>
      <c r="B357" s="507" t="s">
        <v>341</v>
      </c>
      <c r="C357" s="507"/>
      <c r="D357" s="507"/>
      <c r="E357" s="507"/>
      <c r="F357" s="507"/>
      <c r="G357" s="258">
        <v>0</v>
      </c>
      <c r="H357" s="258">
        <v>0</v>
      </c>
      <c r="I357" s="258">
        <v>0</v>
      </c>
      <c r="J357" s="258">
        <v>0</v>
      </c>
      <c r="K357" s="258">
        <v>0</v>
      </c>
      <c r="L357" s="260">
        <f>SUM(G357:K357)</f>
        <v>0</v>
      </c>
      <c r="O357" s="252"/>
    </row>
    <row r="358" spans="1:15" s="251" customFormat="1" ht="15" x14ac:dyDescent="0.25">
      <c r="A358" s="167"/>
      <c r="B358" s="507" t="s">
        <v>342</v>
      </c>
      <c r="C358" s="507"/>
      <c r="D358" s="507"/>
      <c r="E358" s="507"/>
      <c r="F358" s="507"/>
      <c r="G358" s="261">
        <v>0</v>
      </c>
      <c r="H358" s="261">
        <v>0</v>
      </c>
      <c r="I358" s="262"/>
      <c r="J358" s="262"/>
      <c r="K358" s="262"/>
      <c r="L358" s="260">
        <f>SUM(G358:K358)</f>
        <v>0</v>
      </c>
      <c r="O358" s="252"/>
    </row>
    <row r="359" spans="1:15" s="251" customFormat="1" ht="15" x14ac:dyDescent="0.25">
      <c r="A359" s="167"/>
      <c r="B359" s="507" t="s">
        <v>343</v>
      </c>
      <c r="C359" s="507"/>
      <c r="D359" s="507"/>
      <c r="E359" s="507"/>
      <c r="F359" s="507"/>
      <c r="G359" s="262"/>
      <c r="H359" s="262"/>
      <c r="I359" s="261">
        <v>0</v>
      </c>
      <c r="J359" s="261">
        <v>0</v>
      </c>
      <c r="K359" s="263">
        <v>0</v>
      </c>
      <c r="L359" s="260">
        <f>SUM(G359:K359)</f>
        <v>0</v>
      </c>
      <c r="O359" s="252"/>
    </row>
    <row r="360" spans="1:15" s="166" customFormat="1" ht="18" customHeight="1" x14ac:dyDescent="0.25">
      <c r="A360" s="169"/>
      <c r="B360" s="170"/>
      <c r="C360" s="171"/>
      <c r="D360" s="171"/>
      <c r="E360" s="171"/>
      <c r="F360" s="171"/>
      <c r="G360" s="171"/>
      <c r="H360" s="171"/>
      <c r="I360" s="171"/>
      <c r="J360" s="171"/>
      <c r="K360" s="171"/>
      <c r="L360" s="171"/>
      <c r="O360" s="174"/>
    </row>
    <row r="361" spans="1:15" s="251" customFormat="1" ht="15.75" customHeight="1" x14ac:dyDescent="0.25">
      <c r="A361" s="167" t="s">
        <v>344</v>
      </c>
      <c r="B361" s="264" t="s">
        <v>345</v>
      </c>
      <c r="C361" s="265"/>
      <c r="D361" s="265"/>
      <c r="E361" s="265"/>
      <c r="F361" s="265"/>
      <c r="G361" s="206"/>
      <c r="I361" s="266"/>
      <c r="J361" s="266"/>
      <c r="K361" s="266"/>
      <c r="L361" s="217"/>
    </row>
    <row r="362" spans="1:15" s="251" customFormat="1" ht="15.75" customHeight="1" x14ac:dyDescent="0.25">
      <c r="A362" s="167"/>
      <c r="B362" s="465" t="s">
        <v>346</v>
      </c>
      <c r="C362" s="465"/>
      <c r="D362" s="465"/>
      <c r="E362" s="465"/>
      <c r="F362" s="465"/>
      <c r="G362" s="465" t="s">
        <v>100</v>
      </c>
      <c r="H362" s="465"/>
      <c r="I362" s="465"/>
      <c r="J362" s="465"/>
      <c r="K362" s="465"/>
      <c r="L362" s="465"/>
      <c r="O362" s="252"/>
    </row>
    <row r="363" spans="1:15" s="251" customFormat="1" ht="30" x14ac:dyDescent="0.25">
      <c r="A363" s="169"/>
      <c r="B363" s="465"/>
      <c r="C363" s="465"/>
      <c r="D363" s="465"/>
      <c r="E363" s="465"/>
      <c r="F363" s="465"/>
      <c r="G363" s="227" t="s">
        <v>328</v>
      </c>
      <c r="H363" s="227" t="s">
        <v>329</v>
      </c>
      <c r="I363" s="227" t="s">
        <v>330</v>
      </c>
      <c r="J363" s="227" t="s">
        <v>331</v>
      </c>
      <c r="K363" s="227" t="s">
        <v>332</v>
      </c>
      <c r="L363" s="227" t="s">
        <v>15</v>
      </c>
      <c r="O363" s="252"/>
    </row>
    <row r="364" spans="1:15" s="252" customFormat="1" ht="15" x14ac:dyDescent="0.25">
      <c r="A364" s="267"/>
      <c r="B364" s="505" t="s">
        <v>347</v>
      </c>
      <c r="C364" s="505"/>
      <c r="D364" s="505"/>
      <c r="E364" s="505"/>
      <c r="F364" s="505"/>
      <c r="G364" s="114">
        <v>0</v>
      </c>
      <c r="H364" s="114">
        <v>0</v>
      </c>
      <c r="I364" s="114">
        <v>0</v>
      </c>
      <c r="J364" s="114">
        <v>0</v>
      </c>
      <c r="K364" s="114">
        <v>0</v>
      </c>
      <c r="L364" s="260">
        <f>SUM(G364:K364)</f>
        <v>0</v>
      </c>
    </row>
    <row r="365" spans="1:15" s="252" customFormat="1" ht="15" x14ac:dyDescent="0.25">
      <c r="A365" s="267"/>
      <c r="B365" s="505" t="s">
        <v>348</v>
      </c>
      <c r="C365" s="505"/>
      <c r="D365" s="505"/>
      <c r="E365" s="505"/>
      <c r="F365" s="505"/>
      <c r="G365" s="114">
        <v>0</v>
      </c>
      <c r="H365" s="114">
        <v>0</v>
      </c>
      <c r="I365" s="114">
        <v>0</v>
      </c>
      <c r="J365" s="114">
        <v>0</v>
      </c>
      <c r="K365" s="114">
        <v>0</v>
      </c>
      <c r="L365" s="260">
        <f>SUM(G365:K365)</f>
        <v>0</v>
      </c>
    </row>
    <row r="366" spans="1:15" s="251" customFormat="1" x14ac:dyDescent="0.25">
      <c r="A366" s="169"/>
      <c r="O366" s="268"/>
    </row>
    <row r="367" spans="1:15" s="251" customFormat="1" x14ac:dyDescent="0.25">
      <c r="A367" s="169" t="s">
        <v>349</v>
      </c>
      <c r="B367" s="269" t="s">
        <v>350</v>
      </c>
      <c r="G367" s="206"/>
      <c r="O367" s="268"/>
    </row>
    <row r="368" spans="1:15" s="251" customFormat="1" ht="15.75" customHeight="1" x14ac:dyDescent="0.25">
      <c r="B368" s="465" t="s">
        <v>38</v>
      </c>
      <c r="C368" s="465"/>
      <c r="D368" s="465"/>
      <c r="E368" s="465"/>
      <c r="F368" s="465"/>
      <c r="G368" s="465" t="s">
        <v>100</v>
      </c>
      <c r="H368" s="465"/>
      <c r="I368" s="465"/>
      <c r="J368" s="465"/>
      <c r="K368" s="465"/>
      <c r="L368" s="465"/>
      <c r="M368" s="465"/>
      <c r="N368" s="465"/>
      <c r="O368" s="252"/>
    </row>
    <row r="369" spans="1:18" s="251" customFormat="1" ht="45" x14ac:dyDescent="0.25">
      <c r="B369" s="465"/>
      <c r="C369" s="465"/>
      <c r="D369" s="465"/>
      <c r="E369" s="465"/>
      <c r="F369" s="465"/>
      <c r="G369" s="227" t="s">
        <v>328</v>
      </c>
      <c r="H369" s="227" t="s">
        <v>329</v>
      </c>
      <c r="I369" s="227" t="s">
        <v>330</v>
      </c>
      <c r="J369" s="227" t="s">
        <v>351</v>
      </c>
      <c r="K369" s="227" t="s">
        <v>352</v>
      </c>
      <c r="L369" s="227" t="s">
        <v>353</v>
      </c>
      <c r="M369" s="227" t="s">
        <v>332</v>
      </c>
      <c r="N369" s="227" t="s">
        <v>15</v>
      </c>
      <c r="O369" s="252"/>
    </row>
    <row r="370" spans="1:18" s="251" customFormat="1" ht="15" customHeight="1" x14ac:dyDescent="0.25">
      <c r="B370" s="509" t="s">
        <v>354</v>
      </c>
      <c r="C370" s="509"/>
      <c r="D370" s="509"/>
      <c r="E370" s="509"/>
      <c r="F370" s="509"/>
      <c r="G370" s="270"/>
      <c r="H370" s="271"/>
      <c r="I370" s="271"/>
      <c r="J370" s="271"/>
      <c r="K370" s="272"/>
      <c r="L370" s="271"/>
      <c r="M370" s="271"/>
      <c r="N370" s="273"/>
      <c r="O370" s="252"/>
    </row>
    <row r="371" spans="1:18" s="274" customFormat="1" ht="15" x14ac:dyDescent="0.25">
      <c r="B371" s="505" t="s">
        <v>355</v>
      </c>
      <c r="C371" s="505"/>
      <c r="D371" s="505"/>
      <c r="E371" s="505"/>
      <c r="F371" s="505"/>
      <c r="G371" s="114">
        <v>0</v>
      </c>
      <c r="H371" s="114">
        <v>0</v>
      </c>
      <c r="I371" s="114">
        <v>0</v>
      </c>
      <c r="J371" s="114">
        <v>0</v>
      </c>
      <c r="K371" s="114">
        <v>0</v>
      </c>
      <c r="L371" s="114">
        <v>0</v>
      </c>
      <c r="M371" s="114">
        <v>0</v>
      </c>
      <c r="N371" s="275">
        <f>SUM(G371:M371)</f>
        <v>0</v>
      </c>
      <c r="O371" s="276"/>
    </row>
    <row r="372" spans="1:18" s="251" customFormat="1" x14ac:dyDescent="0.25">
      <c r="A372" s="277"/>
      <c r="O372" s="268"/>
    </row>
    <row r="373" spans="1:18" s="274" customFormat="1" ht="15.75" customHeight="1" x14ac:dyDescent="0.25">
      <c r="A373" s="169" t="s">
        <v>356</v>
      </c>
      <c r="B373" s="278" t="s">
        <v>357</v>
      </c>
      <c r="C373" s="169"/>
      <c r="D373" s="279"/>
      <c r="E373" s="280"/>
      <c r="F373" s="281"/>
      <c r="G373" s="206"/>
      <c r="H373" s="265"/>
      <c r="I373" s="265"/>
      <c r="J373" s="282"/>
      <c r="K373" s="283"/>
      <c r="L373" s="283"/>
      <c r="M373" s="283"/>
      <c r="N373" s="284"/>
      <c r="O373" s="276"/>
    </row>
    <row r="374" spans="1:18" s="274" customFormat="1" ht="15" customHeight="1" x14ac:dyDescent="0.25">
      <c r="B374" s="510" t="s">
        <v>358</v>
      </c>
      <c r="C374" s="511"/>
      <c r="D374" s="511"/>
      <c r="E374" s="511"/>
      <c r="F374" s="512"/>
      <c r="G374" s="489" t="s">
        <v>100</v>
      </c>
      <c r="H374" s="516"/>
      <c r="I374" s="516"/>
      <c r="J374" s="516"/>
      <c r="K374" s="516"/>
      <c r="L374" s="516"/>
      <c r="M374" s="516"/>
      <c r="N374" s="490"/>
      <c r="O374" s="276"/>
    </row>
    <row r="375" spans="1:18" s="274" customFormat="1" ht="45" x14ac:dyDescent="0.25">
      <c r="A375" s="169"/>
      <c r="B375" s="513"/>
      <c r="C375" s="514"/>
      <c r="D375" s="514"/>
      <c r="E375" s="514"/>
      <c r="F375" s="515"/>
      <c r="G375" s="227" t="s">
        <v>328</v>
      </c>
      <c r="H375" s="227" t="s">
        <v>329</v>
      </c>
      <c r="I375" s="227" t="s">
        <v>330</v>
      </c>
      <c r="J375" s="227" t="s">
        <v>359</v>
      </c>
      <c r="K375" s="227" t="s">
        <v>360</v>
      </c>
      <c r="L375" s="227" t="s">
        <v>353</v>
      </c>
      <c r="M375" s="227" t="s">
        <v>332</v>
      </c>
      <c r="N375" s="227" t="s">
        <v>15</v>
      </c>
      <c r="O375" s="276"/>
    </row>
    <row r="376" spans="1:18" s="274" customFormat="1" ht="15" x14ac:dyDescent="0.25">
      <c r="B376" s="517" t="s">
        <v>347</v>
      </c>
      <c r="C376" s="518"/>
      <c r="D376" s="518"/>
      <c r="E376" s="518"/>
      <c r="F376" s="519"/>
      <c r="G376" s="114">
        <v>0</v>
      </c>
      <c r="H376" s="114">
        <v>0</v>
      </c>
      <c r="I376" s="114">
        <v>0</v>
      </c>
      <c r="J376" s="114">
        <v>0</v>
      </c>
      <c r="K376" s="114">
        <v>0</v>
      </c>
      <c r="L376" s="114">
        <v>0</v>
      </c>
      <c r="M376" s="114">
        <v>0</v>
      </c>
      <c r="N376" s="275">
        <f>SUM(G376:M376)</f>
        <v>0</v>
      </c>
      <c r="O376" s="276"/>
    </row>
    <row r="377" spans="1:18" s="274" customFormat="1" ht="15" x14ac:dyDescent="0.25">
      <c r="B377" s="517" t="s">
        <v>361</v>
      </c>
      <c r="C377" s="518"/>
      <c r="D377" s="518"/>
      <c r="E377" s="518"/>
      <c r="F377" s="519"/>
      <c r="G377" s="114">
        <v>0</v>
      </c>
      <c r="H377" s="114">
        <v>0</v>
      </c>
      <c r="I377" s="114">
        <v>0</v>
      </c>
      <c r="J377" s="114">
        <v>0</v>
      </c>
      <c r="K377" s="114">
        <v>0</v>
      </c>
      <c r="L377" s="114">
        <v>0</v>
      </c>
      <c r="M377" s="114">
        <v>0</v>
      </c>
      <c r="N377" s="275">
        <f>SUM(G377:M377)</f>
        <v>0</v>
      </c>
      <c r="O377" s="276"/>
    </row>
    <row r="378" spans="1:18" s="166" customFormat="1" x14ac:dyDescent="0.25">
      <c r="A378" s="169"/>
      <c r="G378" s="206"/>
      <c r="O378" s="174"/>
    </row>
    <row r="379" spans="1:18" s="166" customFormat="1" ht="18" customHeight="1" x14ac:dyDescent="0.25">
      <c r="A379" s="169"/>
      <c r="B379" s="170" t="s">
        <v>362</v>
      </c>
      <c r="C379" s="169"/>
      <c r="O379" s="174"/>
    </row>
    <row r="380" spans="1:18" s="251" customFormat="1" ht="18" customHeight="1" x14ac:dyDescent="0.25">
      <c r="A380" s="169" t="s">
        <v>363</v>
      </c>
      <c r="B380" s="526"/>
      <c r="C380" s="527"/>
      <c r="D380" s="527"/>
      <c r="E380" s="527"/>
      <c r="F380" s="528"/>
      <c r="G380" s="532" t="s">
        <v>100</v>
      </c>
      <c r="H380" s="533"/>
      <c r="I380" s="533"/>
      <c r="J380" s="534"/>
      <c r="L380" s="166"/>
      <c r="M380" s="166"/>
      <c r="N380" s="182"/>
      <c r="O380" s="285"/>
      <c r="P380" s="184"/>
      <c r="Q380" s="166"/>
      <c r="R380" s="166"/>
    </row>
    <row r="381" spans="1:18" s="251" customFormat="1" ht="30" x14ac:dyDescent="0.25">
      <c r="A381" s="169"/>
      <c r="B381" s="529"/>
      <c r="C381" s="530"/>
      <c r="D381" s="530"/>
      <c r="E381" s="530"/>
      <c r="F381" s="531"/>
      <c r="G381" s="227" t="s">
        <v>364</v>
      </c>
      <c r="H381" s="227" t="s">
        <v>331</v>
      </c>
      <c r="I381" s="227" t="s">
        <v>332</v>
      </c>
      <c r="J381" s="227" t="s">
        <v>15</v>
      </c>
      <c r="L381" s="166"/>
      <c r="M381" s="166"/>
      <c r="N381" s="182"/>
      <c r="O381" s="285"/>
      <c r="P381" s="184"/>
      <c r="Q381" s="166"/>
      <c r="R381" s="166"/>
    </row>
    <row r="382" spans="1:18" s="251" customFormat="1" ht="18" customHeight="1" x14ac:dyDescent="0.25">
      <c r="B382" s="520" t="s">
        <v>365</v>
      </c>
      <c r="C382" s="521"/>
      <c r="D382" s="521"/>
      <c r="E382" s="521"/>
      <c r="F382" s="522"/>
      <c r="G382" s="286">
        <f>SUM(G383:G385)</f>
        <v>0</v>
      </c>
      <c r="H382" s="286">
        <f>SUM(H383:H385)</f>
        <v>0</v>
      </c>
      <c r="I382" s="286">
        <f>SUM(I383:I385)</f>
        <v>0</v>
      </c>
      <c r="J382" s="286">
        <f>SUM(J383:J385)</f>
        <v>0</v>
      </c>
      <c r="L382" s="166"/>
      <c r="M382" s="166"/>
      <c r="N382" s="182"/>
      <c r="O382" s="285"/>
      <c r="P382" s="184"/>
      <c r="Q382" s="166"/>
      <c r="R382" s="166"/>
    </row>
    <row r="383" spans="1:18" s="251" customFormat="1" ht="15" customHeight="1" x14ac:dyDescent="0.25">
      <c r="A383" s="167"/>
      <c r="B383" s="535" t="s">
        <v>366</v>
      </c>
      <c r="C383" s="536"/>
      <c r="D383" s="536"/>
      <c r="E383" s="536"/>
      <c r="F383" s="537"/>
      <c r="G383" s="258">
        <v>0</v>
      </c>
      <c r="H383" s="258">
        <v>0</v>
      </c>
      <c r="I383" s="258">
        <v>0</v>
      </c>
      <c r="J383" s="287">
        <f>SUM(G383:I383)</f>
        <v>0</v>
      </c>
      <c r="L383" s="166"/>
      <c r="M383" s="166"/>
      <c r="N383" s="182"/>
      <c r="O383" s="285"/>
      <c r="P383" s="184"/>
      <c r="Q383" s="166"/>
      <c r="R383" s="166"/>
    </row>
    <row r="384" spans="1:18" s="251" customFormat="1" ht="15" customHeight="1" x14ac:dyDescent="0.25">
      <c r="A384" s="167"/>
      <c r="B384" s="535" t="s">
        <v>367</v>
      </c>
      <c r="C384" s="536"/>
      <c r="D384" s="536"/>
      <c r="E384" s="536"/>
      <c r="F384" s="537"/>
      <c r="G384" s="258">
        <v>0</v>
      </c>
      <c r="H384" s="258">
        <v>0</v>
      </c>
      <c r="I384" s="258">
        <v>0</v>
      </c>
      <c r="J384" s="287">
        <f>SUM(G384:I384)</f>
        <v>0</v>
      </c>
      <c r="L384" s="166"/>
      <c r="M384" s="166"/>
      <c r="N384" s="182"/>
      <c r="O384" s="285"/>
      <c r="P384" s="184"/>
      <c r="Q384" s="166"/>
      <c r="R384" s="166"/>
    </row>
    <row r="385" spans="1:20" s="251" customFormat="1" ht="15" customHeight="1" x14ac:dyDescent="0.25">
      <c r="A385" s="167"/>
      <c r="B385" s="535" t="s">
        <v>368</v>
      </c>
      <c r="C385" s="536"/>
      <c r="D385" s="536"/>
      <c r="E385" s="536"/>
      <c r="F385" s="537"/>
      <c r="G385" s="258">
        <v>0</v>
      </c>
      <c r="H385" s="258">
        <v>0</v>
      </c>
      <c r="I385" s="258">
        <v>0</v>
      </c>
      <c r="J385" s="287">
        <f>SUM(G385:I385)</f>
        <v>0</v>
      </c>
      <c r="L385" s="166"/>
      <c r="M385" s="166"/>
      <c r="N385" s="182"/>
      <c r="O385" s="285"/>
      <c r="P385" s="184"/>
      <c r="Q385" s="166"/>
      <c r="R385" s="166"/>
    </row>
    <row r="386" spans="1:20" s="251" customFormat="1" ht="18" customHeight="1" x14ac:dyDescent="0.25">
      <c r="A386" s="167"/>
      <c r="B386" s="520" t="s">
        <v>369</v>
      </c>
      <c r="C386" s="521"/>
      <c r="D386" s="521"/>
      <c r="E386" s="521"/>
      <c r="F386" s="522"/>
      <c r="G386" s="286">
        <f>SUM(G387:G392)</f>
        <v>0</v>
      </c>
      <c r="H386" s="286">
        <f>SUM(H387:H392)</f>
        <v>0</v>
      </c>
      <c r="I386" s="286">
        <f>SUM(I387:I392)</f>
        <v>0</v>
      </c>
      <c r="J386" s="286">
        <f>SUM(J387:J392)</f>
        <v>0</v>
      </c>
      <c r="L386" s="166"/>
      <c r="M386" s="166"/>
      <c r="N386" s="182"/>
      <c r="O386" s="285"/>
      <c r="P386" s="184"/>
      <c r="Q386" s="166"/>
      <c r="R386" s="166"/>
    </row>
    <row r="387" spans="1:20" s="251" customFormat="1" ht="15" customHeight="1" x14ac:dyDescent="0.25">
      <c r="A387" s="167"/>
      <c r="B387" s="523" t="s">
        <v>370</v>
      </c>
      <c r="C387" s="524"/>
      <c r="D387" s="524"/>
      <c r="E387" s="524"/>
      <c r="F387" s="525"/>
      <c r="G387" s="258">
        <v>0</v>
      </c>
      <c r="H387" s="258">
        <v>0</v>
      </c>
      <c r="I387" s="258">
        <v>0</v>
      </c>
      <c r="J387" s="287">
        <f t="shared" ref="J387:J392" si="3">SUM(G387:I387)</f>
        <v>0</v>
      </c>
      <c r="L387" s="166"/>
      <c r="M387" s="166"/>
      <c r="N387" s="182"/>
      <c r="O387" s="285"/>
      <c r="P387" s="184"/>
      <c r="Q387" s="166"/>
      <c r="R387" s="166"/>
    </row>
    <row r="388" spans="1:20" s="251" customFormat="1" ht="15" customHeight="1" x14ac:dyDescent="0.25">
      <c r="A388" s="167"/>
      <c r="B388" s="523" t="s">
        <v>371</v>
      </c>
      <c r="C388" s="524"/>
      <c r="D388" s="524"/>
      <c r="E388" s="524"/>
      <c r="F388" s="525"/>
      <c r="G388" s="258">
        <v>0</v>
      </c>
      <c r="H388" s="258">
        <v>0</v>
      </c>
      <c r="I388" s="258">
        <v>0</v>
      </c>
      <c r="J388" s="287">
        <f t="shared" si="3"/>
        <v>0</v>
      </c>
      <c r="L388" s="166"/>
      <c r="M388" s="166"/>
      <c r="N388" s="182"/>
      <c r="O388" s="285"/>
      <c r="P388" s="184"/>
      <c r="Q388" s="166"/>
      <c r="R388" s="166"/>
    </row>
    <row r="389" spans="1:20" s="251" customFormat="1" ht="15" customHeight="1" x14ac:dyDescent="0.25">
      <c r="A389" s="167"/>
      <c r="B389" s="523" t="s">
        <v>372</v>
      </c>
      <c r="C389" s="524"/>
      <c r="D389" s="524"/>
      <c r="E389" s="524"/>
      <c r="F389" s="525"/>
      <c r="G389" s="258">
        <v>0</v>
      </c>
      <c r="H389" s="258">
        <v>0</v>
      </c>
      <c r="I389" s="258">
        <v>0</v>
      </c>
      <c r="J389" s="287">
        <f t="shared" si="3"/>
        <v>0</v>
      </c>
      <c r="L389" s="166"/>
      <c r="M389" s="166"/>
      <c r="N389" s="182"/>
      <c r="O389" s="285"/>
      <c r="P389" s="184"/>
      <c r="Q389" s="166"/>
      <c r="R389" s="166"/>
    </row>
    <row r="390" spans="1:20" s="251" customFormat="1" ht="15" customHeight="1" x14ac:dyDescent="0.25">
      <c r="A390" s="167"/>
      <c r="B390" s="523" t="s">
        <v>373</v>
      </c>
      <c r="C390" s="524"/>
      <c r="D390" s="524"/>
      <c r="E390" s="524"/>
      <c r="F390" s="525"/>
      <c r="G390" s="258">
        <v>0</v>
      </c>
      <c r="H390" s="258">
        <v>0</v>
      </c>
      <c r="I390" s="258">
        <v>0</v>
      </c>
      <c r="J390" s="287">
        <f t="shared" si="3"/>
        <v>0</v>
      </c>
      <c r="L390" s="166"/>
      <c r="M390" s="166"/>
      <c r="N390" s="182"/>
      <c r="O390" s="285"/>
      <c r="P390" s="184"/>
      <c r="Q390" s="166"/>
      <c r="R390" s="166"/>
    </row>
    <row r="391" spans="1:20" s="251" customFormat="1" ht="15" customHeight="1" x14ac:dyDescent="0.25">
      <c r="A391" s="167"/>
      <c r="B391" s="523" t="s">
        <v>374</v>
      </c>
      <c r="C391" s="524"/>
      <c r="D391" s="524"/>
      <c r="E391" s="524"/>
      <c r="F391" s="525"/>
      <c r="G391" s="258">
        <v>0</v>
      </c>
      <c r="H391" s="258">
        <v>0</v>
      </c>
      <c r="I391" s="258">
        <v>0</v>
      </c>
      <c r="J391" s="287">
        <f t="shared" si="3"/>
        <v>0</v>
      </c>
      <c r="L391" s="166"/>
      <c r="M391" s="166"/>
      <c r="N391" s="182"/>
      <c r="O391" s="285"/>
      <c r="P391" s="184"/>
      <c r="Q391" s="166"/>
      <c r="R391" s="166"/>
    </row>
    <row r="392" spans="1:20" s="251" customFormat="1" ht="15" customHeight="1" x14ac:dyDescent="0.25">
      <c r="A392" s="167"/>
      <c r="B392" s="523" t="s">
        <v>375</v>
      </c>
      <c r="C392" s="524"/>
      <c r="D392" s="524"/>
      <c r="E392" s="524"/>
      <c r="F392" s="525"/>
      <c r="G392" s="258">
        <v>0</v>
      </c>
      <c r="H392" s="258">
        <v>0</v>
      </c>
      <c r="I392" s="258">
        <v>0</v>
      </c>
      <c r="J392" s="287">
        <f t="shared" si="3"/>
        <v>0</v>
      </c>
      <c r="L392" s="166"/>
      <c r="M392" s="166"/>
      <c r="N392" s="182"/>
      <c r="O392" s="285"/>
      <c r="P392" s="184"/>
      <c r="Q392" s="166"/>
      <c r="R392" s="166"/>
    </row>
    <row r="393" spans="1:20" s="166" customFormat="1" ht="18" customHeight="1" x14ac:dyDescent="0.25">
      <c r="A393" s="169"/>
      <c r="O393" s="174"/>
    </row>
    <row r="394" spans="1:20" s="251" customFormat="1" x14ac:dyDescent="0.25">
      <c r="A394" s="167"/>
      <c r="B394" s="288" t="s">
        <v>376</v>
      </c>
      <c r="C394" s="289"/>
      <c r="D394" s="169"/>
      <c r="E394" s="290"/>
      <c r="F394" s="291"/>
      <c r="G394" s="206"/>
      <c r="H394" s="291"/>
      <c r="I394" s="291"/>
      <c r="J394" s="291"/>
      <c r="L394" s="166"/>
      <c r="M394" s="166"/>
      <c r="N394" s="182"/>
      <c r="O394" s="181"/>
      <c r="P394" s="184"/>
      <c r="Q394" s="166"/>
      <c r="R394" s="166"/>
    </row>
    <row r="395" spans="1:20" s="251" customFormat="1" ht="27" customHeight="1" x14ac:dyDescent="0.25">
      <c r="A395" s="169" t="s">
        <v>377</v>
      </c>
      <c r="B395" s="538" t="s">
        <v>358</v>
      </c>
      <c r="C395" s="539"/>
      <c r="D395" s="539"/>
      <c r="E395" s="539"/>
      <c r="F395" s="540"/>
      <c r="G395" s="292" t="s">
        <v>378</v>
      </c>
      <c r="H395" s="292" t="s">
        <v>331</v>
      </c>
      <c r="I395" s="292" t="s">
        <v>332</v>
      </c>
      <c r="J395" s="292" t="s">
        <v>15</v>
      </c>
      <c r="L395" s="166"/>
      <c r="M395" s="166"/>
      <c r="N395" s="182"/>
      <c r="O395" s="285"/>
      <c r="P395" s="184"/>
      <c r="Q395" s="166"/>
      <c r="R395" s="166"/>
    </row>
    <row r="396" spans="1:20" s="251" customFormat="1" ht="15" x14ac:dyDescent="0.25">
      <c r="A396" s="167"/>
      <c r="B396" s="541" t="s">
        <v>379</v>
      </c>
      <c r="C396" s="542"/>
      <c r="D396" s="542"/>
      <c r="E396" s="542"/>
      <c r="F396" s="543"/>
      <c r="G396" s="261">
        <v>0</v>
      </c>
      <c r="H396" s="261">
        <v>0</v>
      </c>
      <c r="I396" s="261">
        <v>0</v>
      </c>
      <c r="J396" s="287">
        <f>SUM(G396:I396)</f>
        <v>0</v>
      </c>
      <c r="L396" s="166"/>
      <c r="M396" s="166"/>
      <c r="N396" s="182"/>
      <c r="O396" s="285"/>
      <c r="P396" s="184"/>
      <c r="Q396" s="166"/>
      <c r="R396" s="166"/>
    </row>
    <row r="397" spans="1:20" s="251" customFormat="1" ht="15" x14ac:dyDescent="0.25">
      <c r="A397" s="167"/>
      <c r="B397" s="541" t="s">
        <v>380</v>
      </c>
      <c r="C397" s="542"/>
      <c r="D397" s="542"/>
      <c r="E397" s="542"/>
      <c r="F397" s="543"/>
      <c r="G397" s="261">
        <v>0</v>
      </c>
      <c r="H397" s="261">
        <v>0</v>
      </c>
      <c r="I397" s="261">
        <v>0</v>
      </c>
      <c r="J397" s="287">
        <f>SUM(G397:I397)</f>
        <v>0</v>
      </c>
      <c r="L397" s="166"/>
      <c r="M397" s="166"/>
      <c r="N397" s="182"/>
      <c r="O397" s="285"/>
      <c r="P397" s="184"/>
      <c r="Q397" s="166"/>
      <c r="R397" s="166"/>
    </row>
    <row r="398" spans="1:20" s="166" customFormat="1" x14ac:dyDescent="0.25">
      <c r="A398" s="169"/>
      <c r="O398" s="174"/>
    </row>
    <row r="399" spans="1:20" s="171" customFormat="1" x14ac:dyDescent="0.25">
      <c r="A399" s="169"/>
      <c r="B399" s="170" t="s">
        <v>381</v>
      </c>
      <c r="E399" s="169"/>
      <c r="F399" s="167"/>
      <c r="G399" s="167"/>
      <c r="H399" s="167"/>
      <c r="I399" s="167"/>
      <c r="J399" s="167"/>
      <c r="K399" s="167"/>
      <c r="L399" s="167"/>
      <c r="M399" s="167"/>
      <c r="N399" s="167"/>
      <c r="O399" s="167"/>
      <c r="P399" s="167"/>
      <c r="Q399" s="167"/>
      <c r="R399" s="167"/>
      <c r="S399" s="167"/>
      <c r="T399" s="167"/>
    </row>
    <row r="400" spans="1:20" s="171" customFormat="1" ht="18" customHeight="1" x14ac:dyDescent="0.25">
      <c r="A400" s="169" t="s">
        <v>382</v>
      </c>
      <c r="B400" s="378" t="s">
        <v>57</v>
      </c>
      <c r="C400" s="379"/>
      <c r="D400" s="380"/>
      <c r="E400" s="545" t="s">
        <v>383</v>
      </c>
      <c r="F400" s="546"/>
      <c r="G400" s="546"/>
      <c r="H400" s="546"/>
      <c r="I400" s="546"/>
      <c r="J400" s="546"/>
      <c r="K400" s="546"/>
      <c r="L400" s="546"/>
      <c r="M400" s="546"/>
      <c r="N400" s="546"/>
      <c r="O400" s="546"/>
      <c r="P400" s="546"/>
      <c r="Q400" s="546"/>
      <c r="R400" s="546"/>
      <c r="S400" s="546"/>
      <c r="T400" s="547"/>
    </row>
    <row r="401" spans="1:20" s="171" customFormat="1" ht="18" customHeight="1" x14ac:dyDescent="0.25">
      <c r="A401" s="169"/>
      <c r="B401" s="381"/>
      <c r="C401" s="544"/>
      <c r="D401" s="383"/>
      <c r="E401" s="545" t="s">
        <v>15</v>
      </c>
      <c r="F401" s="547"/>
      <c r="G401" s="545" t="s">
        <v>261</v>
      </c>
      <c r="H401" s="547"/>
      <c r="I401" s="545" t="s">
        <v>302</v>
      </c>
      <c r="J401" s="547"/>
      <c r="K401" s="545" t="s">
        <v>118</v>
      </c>
      <c r="L401" s="547"/>
      <c r="M401" s="545" t="s">
        <v>119</v>
      </c>
      <c r="N401" s="547"/>
      <c r="O401" s="545" t="s">
        <v>120</v>
      </c>
      <c r="P401" s="547"/>
      <c r="Q401" s="545" t="s">
        <v>160</v>
      </c>
      <c r="R401" s="547"/>
      <c r="S401" s="545" t="s">
        <v>384</v>
      </c>
      <c r="T401" s="547"/>
    </row>
    <row r="402" spans="1:20" s="171" customFormat="1" ht="18" customHeight="1" x14ac:dyDescent="0.25">
      <c r="A402" s="169"/>
      <c r="B402" s="384"/>
      <c r="C402" s="385"/>
      <c r="D402" s="386"/>
      <c r="E402" s="159" t="s">
        <v>209</v>
      </c>
      <c r="F402" s="159" t="s">
        <v>210</v>
      </c>
      <c r="G402" s="159" t="s">
        <v>209</v>
      </c>
      <c r="H402" s="159" t="s">
        <v>210</v>
      </c>
      <c r="I402" s="159" t="s">
        <v>209</v>
      </c>
      <c r="J402" s="159" t="s">
        <v>210</v>
      </c>
      <c r="K402" s="159" t="s">
        <v>209</v>
      </c>
      <c r="L402" s="159" t="s">
        <v>210</v>
      </c>
      <c r="M402" s="159" t="s">
        <v>209</v>
      </c>
      <c r="N402" s="159" t="s">
        <v>210</v>
      </c>
      <c r="O402" s="159" t="s">
        <v>209</v>
      </c>
      <c r="P402" s="159" t="s">
        <v>210</v>
      </c>
      <c r="Q402" s="159" t="s">
        <v>209</v>
      </c>
      <c r="R402" s="159" t="s">
        <v>210</v>
      </c>
      <c r="S402" s="159" t="s">
        <v>209</v>
      </c>
      <c r="T402" s="159" t="s">
        <v>210</v>
      </c>
    </row>
    <row r="403" spans="1:20" s="171" customFormat="1" x14ac:dyDescent="0.25">
      <c r="A403" s="169"/>
      <c r="B403" s="548" t="s">
        <v>385</v>
      </c>
      <c r="C403" s="549"/>
      <c r="D403" s="550"/>
      <c r="E403" s="293">
        <f>G403+I403+K403+M403+O403+Q403+S403</f>
        <v>0</v>
      </c>
      <c r="F403" s="293">
        <f>H403+J403+L403+N403+P403+R403+T403</f>
        <v>0</v>
      </c>
      <c r="G403" s="294">
        <v>0</v>
      </c>
      <c r="H403" s="294">
        <v>0</v>
      </c>
      <c r="I403" s="294">
        <v>0</v>
      </c>
      <c r="J403" s="294">
        <v>0</v>
      </c>
      <c r="K403" s="294">
        <v>0</v>
      </c>
      <c r="L403" s="294">
        <v>0</v>
      </c>
      <c r="M403" s="294">
        <v>0</v>
      </c>
      <c r="N403" s="294">
        <v>0</v>
      </c>
      <c r="O403" s="294">
        <v>0</v>
      </c>
      <c r="P403" s="294">
        <v>0</v>
      </c>
      <c r="Q403" s="294">
        <v>0</v>
      </c>
      <c r="R403" s="294">
        <v>0</v>
      </c>
      <c r="S403" s="294">
        <v>0</v>
      </c>
      <c r="T403" s="294">
        <v>0</v>
      </c>
    </row>
    <row r="404" spans="1:20" s="171" customFormat="1" ht="18" customHeight="1" x14ac:dyDescent="0.25">
      <c r="A404" s="169"/>
      <c r="B404" s="245"/>
      <c r="C404" s="245"/>
      <c r="D404" s="245"/>
      <c r="E404" s="245"/>
      <c r="F404" s="167"/>
      <c r="G404" s="167"/>
      <c r="H404" s="167"/>
      <c r="I404" s="167"/>
      <c r="J404" s="167"/>
      <c r="K404" s="167"/>
      <c r="O404" s="167"/>
    </row>
    <row r="405" spans="1:20" s="174" customFormat="1" x14ac:dyDescent="0.25">
      <c r="A405" s="169"/>
      <c r="B405" s="170" t="s">
        <v>386</v>
      </c>
      <c r="D405" s="167"/>
      <c r="E405" s="167"/>
      <c r="F405" s="167"/>
      <c r="G405" s="167"/>
      <c r="H405" s="167"/>
      <c r="I405" s="167"/>
      <c r="J405" s="167"/>
      <c r="K405" s="167"/>
    </row>
    <row r="406" spans="1:20" s="174" customFormat="1" x14ac:dyDescent="0.25">
      <c r="A406" s="169" t="s">
        <v>387</v>
      </c>
      <c r="B406" s="551" t="s">
        <v>388</v>
      </c>
      <c r="C406" s="552"/>
      <c r="D406" s="555" t="s">
        <v>389</v>
      </c>
      <c r="E406" s="556"/>
      <c r="F406" s="556"/>
      <c r="G406" s="556"/>
      <c r="H406" s="556"/>
      <c r="I406" s="557"/>
      <c r="J406" s="555" t="s">
        <v>390</v>
      </c>
      <c r="K406" s="556"/>
      <c r="L406" s="556"/>
      <c r="M406" s="556"/>
      <c r="N406" s="556"/>
      <c r="O406" s="557"/>
      <c r="P406" s="558" t="s">
        <v>391</v>
      </c>
      <c r="Q406" s="559"/>
    </row>
    <row r="407" spans="1:20" s="174" customFormat="1" x14ac:dyDescent="0.25">
      <c r="A407" s="169"/>
      <c r="B407" s="553"/>
      <c r="C407" s="554"/>
      <c r="D407" s="562" t="s">
        <v>392</v>
      </c>
      <c r="E407" s="563"/>
      <c r="F407" s="562" t="s">
        <v>393</v>
      </c>
      <c r="G407" s="563"/>
      <c r="H407" s="562" t="s">
        <v>394</v>
      </c>
      <c r="I407" s="563"/>
      <c r="J407" s="562" t="s">
        <v>392</v>
      </c>
      <c r="K407" s="563"/>
      <c r="L407" s="562" t="s">
        <v>393</v>
      </c>
      <c r="M407" s="563"/>
      <c r="N407" s="562" t="s">
        <v>394</v>
      </c>
      <c r="O407" s="563"/>
      <c r="P407" s="560"/>
      <c r="Q407" s="561"/>
    </row>
    <row r="408" spans="1:20" s="174" customFormat="1" x14ac:dyDescent="0.25">
      <c r="A408" s="169"/>
      <c r="B408" s="564" t="s">
        <v>395</v>
      </c>
      <c r="C408" s="565"/>
      <c r="D408" s="566"/>
      <c r="E408" s="567"/>
      <c r="F408" s="566"/>
      <c r="G408" s="567"/>
      <c r="H408" s="566"/>
      <c r="I408" s="567"/>
      <c r="J408" s="566"/>
      <c r="K408" s="567"/>
      <c r="L408" s="566"/>
      <c r="M408" s="567"/>
      <c r="N408" s="566"/>
      <c r="O408" s="567"/>
      <c r="P408" s="568">
        <f t="shared" ref="P408:P413" si="4">SUM(D408:O408)</f>
        <v>0</v>
      </c>
      <c r="Q408" s="569"/>
    </row>
    <row r="409" spans="1:20" s="174" customFormat="1" x14ac:dyDescent="0.25">
      <c r="A409" s="169"/>
      <c r="B409" s="570" t="s">
        <v>396</v>
      </c>
      <c r="C409" s="571"/>
      <c r="D409" s="572"/>
      <c r="E409" s="573"/>
      <c r="F409" s="572"/>
      <c r="G409" s="573"/>
      <c r="H409" s="572"/>
      <c r="I409" s="573"/>
      <c r="J409" s="572"/>
      <c r="K409" s="573"/>
      <c r="L409" s="572"/>
      <c r="M409" s="573"/>
      <c r="N409" s="572"/>
      <c r="O409" s="573"/>
      <c r="P409" s="574">
        <f t="shared" si="4"/>
        <v>0</v>
      </c>
      <c r="Q409" s="575"/>
    </row>
    <row r="410" spans="1:20" s="174" customFormat="1" x14ac:dyDescent="0.25">
      <c r="A410" s="169"/>
      <c r="B410" s="570" t="s">
        <v>397</v>
      </c>
      <c r="C410" s="571"/>
      <c r="D410" s="572"/>
      <c r="E410" s="573"/>
      <c r="F410" s="572"/>
      <c r="G410" s="573"/>
      <c r="H410" s="572"/>
      <c r="I410" s="573"/>
      <c r="J410" s="572"/>
      <c r="K410" s="573"/>
      <c r="L410" s="572"/>
      <c r="M410" s="573"/>
      <c r="N410" s="572"/>
      <c r="O410" s="573"/>
      <c r="P410" s="574">
        <f t="shared" si="4"/>
        <v>0</v>
      </c>
      <c r="Q410" s="575"/>
    </row>
    <row r="411" spans="1:20" s="174" customFormat="1" x14ac:dyDescent="0.25">
      <c r="A411" s="169"/>
      <c r="B411" s="570" t="s">
        <v>118</v>
      </c>
      <c r="C411" s="571"/>
      <c r="D411" s="572"/>
      <c r="E411" s="573"/>
      <c r="F411" s="572"/>
      <c r="G411" s="573"/>
      <c r="H411" s="572"/>
      <c r="I411" s="573"/>
      <c r="J411" s="572"/>
      <c r="K411" s="573"/>
      <c r="L411" s="572"/>
      <c r="M411" s="573"/>
      <c r="N411" s="572"/>
      <c r="O411" s="573"/>
      <c r="P411" s="574">
        <f t="shared" si="4"/>
        <v>0</v>
      </c>
      <c r="Q411" s="575"/>
    </row>
    <row r="412" spans="1:20" s="174" customFormat="1" x14ac:dyDescent="0.25">
      <c r="A412" s="169"/>
      <c r="B412" s="570" t="s">
        <v>398</v>
      </c>
      <c r="C412" s="571"/>
      <c r="D412" s="572"/>
      <c r="E412" s="573"/>
      <c r="F412" s="572"/>
      <c r="G412" s="573"/>
      <c r="H412" s="572"/>
      <c r="I412" s="573"/>
      <c r="J412" s="572"/>
      <c r="K412" s="573"/>
      <c r="L412" s="572"/>
      <c r="M412" s="573"/>
      <c r="N412" s="572"/>
      <c r="O412" s="573"/>
      <c r="P412" s="574">
        <f t="shared" si="4"/>
        <v>0</v>
      </c>
      <c r="Q412" s="575"/>
    </row>
    <row r="413" spans="1:20" s="174" customFormat="1" x14ac:dyDescent="0.25">
      <c r="A413" s="169"/>
      <c r="B413" s="580" t="s">
        <v>399</v>
      </c>
      <c r="C413" s="581"/>
      <c r="D413" s="582"/>
      <c r="E413" s="583"/>
      <c r="F413" s="582"/>
      <c r="G413" s="583"/>
      <c r="H413" s="582"/>
      <c r="I413" s="583"/>
      <c r="J413" s="582"/>
      <c r="K413" s="583"/>
      <c r="L413" s="582"/>
      <c r="M413" s="583"/>
      <c r="N413" s="582"/>
      <c r="O413" s="583"/>
      <c r="P413" s="576">
        <f t="shared" si="4"/>
        <v>0</v>
      </c>
      <c r="Q413" s="577"/>
    </row>
    <row r="414" spans="1:20" s="174" customFormat="1" x14ac:dyDescent="0.25">
      <c r="A414" s="169"/>
      <c r="B414" s="578" t="s">
        <v>391</v>
      </c>
      <c r="C414" s="579"/>
      <c r="D414" s="578">
        <f>SUM(D408:E413)</f>
        <v>0</v>
      </c>
      <c r="E414" s="579"/>
      <c r="F414" s="578">
        <f>SUM(F408:G413)</f>
        <v>0</v>
      </c>
      <c r="G414" s="579"/>
      <c r="H414" s="578">
        <f>SUM(H408:I413)</f>
        <v>0</v>
      </c>
      <c r="I414" s="579"/>
      <c r="J414" s="578">
        <f>SUM(J408:K413)</f>
        <v>0</v>
      </c>
      <c r="K414" s="579"/>
      <c r="L414" s="578">
        <f>SUM(L408:M413)</f>
        <v>0</v>
      </c>
      <c r="M414" s="579"/>
      <c r="N414" s="578">
        <f>SUM(N408:O413)</f>
        <v>0</v>
      </c>
      <c r="O414" s="579"/>
      <c r="P414" s="578">
        <f>SUM(P408:Q413)</f>
        <v>0</v>
      </c>
      <c r="Q414" s="579"/>
    </row>
    <row r="415" spans="1:20" s="166" customFormat="1" x14ac:dyDescent="0.25">
      <c r="A415" s="169"/>
      <c r="M415" s="295"/>
      <c r="N415" s="296"/>
      <c r="O415" s="174"/>
      <c r="Q415" s="181"/>
      <c r="R415" s="296"/>
    </row>
    <row r="416" spans="1:20" x14ac:dyDescent="0.25">
      <c r="A416" s="184"/>
      <c r="B416" s="170" t="s">
        <v>400</v>
      </c>
      <c r="C416" s="169"/>
      <c r="D416" s="171"/>
      <c r="E416" s="167"/>
      <c r="F416" s="167"/>
      <c r="G416" s="206"/>
      <c r="H416" s="206"/>
      <c r="I416" s="167"/>
      <c r="J416" s="167"/>
      <c r="K416" s="167"/>
      <c r="L416" s="251"/>
      <c r="O416" s="184"/>
    </row>
    <row r="417" spans="1:26" x14ac:dyDescent="0.2">
      <c r="A417" s="169" t="s">
        <v>401</v>
      </c>
      <c r="B417" s="317" t="s">
        <v>57</v>
      </c>
      <c r="C417" s="318"/>
      <c r="D417" s="584" t="s">
        <v>70</v>
      </c>
      <c r="E417" s="585"/>
      <c r="F417" s="585"/>
      <c r="G417" s="585"/>
      <c r="H417" s="585"/>
      <c r="I417" s="585"/>
      <c r="J417" s="586"/>
      <c r="K417" s="297" t="s">
        <v>391</v>
      </c>
      <c r="O417" s="184"/>
    </row>
    <row r="418" spans="1:26" ht="15" x14ac:dyDescent="0.2">
      <c r="A418" s="184"/>
      <c r="B418" s="319"/>
      <c r="C418" s="320"/>
      <c r="D418" s="298" t="s">
        <v>261</v>
      </c>
      <c r="E418" s="298" t="s">
        <v>302</v>
      </c>
      <c r="F418" s="298" t="s">
        <v>118</v>
      </c>
      <c r="G418" s="298" t="s">
        <v>119</v>
      </c>
      <c r="H418" s="298" t="s">
        <v>120</v>
      </c>
      <c r="I418" s="298" t="s">
        <v>160</v>
      </c>
      <c r="J418" s="298" t="s">
        <v>384</v>
      </c>
      <c r="K418" s="299"/>
      <c r="O418" s="184"/>
    </row>
    <row r="419" spans="1:26" ht="15" x14ac:dyDescent="0.25">
      <c r="A419" s="184"/>
      <c r="B419" s="321"/>
      <c r="C419" s="322"/>
      <c r="D419" s="147" t="s">
        <v>209</v>
      </c>
      <c r="E419" s="147" t="s">
        <v>209</v>
      </c>
      <c r="F419" s="147" t="s">
        <v>209</v>
      </c>
      <c r="G419" s="147" t="s">
        <v>209</v>
      </c>
      <c r="H419" s="147" t="s">
        <v>209</v>
      </c>
      <c r="I419" s="147" t="s">
        <v>209</v>
      </c>
      <c r="J419" s="147" t="s">
        <v>209</v>
      </c>
      <c r="K419" s="147" t="s">
        <v>402</v>
      </c>
      <c r="O419" s="184"/>
    </row>
    <row r="420" spans="1:26" s="251" customFormat="1" ht="15" x14ac:dyDescent="0.25">
      <c r="B420" s="148" t="s">
        <v>403</v>
      </c>
      <c r="C420" s="149"/>
      <c r="D420" s="300"/>
      <c r="E420" s="258">
        <v>0</v>
      </c>
      <c r="F420" s="258">
        <v>0</v>
      </c>
      <c r="G420" s="258">
        <v>0</v>
      </c>
      <c r="H420" s="258">
        <v>0</v>
      </c>
      <c r="I420" s="258">
        <v>0</v>
      </c>
      <c r="J420" s="258">
        <v>0</v>
      </c>
      <c r="K420" s="301">
        <f>SUM(D420:J420)</f>
        <v>0</v>
      </c>
      <c r="L420" s="182"/>
      <c r="M420" s="181"/>
      <c r="N420" s="184"/>
      <c r="O420" s="166"/>
      <c r="P420" s="166"/>
    </row>
    <row r="421" spans="1:26" s="166" customFormat="1" x14ac:dyDescent="0.25">
      <c r="A421" s="169"/>
      <c r="M421" s="295"/>
      <c r="N421" s="296"/>
      <c r="O421" s="174"/>
      <c r="Q421" s="181"/>
      <c r="R421" s="296"/>
    </row>
    <row r="422" spans="1:26" s="303" customFormat="1" ht="20.25" x14ac:dyDescent="0.25">
      <c r="A422" s="464" t="s">
        <v>404</v>
      </c>
      <c r="B422" s="464"/>
      <c r="C422" s="464"/>
      <c r="D422" s="464"/>
      <c r="E422" s="464"/>
      <c r="F422" s="464"/>
      <c r="G422" s="206"/>
      <c r="H422" s="295"/>
      <c r="I422" s="295"/>
      <c r="J422" s="295"/>
      <c r="K422" s="295"/>
      <c r="L422" s="295"/>
      <c r="M422" s="295"/>
      <c r="N422" s="295"/>
      <c r="O422" s="302"/>
      <c r="P422" s="295"/>
    </row>
    <row r="423" spans="1:26" s="303" customFormat="1" x14ac:dyDescent="0.25">
      <c r="A423" s="304"/>
      <c r="B423" s="170" t="s">
        <v>405</v>
      </c>
      <c r="C423" s="295"/>
      <c r="D423" s="304"/>
      <c r="O423" s="305"/>
      <c r="W423" s="295"/>
    </row>
    <row r="424" spans="1:26" s="303" customFormat="1" ht="18" customHeight="1" x14ac:dyDescent="0.25">
      <c r="A424" s="169" t="s">
        <v>406</v>
      </c>
      <c r="B424" s="587" t="s">
        <v>407</v>
      </c>
      <c r="C424" s="588"/>
      <c r="D424" s="591" t="s">
        <v>15</v>
      </c>
      <c r="E424" s="592"/>
      <c r="F424" s="591" t="s">
        <v>408</v>
      </c>
      <c r="G424" s="592"/>
      <c r="H424" s="591" t="s">
        <v>409</v>
      </c>
      <c r="I424" s="592"/>
      <c r="J424" s="591" t="s">
        <v>410</v>
      </c>
      <c r="K424" s="592"/>
      <c r="O424" s="305"/>
      <c r="X424" s="295"/>
      <c r="Y424" s="295"/>
      <c r="Z424" s="295"/>
    </row>
    <row r="425" spans="1:26" s="303" customFormat="1" ht="18" customHeight="1" x14ac:dyDescent="0.25">
      <c r="A425" s="304"/>
      <c r="B425" s="589"/>
      <c r="C425" s="590"/>
      <c r="D425" s="147" t="s">
        <v>411</v>
      </c>
      <c r="E425" s="147" t="s">
        <v>412</v>
      </c>
      <c r="F425" s="147" t="s">
        <v>411</v>
      </c>
      <c r="G425" s="147" t="s">
        <v>412</v>
      </c>
      <c r="H425" s="147" t="s">
        <v>411</v>
      </c>
      <c r="I425" s="147" t="s">
        <v>412</v>
      </c>
      <c r="J425" s="147" t="s">
        <v>411</v>
      </c>
      <c r="K425" s="147" t="s">
        <v>412</v>
      </c>
      <c r="P425" s="295"/>
      <c r="Q425" s="295"/>
      <c r="R425" s="295"/>
    </row>
    <row r="426" spans="1:26" s="303" customFormat="1" ht="18" customHeight="1" x14ac:dyDescent="0.25">
      <c r="A426" s="169"/>
      <c r="B426" s="593" t="s">
        <v>413</v>
      </c>
      <c r="C426" s="595"/>
      <c r="D426" s="293">
        <f t="shared" ref="D426:E428" si="5">F426+J426+H426</f>
        <v>1</v>
      </c>
      <c r="E426" s="293">
        <f t="shared" si="5"/>
        <v>9</v>
      </c>
      <c r="F426" s="218">
        <v>1</v>
      </c>
      <c r="G426" s="218">
        <v>9</v>
      </c>
      <c r="H426" s="218">
        <v>0</v>
      </c>
      <c r="I426" s="218">
        <v>0</v>
      </c>
      <c r="J426" s="218">
        <v>0</v>
      </c>
      <c r="K426" s="218">
        <v>0</v>
      </c>
    </row>
    <row r="427" spans="1:26" s="303" customFormat="1" ht="18" customHeight="1" x14ac:dyDescent="0.25">
      <c r="A427" s="169"/>
      <c r="B427" s="593" t="s">
        <v>414</v>
      </c>
      <c r="C427" s="595"/>
      <c r="D427" s="293">
        <f t="shared" si="5"/>
        <v>1</v>
      </c>
      <c r="E427" s="293">
        <f t="shared" si="5"/>
        <v>1</v>
      </c>
      <c r="F427" s="218">
        <v>1</v>
      </c>
      <c r="G427" s="218">
        <v>1</v>
      </c>
      <c r="H427" s="218">
        <v>0</v>
      </c>
      <c r="I427" s="218">
        <v>0</v>
      </c>
      <c r="J427" s="218">
        <v>0</v>
      </c>
      <c r="K427" s="218">
        <v>0</v>
      </c>
    </row>
    <row r="428" spans="1:26" s="303" customFormat="1" ht="18" customHeight="1" x14ac:dyDescent="0.25">
      <c r="A428" s="169"/>
      <c r="B428" s="593" t="s">
        <v>415</v>
      </c>
      <c r="C428" s="595"/>
      <c r="D428" s="293">
        <f t="shared" si="5"/>
        <v>0</v>
      </c>
      <c r="E428" s="293">
        <f t="shared" si="5"/>
        <v>0</v>
      </c>
      <c r="F428" s="218">
        <v>0</v>
      </c>
      <c r="G428" s="218">
        <v>0</v>
      </c>
      <c r="H428" s="218">
        <v>0</v>
      </c>
      <c r="I428" s="218">
        <v>0</v>
      </c>
      <c r="J428" s="218">
        <v>0</v>
      </c>
      <c r="K428" s="218">
        <v>0</v>
      </c>
      <c r="Q428" s="305"/>
      <c r="R428" s="305"/>
    </row>
    <row r="429" spans="1:26" s="303" customFormat="1" ht="18" customHeight="1" x14ac:dyDescent="0.25">
      <c r="A429" s="304"/>
      <c r="B429" s="596" t="s">
        <v>15</v>
      </c>
      <c r="C429" s="598"/>
      <c r="D429" s="293">
        <f t="shared" ref="D429:K429" si="6">SUM(D426:D428)</f>
        <v>2</v>
      </c>
      <c r="E429" s="293">
        <f t="shared" si="6"/>
        <v>10</v>
      </c>
      <c r="F429" s="293">
        <f t="shared" si="6"/>
        <v>2</v>
      </c>
      <c r="G429" s="293">
        <f t="shared" si="6"/>
        <v>10</v>
      </c>
      <c r="H429" s="293">
        <f t="shared" si="6"/>
        <v>0</v>
      </c>
      <c r="I429" s="293">
        <f t="shared" si="6"/>
        <v>0</v>
      </c>
      <c r="J429" s="293">
        <f t="shared" si="6"/>
        <v>0</v>
      </c>
      <c r="K429" s="293">
        <f t="shared" si="6"/>
        <v>0</v>
      </c>
    </row>
    <row r="430" spans="1:26" s="303" customFormat="1" ht="18" customHeight="1" x14ac:dyDescent="0.25">
      <c r="A430" s="304"/>
      <c r="B430" s="295"/>
      <c r="G430" s="206"/>
      <c r="O430" s="305"/>
    </row>
    <row r="431" spans="1:26" s="303" customFormat="1" ht="18" customHeight="1" x14ac:dyDescent="0.25">
      <c r="A431" s="304"/>
      <c r="B431" s="170" t="s">
        <v>416</v>
      </c>
      <c r="C431" s="295"/>
      <c r="D431" s="295"/>
      <c r="E431" s="304"/>
      <c r="F431" s="295"/>
      <c r="G431" s="295"/>
      <c r="H431" s="295"/>
      <c r="I431" s="295"/>
      <c r="J431" s="295"/>
      <c r="K431" s="295"/>
      <c r="L431" s="306"/>
      <c r="O431" s="305"/>
    </row>
    <row r="432" spans="1:26" s="303" customFormat="1" ht="18" customHeight="1" x14ac:dyDescent="0.25">
      <c r="A432" s="304" t="s">
        <v>417</v>
      </c>
      <c r="B432" s="587" t="s">
        <v>418</v>
      </c>
      <c r="C432" s="599"/>
      <c r="D432" s="588"/>
      <c r="E432" s="591" t="s">
        <v>15</v>
      </c>
      <c r="F432" s="592"/>
      <c r="G432" s="591" t="s">
        <v>409</v>
      </c>
      <c r="H432" s="592"/>
      <c r="I432" s="591" t="s">
        <v>410</v>
      </c>
      <c r="J432" s="592"/>
      <c r="N432" s="305"/>
    </row>
    <row r="433" spans="1:18" s="303" customFormat="1" ht="18" customHeight="1" x14ac:dyDescent="0.25">
      <c r="A433" s="304"/>
      <c r="B433" s="589"/>
      <c r="C433" s="600"/>
      <c r="D433" s="590"/>
      <c r="E433" s="147" t="s">
        <v>411</v>
      </c>
      <c r="F433" s="147" t="s">
        <v>412</v>
      </c>
      <c r="G433" s="147" t="s">
        <v>411</v>
      </c>
      <c r="H433" s="147" t="s">
        <v>412</v>
      </c>
      <c r="I433" s="147" t="s">
        <v>411</v>
      </c>
      <c r="J433" s="147" t="s">
        <v>412</v>
      </c>
      <c r="N433" s="305"/>
    </row>
    <row r="434" spans="1:18" s="303" customFormat="1" ht="18" customHeight="1" x14ac:dyDescent="0.25">
      <c r="A434" s="169"/>
      <c r="B434" s="593" t="s">
        <v>419</v>
      </c>
      <c r="C434" s="594"/>
      <c r="D434" s="595"/>
      <c r="E434" s="293">
        <f>G434+I434</f>
        <v>0</v>
      </c>
      <c r="F434" s="293">
        <f>H434+J434</f>
        <v>0</v>
      </c>
      <c r="G434" s="218">
        <v>0</v>
      </c>
      <c r="H434" s="218">
        <v>0</v>
      </c>
      <c r="I434" s="218">
        <v>0</v>
      </c>
      <c r="J434" s="218">
        <v>0</v>
      </c>
      <c r="N434" s="305"/>
    </row>
    <row r="435" spans="1:18" s="303" customFormat="1" ht="18" customHeight="1" x14ac:dyDescent="0.25">
      <c r="A435" s="169"/>
      <c r="B435" s="593" t="s">
        <v>420</v>
      </c>
      <c r="C435" s="594"/>
      <c r="D435" s="595"/>
      <c r="E435" s="293">
        <f>G435+I435</f>
        <v>0</v>
      </c>
      <c r="F435" s="293">
        <f>H435+J435</f>
        <v>0</v>
      </c>
      <c r="G435" s="218">
        <v>0</v>
      </c>
      <c r="H435" s="218">
        <v>0</v>
      </c>
      <c r="I435" s="218">
        <v>0</v>
      </c>
      <c r="J435" s="218">
        <v>0</v>
      </c>
      <c r="N435" s="305"/>
      <c r="R435" s="307"/>
    </row>
    <row r="436" spans="1:18" s="166" customFormat="1" ht="18" customHeight="1" x14ac:dyDescent="0.25">
      <c r="A436" s="169"/>
      <c r="B436" s="596" t="s">
        <v>421</v>
      </c>
      <c r="C436" s="597"/>
      <c r="D436" s="598"/>
      <c r="E436" s="293">
        <f t="shared" ref="E436:J436" si="7">SUM(E434:E435)</f>
        <v>0</v>
      </c>
      <c r="F436" s="293">
        <f t="shared" si="7"/>
        <v>0</v>
      </c>
      <c r="G436" s="293">
        <f t="shared" si="7"/>
        <v>0</v>
      </c>
      <c r="H436" s="293">
        <f t="shared" si="7"/>
        <v>0</v>
      </c>
      <c r="I436" s="293">
        <f t="shared" si="7"/>
        <v>0</v>
      </c>
      <c r="J436" s="293">
        <f t="shared" si="7"/>
        <v>0</v>
      </c>
      <c r="N436" s="174"/>
      <c r="R436" s="308"/>
    </row>
    <row r="437" spans="1:18" s="166" customFormat="1" ht="18" customHeight="1" x14ac:dyDescent="0.25">
      <c r="A437" s="169"/>
      <c r="O437" s="174"/>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B410:C410"/>
    <mergeCell ref="D410:E410"/>
    <mergeCell ref="F410:G410"/>
    <mergeCell ref="H410:I410"/>
    <mergeCell ref="J410:K410"/>
    <mergeCell ref="L410:M410"/>
    <mergeCell ref="N410:O410"/>
    <mergeCell ref="P410:Q410"/>
    <mergeCell ref="N411:O411"/>
    <mergeCell ref="P411:Q411"/>
    <mergeCell ref="B408:C408"/>
    <mergeCell ref="D408:E408"/>
    <mergeCell ref="F408:G408"/>
    <mergeCell ref="H408:I408"/>
    <mergeCell ref="J408:K408"/>
    <mergeCell ref="L408:M408"/>
    <mergeCell ref="N408:O408"/>
    <mergeCell ref="P408:Q408"/>
    <mergeCell ref="B409:C409"/>
    <mergeCell ref="D409:E409"/>
    <mergeCell ref="F409:G409"/>
    <mergeCell ref="H409:I409"/>
    <mergeCell ref="J409:K409"/>
    <mergeCell ref="L409:M409"/>
    <mergeCell ref="N409:O409"/>
    <mergeCell ref="P409:Q409"/>
    <mergeCell ref="B403:D403"/>
    <mergeCell ref="B406:C407"/>
    <mergeCell ref="D406:I406"/>
    <mergeCell ref="J406:O406"/>
    <mergeCell ref="P406:Q407"/>
    <mergeCell ref="D407:E407"/>
    <mergeCell ref="F407:G407"/>
    <mergeCell ref="H407:I407"/>
    <mergeCell ref="J407:K407"/>
    <mergeCell ref="L407:M407"/>
    <mergeCell ref="N407:O407"/>
    <mergeCell ref="B392:F392"/>
    <mergeCell ref="B395:F395"/>
    <mergeCell ref="B396:F396"/>
    <mergeCell ref="B397:F397"/>
    <mergeCell ref="B400:D402"/>
    <mergeCell ref="E400:T400"/>
    <mergeCell ref="E401:F401"/>
    <mergeCell ref="G401:H401"/>
    <mergeCell ref="I401:J401"/>
    <mergeCell ref="K401:L401"/>
    <mergeCell ref="M401:N401"/>
    <mergeCell ref="O401:P401"/>
    <mergeCell ref="Q401:R401"/>
    <mergeCell ref="S401:T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 ref="B21:C21"/>
    <mergeCell ref="B22:C22"/>
    <mergeCell ref="B23:C23"/>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AI</vt:lpstr>
      <vt:lpstr>MAT</vt:lpstr>
      <vt:lpstr>MEJ</vt:lpstr>
      <vt:lpstr>VL</vt:lpstr>
      <vt:lpstr>MRCOCA</vt:lpstr>
      <vt:lpstr>COCA</vt:lpstr>
      <vt:lpstr>FIS</vt:lpstr>
      <vt:lpstr>TOR</vt:lpstr>
      <vt:lpstr>PAS</vt:lpstr>
      <vt:lpstr>MRPUN</vt:lpstr>
      <vt:lpstr>PUN</vt:lpstr>
      <vt:lpstr>CUR</vt:lpstr>
      <vt:lpstr>ENS</vt:lpstr>
      <vt:lpstr>ARE</vt:lpstr>
      <vt:lpstr>RED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ESTADISTICA</dc:creator>
  <cp:lastModifiedBy>ESTADISTICA</cp:lastModifiedBy>
  <dcterms:created xsi:type="dcterms:W3CDTF">2026-03-11T13:08:45Z</dcterms:created>
  <dcterms:modified xsi:type="dcterms:W3CDTF">2026-03-12T13:52:10Z</dcterms:modified>
</cp:coreProperties>
</file>