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TBC\"/>
    </mc:Choice>
  </mc:AlternateContent>
  <xr:revisionPtr revIDLastSave="0" documentId="8_{5240A837-6C28-44BA-9A57-CB33CD895A83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6" l="1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<sst xmlns="http://schemas.openxmlformats.org/spreadsheetml/2006/main" count="2625" uniqueCount="148">
  <si>
    <t>REPORTE MENSUAL DE ACTIVIDADES DE PREVENCIÓN Y CONTROL DE TUBERCULOSIS</t>
  </si>
  <si>
    <t>PERIODO:</t>
  </si>
  <si>
    <t xml:space="preserve"> 01/02/2026</t>
  </si>
  <si>
    <t>AL</t>
  </si>
  <si>
    <t xml:space="preserve"> 28/02/2026</t>
  </si>
  <si>
    <t>MICRO RED:</t>
  </si>
  <si>
    <t>NO PERTENECE A NINGUNA MICRORED</t>
  </si>
  <si>
    <t>ESTABLECIMIENTO:</t>
  </si>
  <si>
    <t>HOSPITAL ALTO INCLAN</t>
  </si>
  <si>
    <t>ATENCIONES EN  MAYORES DE 15 AÑOS: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</si>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</sst>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66C9FF"/>
        <bgColor rgb="FF66C9FF"/>
      </patternFill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top" wrapText="1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right" vertical="top" wrapText="1"/>
    </xf>
    <xf numFmtId="0" fontId="8" fillId="7" borderId="16" xfId="0" applyFont="1" applyFill="1" applyBorder="1" applyAlignment="1">
      <alignment horizontal="right" vertical="top" wrapText="1"/>
    </xf>
    <xf numFmtId="0" fontId="8" fillId="7" borderId="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6" spans="1:6" x14ac:dyDescent="0.25">
      <c r="A6" s="5" t="s">
        <v>9</v>
      </c>
      <c r="B6" s="6"/>
      <c r="C6" s="7">
        <v>5566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27</v>
      </c>
      <c r="B12" s="15">
        <v>27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54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54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3</v>
      </c>
      <c r="D111" s="15">
        <v>3</v>
      </c>
      <c r="E111" s="15">
        <v>18</v>
      </c>
      <c r="F111" s="15">
        <v>3</v>
      </c>
      <c r="G111" s="62">
        <f>B111+C111+D111+E111+F111</f>
        <v>27</v>
      </c>
    </row>
    <row r="112" spans="1:33" x14ac:dyDescent="0.25">
      <c r="A112" s="61" t="s">
        <v>92</v>
      </c>
      <c r="B112" s="15">
        <v>0</v>
      </c>
      <c r="C112" s="15">
        <v>3</v>
      </c>
      <c r="D112" s="15">
        <v>3</v>
      </c>
      <c r="E112" s="15">
        <v>18</v>
      </c>
      <c r="F112" s="15">
        <v>3</v>
      </c>
      <c r="G112" s="62">
        <f>B112+C112+D112+E112+F112</f>
        <v>27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1</v>
      </c>
      <c r="G121" s="66">
        <v>0</v>
      </c>
      <c r="H121" s="15">
        <f t="shared" si="1"/>
        <v>1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4077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230</v>
      </c>
      <c r="B12" s="15">
        <v>230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460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460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4</v>
      </c>
      <c r="C111" s="15">
        <v>9</v>
      </c>
      <c r="D111" s="15">
        <v>28</v>
      </c>
      <c r="E111" s="15">
        <v>101</v>
      </c>
      <c r="F111" s="15">
        <v>88</v>
      </c>
      <c r="G111" s="62">
        <f>B111+C111+D111+E111+F111</f>
        <v>230</v>
      </c>
    </row>
    <row r="112" spans="1:33" x14ac:dyDescent="0.25">
      <c r="A112" s="61" t="s">
        <v>92</v>
      </c>
      <c r="B112" s="15">
        <v>4</v>
      </c>
      <c r="C112" s="15">
        <v>9</v>
      </c>
      <c r="D112" s="15">
        <v>28</v>
      </c>
      <c r="E112" s="15">
        <v>101</v>
      </c>
      <c r="F112" s="15">
        <v>88</v>
      </c>
      <c r="G112" s="62">
        <f>B112+C112+D112+E112+F112</f>
        <v>230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143</v>
      </c>
    </row>
    <row r="6" spans="1:6" x14ac:dyDescent="0.25">
      <c r="A6" s="5" t="s">
        <v>9</v>
      </c>
      <c r="B6" s="6"/>
      <c r="C6" s="7">
        <v>3528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175</v>
      </c>
      <c r="B12" s="15">
        <v>175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350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350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3</v>
      </c>
      <c r="C111" s="15">
        <v>4</v>
      </c>
      <c r="D111" s="15">
        <v>23</v>
      </c>
      <c r="E111" s="15">
        <v>86</v>
      </c>
      <c r="F111" s="15">
        <v>59</v>
      </c>
      <c r="G111" s="62">
        <f>B111+C111+D111+E111+F111</f>
        <v>175</v>
      </c>
    </row>
    <row r="112" spans="1:33" x14ac:dyDescent="0.25">
      <c r="A112" s="61" t="s">
        <v>92</v>
      </c>
      <c r="B112" s="15">
        <v>3</v>
      </c>
      <c r="C112" s="15">
        <v>4</v>
      </c>
      <c r="D112" s="15">
        <v>23</v>
      </c>
      <c r="E112" s="15">
        <v>86</v>
      </c>
      <c r="F112" s="15">
        <v>59</v>
      </c>
      <c r="G112" s="62">
        <f>B112+C112+D112+E112+F112</f>
        <v>175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144</v>
      </c>
    </row>
    <row r="6" spans="1:6" x14ac:dyDescent="0.25">
      <c r="A6" s="5" t="s">
        <v>9</v>
      </c>
      <c r="B6" s="6"/>
      <c r="C6" s="7">
        <v>179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23</v>
      </c>
      <c r="B12" s="15">
        <v>23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46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46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2</v>
      </c>
      <c r="D111" s="15">
        <v>2</v>
      </c>
      <c r="E111" s="15">
        <v>4</v>
      </c>
      <c r="F111" s="15">
        <v>15</v>
      </c>
      <c r="G111" s="62">
        <f>B111+C111+D111+E111+F111</f>
        <v>23</v>
      </c>
    </row>
    <row r="112" spans="1:33" x14ac:dyDescent="0.25">
      <c r="A112" s="61" t="s">
        <v>92</v>
      </c>
      <c r="B112" s="15">
        <v>0</v>
      </c>
      <c r="C112" s="15">
        <v>2</v>
      </c>
      <c r="D112" s="15">
        <v>2</v>
      </c>
      <c r="E112" s="15">
        <v>4</v>
      </c>
      <c r="F112" s="15">
        <v>15</v>
      </c>
      <c r="G112" s="62">
        <f>B112+C112+D112+E112+F112</f>
        <v>23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187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13</v>
      </c>
      <c r="B12" s="15">
        <v>13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26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26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1</v>
      </c>
      <c r="D111" s="15">
        <v>0</v>
      </c>
      <c r="E111" s="15">
        <v>4</v>
      </c>
      <c r="F111" s="15">
        <v>7</v>
      </c>
      <c r="G111" s="62">
        <f>B111+C111+D111+E111+F111</f>
        <v>13</v>
      </c>
    </row>
    <row r="112" spans="1:33" x14ac:dyDescent="0.25">
      <c r="A112" s="61" t="s">
        <v>92</v>
      </c>
      <c r="B112" s="15">
        <v>1</v>
      </c>
      <c r="C112" s="15">
        <v>1</v>
      </c>
      <c r="D112" s="15">
        <v>0</v>
      </c>
      <c r="E112" s="15">
        <v>4</v>
      </c>
      <c r="F112" s="15">
        <v>7</v>
      </c>
      <c r="G112" s="62">
        <f>B112+C112+D112+E112+F112</f>
        <v>13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146</v>
      </c>
    </row>
    <row r="6" spans="1:6" x14ac:dyDescent="0.25">
      <c r="A6" s="5" t="s">
        <v>9</v>
      </c>
      <c r="B6" s="6"/>
      <c r="C6" s="7">
        <v>183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19</v>
      </c>
      <c r="B12" s="15">
        <v>19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2</v>
      </c>
      <c r="D111" s="15">
        <v>3</v>
      </c>
      <c r="E111" s="15">
        <v>7</v>
      </c>
      <c r="F111" s="15">
        <v>7</v>
      </c>
      <c r="G111" s="62">
        <f>B111+C111+D111+E111+F111</f>
        <v>19</v>
      </c>
    </row>
    <row r="112" spans="1:33" x14ac:dyDescent="0.25">
      <c r="A112" s="61" t="s">
        <v>92</v>
      </c>
      <c r="B112" s="15">
        <v>0</v>
      </c>
      <c r="C112" s="15">
        <v>2</v>
      </c>
      <c r="D112" s="15">
        <v>3</v>
      </c>
      <c r="E112" s="15">
        <v>7</v>
      </c>
      <c r="F112" s="15">
        <v>7</v>
      </c>
      <c r="G112" s="62">
        <f>B112+C112+D112+E112+F112</f>
        <v>19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18133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532</v>
      </c>
      <c r="B12" s="15">
        <v>522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1060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1060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1</v>
      </c>
      <c r="D52" s="22">
        <v>0</v>
      </c>
      <c r="E52" s="22">
        <f t="shared" si="0"/>
        <v>1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51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2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2</v>
      </c>
      <c r="C76" s="18"/>
      <c r="D76" s="18"/>
      <c r="E76" s="18"/>
      <c r="F76" s="18"/>
    </row>
    <row r="77" spans="1:6" x14ac:dyDescent="0.25">
      <c r="A77" s="33" t="s">
        <v>63</v>
      </c>
      <c r="B77" s="22">
        <v>2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4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11</v>
      </c>
      <c r="C111" s="15">
        <v>22</v>
      </c>
      <c r="D111" s="15">
        <v>107</v>
      </c>
      <c r="E111" s="15">
        <v>261</v>
      </c>
      <c r="F111" s="15">
        <v>131</v>
      </c>
      <c r="G111" s="62">
        <f>B111+C111+D111+E111+F111</f>
        <v>532</v>
      </c>
    </row>
    <row r="112" spans="1:33" x14ac:dyDescent="0.25">
      <c r="A112" s="61" t="s">
        <v>92</v>
      </c>
      <c r="B112" s="15">
        <v>9</v>
      </c>
      <c r="C112" s="15">
        <v>22</v>
      </c>
      <c r="D112" s="15">
        <v>104</v>
      </c>
      <c r="E112" s="15">
        <v>257</v>
      </c>
      <c r="F112" s="15">
        <v>130</v>
      </c>
      <c r="G112" s="62">
        <f>B112+C112+D112+E112+F112</f>
        <v>522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1</v>
      </c>
      <c r="G118" s="66">
        <v>1</v>
      </c>
      <c r="H118" s="15">
        <f t="shared" ref="H118:H136" si="1">SUM(C118:G118)</f>
        <v>2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1</v>
      </c>
      <c r="G121" s="66">
        <v>0</v>
      </c>
      <c r="H121" s="15">
        <f t="shared" si="1"/>
        <v>1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6" spans="1:6" x14ac:dyDescent="0.25">
      <c r="A6" s="5" t="s">
        <v>9</v>
      </c>
      <c r="B6" s="6"/>
      <c r="C6" s="7">
        <v>1581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135</v>
      </c>
      <c r="B12" s="15">
        <v>135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270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270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36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2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4</v>
      </c>
      <c r="C111" s="15">
        <v>8</v>
      </c>
      <c r="D111" s="15">
        <v>43</v>
      </c>
      <c r="E111" s="15">
        <v>69</v>
      </c>
      <c r="F111" s="15">
        <v>11</v>
      </c>
      <c r="G111" s="62">
        <f>B111+C111+D111+E111+F111</f>
        <v>135</v>
      </c>
    </row>
    <row r="112" spans="1:33" x14ac:dyDescent="0.25">
      <c r="A112" s="61" t="s">
        <v>92</v>
      </c>
      <c r="B112" s="15">
        <v>4</v>
      </c>
      <c r="C112" s="15">
        <v>8</v>
      </c>
      <c r="D112" s="15">
        <v>43</v>
      </c>
      <c r="E112" s="15">
        <v>69</v>
      </c>
      <c r="F112" s="15">
        <v>11</v>
      </c>
      <c r="G112" s="62">
        <f>B112+C112+D112+E112+F112</f>
        <v>135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6" spans="1:6" x14ac:dyDescent="0.25">
      <c r="A6" s="5" t="s">
        <v>9</v>
      </c>
      <c r="B6" s="6"/>
      <c r="C6" s="7">
        <v>360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5</v>
      </c>
      <c r="B12" s="15">
        <v>5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13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1</v>
      </c>
      <c r="C76" s="18"/>
      <c r="D76" s="18"/>
      <c r="E76" s="18"/>
      <c r="F76" s="18"/>
    </row>
    <row r="77" spans="1:6" x14ac:dyDescent="0.25">
      <c r="A77" s="33" t="s">
        <v>63</v>
      </c>
      <c r="B77" s="22">
        <v>1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2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0</v>
      </c>
      <c r="D111" s="15">
        <v>2</v>
      </c>
      <c r="E111" s="15">
        <v>2</v>
      </c>
      <c r="F111" s="15">
        <v>0</v>
      </c>
      <c r="G111" s="62">
        <f>B111+C111+D111+E111+F111</f>
        <v>5</v>
      </c>
    </row>
    <row r="112" spans="1:33" x14ac:dyDescent="0.25">
      <c r="A112" s="61" t="s">
        <v>92</v>
      </c>
      <c r="B112" s="15">
        <v>1</v>
      </c>
      <c r="C112" s="15">
        <v>0</v>
      </c>
      <c r="D112" s="15">
        <v>2</v>
      </c>
      <c r="E112" s="15">
        <v>2</v>
      </c>
      <c r="F112" s="15">
        <v>0</v>
      </c>
      <c r="G112" s="62">
        <f>B112+C112+D112+E112+F112</f>
        <v>5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1</v>
      </c>
      <c r="G118" s="66">
        <v>0</v>
      </c>
      <c r="H118" s="15">
        <f t="shared" ref="H118:H136" si="1">SUM(C118:G118)</f>
        <v>1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136</v>
      </c>
    </row>
    <row r="6" spans="1:6" x14ac:dyDescent="0.25">
      <c r="A6" s="5" t="s">
        <v>9</v>
      </c>
      <c r="B6" s="6"/>
      <c r="C6" s="7">
        <v>445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16</v>
      </c>
      <c r="B12" s="15">
        <v>16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32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32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3</v>
      </c>
      <c r="E111" s="15">
        <v>11</v>
      </c>
      <c r="F111" s="15">
        <v>2</v>
      </c>
      <c r="G111" s="62">
        <f>B111+C111+D111+E111+F111</f>
        <v>16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3</v>
      </c>
      <c r="E112" s="15">
        <v>11</v>
      </c>
      <c r="F112" s="15">
        <v>2</v>
      </c>
      <c r="G112" s="62">
        <f>B112+C112+D112+E112+F112</f>
        <v>16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4859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119</v>
      </c>
      <c r="B12" s="15">
        <v>109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234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234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1</v>
      </c>
      <c r="D52" s="22">
        <v>0</v>
      </c>
      <c r="E52" s="22">
        <f t="shared" si="0"/>
        <v>1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</v>
      </c>
      <c r="C111" s="15">
        <v>2</v>
      </c>
      <c r="D111" s="15">
        <v>28</v>
      </c>
      <c r="E111" s="15">
        <v>60</v>
      </c>
      <c r="F111" s="15">
        <v>27</v>
      </c>
      <c r="G111" s="62">
        <f>B111+C111+D111+E111+F111</f>
        <v>119</v>
      </c>
    </row>
    <row r="112" spans="1:33" x14ac:dyDescent="0.25">
      <c r="A112" s="61" t="s">
        <v>92</v>
      </c>
      <c r="B112" s="15">
        <v>0</v>
      </c>
      <c r="C112" s="15">
        <v>2</v>
      </c>
      <c r="D112" s="15">
        <v>25</v>
      </c>
      <c r="E112" s="15">
        <v>56</v>
      </c>
      <c r="F112" s="15">
        <v>26</v>
      </c>
      <c r="G112" s="62">
        <f>B112+C112+D112+E112+F112</f>
        <v>109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1</v>
      </c>
      <c r="H118" s="15">
        <f t="shared" ref="H118:H136" si="1">SUM(C118:G118)</f>
        <v>1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138</v>
      </c>
    </row>
    <row r="6" spans="1:6" x14ac:dyDescent="0.25">
      <c r="A6" s="5" t="s">
        <v>9</v>
      </c>
      <c r="B6" s="6"/>
      <c r="C6" s="7">
        <v>546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24</v>
      </c>
      <c r="B12" s="15">
        <v>24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48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48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8</v>
      </c>
      <c r="E111" s="15">
        <v>10</v>
      </c>
      <c r="F111" s="15">
        <v>5</v>
      </c>
      <c r="G111" s="62">
        <f>B111+C111+D111+E111+F111</f>
        <v>24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8</v>
      </c>
      <c r="E112" s="15">
        <v>10</v>
      </c>
      <c r="F112" s="15">
        <v>5</v>
      </c>
      <c r="G112" s="62">
        <f>B112+C112+D112+E112+F112</f>
        <v>24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139</v>
      </c>
    </row>
    <row r="6" spans="1:6" x14ac:dyDescent="0.25">
      <c r="A6" s="5" t="s">
        <v>9</v>
      </c>
      <c r="B6" s="6"/>
      <c r="C6" s="7">
        <v>3659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61</v>
      </c>
      <c r="B12" s="15">
        <v>59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120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120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1</v>
      </c>
      <c r="D52" s="22">
        <v>0</v>
      </c>
      <c r="E52" s="22">
        <f t="shared" si="0"/>
        <v>1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15</v>
      </c>
      <c r="E111" s="15">
        <v>29</v>
      </c>
      <c r="F111" s="15">
        <v>16</v>
      </c>
      <c r="G111" s="62">
        <f>B111+C111+D111+E111+F111</f>
        <v>61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15</v>
      </c>
      <c r="E112" s="15">
        <v>27</v>
      </c>
      <c r="F112" s="15">
        <v>16</v>
      </c>
      <c r="G112" s="62">
        <f>B112+C112+D112+E112+F112</f>
        <v>59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1</v>
      </c>
      <c r="H118" s="15">
        <f t="shared" ref="H118:H136" si="1">SUM(C118:G118)</f>
        <v>1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140</v>
      </c>
    </row>
    <row r="6" spans="1:6" x14ac:dyDescent="0.25">
      <c r="A6" s="5" t="s">
        <v>9</v>
      </c>
      <c r="B6" s="6"/>
      <c r="C6" s="7">
        <v>166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7</v>
      </c>
      <c r="B12" s="15">
        <v>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</v>
      </c>
      <c r="C111" s="15">
        <v>0</v>
      </c>
      <c r="D111" s="15">
        <v>3</v>
      </c>
      <c r="E111" s="15">
        <v>1</v>
      </c>
      <c r="F111" s="15">
        <v>1</v>
      </c>
      <c r="G111" s="62">
        <f>B111+C111+D111+E111+F111</f>
        <v>7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62">
        <f>B112+C112+D112+E112+F112</f>
        <v>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141</v>
      </c>
    </row>
    <row r="6" spans="1:6" x14ac:dyDescent="0.25">
      <c r="A6" s="5" t="s">
        <v>9</v>
      </c>
      <c r="B6" s="6"/>
      <c r="C6" s="7">
        <v>488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27</v>
      </c>
      <c r="B12" s="15">
        <v>26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53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53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2</v>
      </c>
      <c r="E111" s="15">
        <v>20</v>
      </c>
      <c r="F111" s="15">
        <v>5</v>
      </c>
      <c r="G111" s="62">
        <f>B111+C111+D111+E111+F111</f>
        <v>27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2</v>
      </c>
      <c r="E112" s="15">
        <v>19</v>
      </c>
      <c r="F112" s="15">
        <v>5</v>
      </c>
      <c r="G112" s="62">
        <f>B112+C112+D112+E112+F112</f>
        <v>26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2026-03-12T14:46:20Z</dcterms:modified>
</cp:coreProperties>
</file>