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ADULTO\"/>
    </mc:Choice>
  </mc:AlternateContent>
  <xr:revisionPtr revIDLastSave="0" documentId="13_ncr:1_{47F4AF58-F00F-480D-A3A3-F42AA8C67EBB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  <sheet name="ATC" sheetId="17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43" i="17" l="1"/>
  <c r="AL43" i="17"/>
  <c r="AN43" i="17" s="1"/>
  <c r="AM42" i="17"/>
  <c r="AL42" i="17"/>
  <c r="AN42" i="17" s="1"/>
  <c r="AM41" i="17"/>
  <c r="AL41" i="17"/>
  <c r="AN41" i="17" s="1"/>
  <c r="AM40" i="17"/>
  <c r="AL40" i="17"/>
  <c r="AN40" i="17" s="1"/>
  <c r="AM39" i="17"/>
  <c r="AL39" i="17"/>
  <c r="AN39" i="17" s="1"/>
  <c r="AN38" i="17"/>
  <c r="AM38" i="17"/>
  <c r="AL38" i="17"/>
  <c r="AM37" i="17"/>
  <c r="AL37" i="17"/>
  <c r="AN37" i="17" s="1"/>
  <c r="AM36" i="17"/>
  <c r="AL36" i="17"/>
  <c r="AN36" i="17" s="1"/>
  <c r="AM35" i="17"/>
  <c r="AL35" i="17"/>
  <c r="AN35" i="17" s="1"/>
  <c r="AM34" i="17"/>
  <c r="AL34" i="17"/>
  <c r="AN34" i="17" s="1"/>
  <c r="AM33" i="17"/>
  <c r="AN33" i="17" s="1"/>
  <c r="AL33" i="17"/>
  <c r="AM32" i="17"/>
  <c r="AL32" i="17"/>
  <c r="AN32" i="17" s="1"/>
  <c r="AM31" i="17"/>
  <c r="AL31" i="17"/>
  <c r="AN31" i="17" s="1"/>
  <c r="AM30" i="17"/>
  <c r="AL30" i="17"/>
  <c r="AN30" i="17" s="1"/>
  <c r="AM29" i="17"/>
  <c r="AL29" i="17"/>
  <c r="AN29" i="17" s="1"/>
  <c r="AM21" i="17"/>
  <c r="AL21" i="17"/>
  <c r="AM20" i="17"/>
  <c r="AL20" i="17"/>
  <c r="AM19" i="17"/>
  <c r="AL19" i="17"/>
  <c r="AM18" i="17"/>
  <c r="AL18" i="17"/>
  <c r="AM17" i="17"/>
  <c r="AL17" i="17"/>
  <c r="AM16" i="17"/>
  <c r="AL16" i="17"/>
  <c r="AM15" i="17"/>
  <c r="AL15" i="17"/>
  <c r="AM14" i="17"/>
  <c r="AL14" i="17"/>
  <c r="AM13" i="17"/>
  <c r="AL13" i="17"/>
  <c r="AM12" i="17"/>
  <c r="AL12" i="17"/>
  <c r="AM11" i="17"/>
  <c r="AL11" i="17"/>
  <c r="AM10" i="17"/>
  <c r="AL10" i="17"/>
  <c r="AM9" i="17"/>
  <c r="AL9" i="17"/>
  <c r="AM8" i="17"/>
  <c r="AL8" i="17"/>
  <c r="AM7" i="17"/>
  <c r="AL7" i="17"/>
  <c r="AN20" i="17"/>
  <c r="AN13" i="17"/>
  <c r="AN12" i="17"/>
  <c r="AN16" i="17" l="1"/>
  <c r="AN10" i="17"/>
  <c r="AN7" i="17"/>
  <c r="AN14" i="17"/>
  <c r="AN18" i="17"/>
  <c r="AN8" i="17"/>
  <c r="AN15" i="17"/>
  <c r="AN21" i="17"/>
  <c r="AN9" i="17"/>
  <c r="AN17" i="17"/>
  <c r="AN11" i="17"/>
  <c r="AN19" i="17"/>
</calcChain>
</file>

<file path=xl/sharedStrings.xml><?xml version="1.0" encoding="utf-8"?>
<sst xmlns="http://schemas.openxmlformats.org/spreadsheetml/2006/main" count="4849" uniqueCount="238">
  <si>
    <r>
      <rPr>
        <b/>
        <sz val="14"/>
        <color rgb="FF000000"/>
        <rFont val="Arial"/>
      </rPr>
      <t xml:space="preserve">REPORTE DE ACTIVIDADES 
</t>
    </r>
    <r>
      <rPr>
        <b/>
        <sz val="14"/>
        <color rgb="FF000000"/>
        <rFont val="Arial"/>
      </rPr>
      <t>MENSUALES DE LA ETAPA DE VIDA ADULTO</t>
    </r>
  </si>
  <si>
    <t>Periodo:                Julio - 2026</t>
  </si>
  <si>
    <t>Diresa/Red/M.Red/EE.SS: AREQUIPA/ISLAY/NO PERTENECE A NINGUNA MICRORED/I-3 - 000034737 - HOSPITAL ALTO INCLAN</t>
  </si>
  <si>
    <t>MORBILIDAD DEL ADULTO</t>
  </si>
  <si>
    <t>DIAGNOSTICO</t>
  </si>
  <si>
    <t>30a-59a</t>
  </si>
  <si>
    <t>TOTAL</t>
  </si>
  <si>
    <t>F</t>
  </si>
  <si>
    <t>M</t>
  </si>
  <si>
    <t>A64 - ENFERMEDAD DE TRANSMISION SEXUAL NO ESPECIFICADA</t>
  </si>
  <si>
    <t>E66 - OBESIDAD</t>
  </si>
  <si>
    <t>J00 - RINOFARINGITIS AGUDA [RESFRIADO COMUN]</t>
  </si>
  <si>
    <t>J02 - FARINGITIS AGUDA</t>
  </si>
  <si>
    <t>J06 - INFECCIONES AGUDAS DE LAS VIAS RESPIRATORIAS SUPERIORES, DE SITIOS MUL</t>
  </si>
  <si>
    <t>K02 - CARIES DENTAL</t>
  </si>
  <si>
    <t>K04 - ENFERMEDADES DE LA PULPA Y DE LOS TEJIDOS PERIAPICALES</t>
  </si>
  <si>
    <t>K29 - GASTRITIS Y DUODENITIS</t>
  </si>
  <si>
    <t>M54 - DORSALGIA</t>
  </si>
  <si>
    <t>N39 - OTROS TRASTORNOS DEL SISTEMA URINARIO</t>
  </si>
  <si>
    <t>PLAN DE ATENCION INTEGRAL DEL ADULTO</t>
  </si>
  <si>
    <t>Plan de Atención Integral</t>
  </si>
  <si>
    <t>PLAN DE ATENCION EJECUTADO</t>
  </si>
  <si>
    <t>PLAN DE ATENCION ELABORADO</t>
  </si>
  <si>
    <t>EVALUACIÓN ANTROPOMETRICA</t>
  </si>
  <si>
    <t>Índice de Masa Corporal (IMC)</t>
  </si>
  <si>
    <t>E46X3 - DELGADEZ III</t>
  </si>
  <si>
    <t>E46X2 - DELGADEZ II</t>
  </si>
  <si>
    <t>E46X1 - DELGADEZ I</t>
  </si>
  <si>
    <t>Z006 - NORMAL</t>
  </si>
  <si>
    <t>E660 - SOBREPESO</t>
  </si>
  <si>
    <t>E669 - OBESIDAD I</t>
  </si>
  <si>
    <t>E6692 - OBESIDAD II</t>
  </si>
  <si>
    <t>E6693 - OBESIDAD III</t>
  </si>
  <si>
    <t>RIESGO NUTRICIONAL</t>
  </si>
  <si>
    <t>Evaluación del Perímetro Abdominal (PAB)</t>
  </si>
  <si>
    <t>EVALUACION PAB - NORMAL</t>
  </si>
  <si>
    <t>EVALUACION PAB - ANORMAL</t>
  </si>
  <si>
    <t>DAÑOS NO TRANSMISIBLES</t>
  </si>
  <si>
    <t>Clasificación</t>
  </si>
  <si>
    <t>VALORACION CLINICA SIN FACTORES DE RIESGO</t>
  </si>
  <si>
    <t>VALORACION CLINICA CON FACTORES DE RIESGO</t>
  </si>
  <si>
    <t>VALORACION CLINICA Y TAMIZAJE DE LABORATORIO</t>
  </si>
  <si>
    <t>Casos diagnosticados HTA</t>
  </si>
  <si>
    <t>HIPERTENSIÓN ESENCIAL (PRIMARIA)</t>
  </si>
  <si>
    <t>RETINOPATIA HIPERTENSIVA</t>
  </si>
  <si>
    <t>NEFROPATIA HIPERTENSIVA</t>
  </si>
  <si>
    <t>Casos diagnosticados Diabetes Mellitus</t>
  </si>
  <si>
    <t>DIABETES MELLITUS TIPO 1</t>
  </si>
  <si>
    <t>DIABETES MELLITUS TIPO 2</t>
  </si>
  <si>
    <t>DIABETES MELLITUS EN EL EMBARAZO</t>
  </si>
  <si>
    <t>OTRAS DIABETES MELLITUS</t>
  </si>
  <si>
    <t>NEFROPATIA DIABÉTICA</t>
  </si>
  <si>
    <t>RETINOPATIA DIABÉTICA</t>
  </si>
  <si>
    <t>PLANIFICACION FAMILIAR</t>
  </si>
  <si>
    <t>CONSEJERÍA/ORIENTACION EN PLANIFICACION FAMILIAR</t>
  </si>
  <si>
    <t>1° SESION</t>
  </si>
  <si>
    <t>2° SESION</t>
  </si>
  <si>
    <t>CONSEJERÍA/ORIENTACION EN SALUD SEXUAL Y REPRODUCTIVA</t>
  </si>
  <si>
    <t>CONSEJERÍA/ORIENTACION EN PERIMENOPAUSIA, MENOPAUSIA Y CLIMATERIO</t>
  </si>
  <si>
    <t>Método de planificación familiar en Adultos</t>
  </si>
  <si>
    <t>Activ. (A)</t>
  </si>
  <si>
    <t>TIPO DE USUARIAS (30a-59a)</t>
  </si>
  <si>
    <t>Insumo (I)</t>
  </si>
  <si>
    <t>NUEVAS</t>
  </si>
  <si>
    <t>CONTINUADORAS</t>
  </si>
  <si>
    <t>DIU</t>
  </si>
  <si>
    <t>A</t>
  </si>
  <si>
    <t>I</t>
  </si>
  <si>
    <t>HORMONAL - ORAL COMBINADO</t>
  </si>
  <si>
    <t>HORMONAL - INYECTABLE TRIMESTRAL</t>
  </si>
  <si>
    <t>HORMONAL - INYECTABLE MENSUAL</t>
  </si>
  <si>
    <t>HORMONAL - IMPLANTE</t>
  </si>
  <si>
    <t>BARRERA - CONDON MASCULINO</t>
  </si>
  <si>
    <t>BARRERA - CONDON FEMENINO</t>
  </si>
  <si>
    <t>AQV FEMENINO</t>
  </si>
  <si>
    <t>AQV MASCULINO</t>
  </si>
  <si>
    <t>MELA</t>
  </si>
  <si>
    <t>ABSTINENCIA PERIODICA - BILLINGS</t>
  </si>
  <si>
    <t>ABSTINENCIA PERIODICA - RITMO</t>
  </si>
  <si>
    <t>ABSTINENCIA PERIODICA - DIAS FIJO</t>
  </si>
  <si>
    <t/>
  </si>
  <si>
    <t>ANTICONCEPCIÓN ORAL DE EMERGENCIA/YUZPE</t>
  </si>
  <si>
    <t>ANTICONCEPCIÓN ORAL DE EMERGENCIA/PROGESTAGENO</t>
  </si>
  <si>
    <t>PREVENCION DE CANCER</t>
  </si>
  <si>
    <t>Sesion</t>
  </si>
  <si>
    <t>CONSEJERIA PREVENTIVA EN FACTORES DE RIESGO PARA EL CANCER - 1° SESION</t>
  </si>
  <si>
    <t>CONSEJERIA PREVENTIVA EN FACTORES DE RIESGO PARA EL CANCER - 2° SESION</t>
  </si>
  <si>
    <t>ATENCION EN SALUD BUCAL</t>
  </si>
  <si>
    <t>Prestación</t>
  </si>
  <si>
    <t>EXAMEN ESTOMATOLOGICO</t>
  </si>
  <si>
    <t>NO GESTANTES</t>
  </si>
  <si>
    <t>INICIAN</t>
  </si>
  <si>
    <t>TRATADO/CONTROLADO</t>
  </si>
  <si>
    <t>GESTANTES</t>
  </si>
  <si>
    <t>INSTRUCCION DE HIGIENE ORAL</t>
  </si>
  <si>
    <t>ASESORIA NUTRICIONAL PARA EL CONTROL DE ENFERMEDADES DENTALES</t>
  </si>
  <si>
    <t>PROFILAXIS DENTAL</t>
  </si>
  <si>
    <t>CONSULTA ESTOMATOLOGICA NO ESPECIALIZADA</t>
  </si>
  <si>
    <t>APLICACION FLUOR BARNIZ</t>
  </si>
  <si>
    <t>RASPAJE DENTAL</t>
  </si>
  <si>
    <t>SALUD MENTAL</t>
  </si>
  <si>
    <t>Prestaciones de Salud Mental en Adultos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</si>
  <si>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</si>
  <si>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</si>
  <si>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</si>
  <si>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</si>
  <si>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</si>
  <si>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</si>
  <si>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</si>
  <si>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</si>
  <si>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</si>
  <si>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</si>
  <si>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</si>
  <si>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</si>
  <si>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</si>
  <si>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TBC</t>
  </si>
  <si>
    <t>Detección de TBC en Adultos</t>
  </si>
  <si>
    <t>SINTOMATICOS RESPIRATORIOS EXAMINADOS (TBC)</t>
  </si>
  <si>
    <t>SINTOMATICOS RESPIRATORIOS IDENTIFICADOS</t>
  </si>
  <si>
    <t>SALUD SEXUAL Y REPRODUCTIVA</t>
  </si>
  <si>
    <t>Prestaciones de Salud Sexual y Reproductiva en Adultos, Gestantes y No gestantes</t>
  </si>
  <si>
    <t>N° PERSONAS TAMIZADAS PARA VIH (INCLUYE DATOS DE ESNSSR Y ESN TB)</t>
  </si>
  <si>
    <t>N° PERSONAS TAMIZADAS PARA VIH CON RESULTADO REACTIVO</t>
  </si>
  <si>
    <t>GESTANTES ATENDIDAS EN 1° TRIMESTRE DE GESTACION</t>
  </si>
  <si>
    <t>GESTANTES ATENDIDAS EN 2° TRIMESTRE DE GESTACION</t>
  </si>
  <si>
    <t>GESTANTES ATENDIDAS EN 3° TRIMESTRE DE GESTACION</t>
  </si>
  <si>
    <t>GESTANTES CONTROLADAS (6° CONTROL PRENATAL)</t>
  </si>
  <si>
    <t>GESTANTES CON ATENCION PRENATAL REENFOCADA</t>
  </si>
  <si>
    <t>SUPLEMENTACION CON SULFATO FERROSO EN GESTANTES</t>
  </si>
  <si>
    <t>SUPLEMENTACION CON ACIDO FOLICO EN GESTANTES</t>
  </si>
  <si>
    <t>PARTO</t>
  </si>
  <si>
    <t>TOMA DE PAP</t>
  </si>
  <si>
    <t>ENTREGA DE RESULTADOS PAP</t>
  </si>
  <si>
    <t>RESULTADO POSITIVO DE PAP (GESTANTES)</t>
  </si>
  <si>
    <t>ITS-VIH</t>
  </si>
  <si>
    <t>Diagnostico</t>
  </si>
  <si>
    <t>CONSEJERIA/ORIENTACION EN PREVENCION DE ITS, VIH, HEPATITIS B (1° VEZ)</t>
  </si>
  <si>
    <t>CONSEJERIA/ORIENTACION EN PREVENCION DE ITS, VIH, HEPATITIS B (MÁS DE UNA VEZ)</t>
  </si>
  <si>
    <t>CONSEJERIA PRE-TEST PARA VIH</t>
  </si>
  <si>
    <t>CONSEJERIA POST-TEST POSITIVO PARA VIH</t>
  </si>
  <si>
    <t>CONSEJERIA POST-TEST NEGATIVO PARA VIH</t>
  </si>
  <si>
    <t>TAMIZAJE EN HEPATITIS B (REACTIVO)</t>
  </si>
  <si>
    <t>TAMIZAJE EN HEPATITIS B (NO REACTIVO)</t>
  </si>
  <si>
    <t>SALUD OCULAR</t>
  </si>
  <si>
    <t>CONSEJERIA EN SALUD OCULAR</t>
  </si>
  <si>
    <t>DETERMINACION DE LA AGUDEZA VISUAL</t>
  </si>
  <si>
    <t>LIMITACION VISUAL MODERADA</t>
  </si>
  <si>
    <t>CATARATA NO ESPECIFICADA</t>
  </si>
  <si>
    <t>EXAMEN DE LOS OJOS Y LA VISION</t>
  </si>
  <si>
    <t>ACTIVIDADES PREVENTIVAS PROMOCIONALES</t>
  </si>
  <si>
    <t>VISITA FAMILIAR INTEGRAL (CON 1 VISITA)</t>
  </si>
  <si>
    <t>VISITA FAMILIAR INTEGRAL (CON 2 VISITAS)</t>
  </si>
  <si>
    <t>VISITA FAMILIAR INTEGRAL (CON 3 A MÁS VISITAS)</t>
  </si>
  <si>
    <t>V.F.I DE IDENTIFICACION DE RIESGOS Y NECESIDADES</t>
  </si>
  <si>
    <t>V.F.I PARA CUIDADOS ESENCIALES</t>
  </si>
  <si>
    <t>INMUNIZACIONES</t>
  </si>
  <si>
    <t>Inmunizaciones en Adultos</t>
  </si>
  <si>
    <t>VACUNACION DIFTOTETÁNICA(dT) - DOSIS 1 (NO GESTANTES)</t>
  </si>
  <si>
    <t>VACUNACION DIFTOTETÁNICA(dT) - DOSIS 2 (NO GESTANTES)</t>
  </si>
  <si>
    <t>VACUNACION DIFTOTETÁNICA(dT) - DOSIS 3 (PROTEGIDA) (NO GESTANTES)</t>
  </si>
  <si>
    <t>VACUNACION DIFTOTETÁNICA(dT) - DOSIS 1 (GESTANTES)</t>
  </si>
  <si>
    <t>VACUNACION DIFTOTETÁNICA(dT) - DOSIS 2 (GESTANTES)</t>
  </si>
  <si>
    <t>VACUNACION DIFTOTETÁNICA(dT) - DOSIS 3 (PROTEGIDA) (GESTANTES)</t>
  </si>
  <si>
    <t>VACUNACION CONTRA LA HEPATITIS B - DOSIS 1</t>
  </si>
  <si>
    <t>VACUNACION CONTRA LA HEPATITIS B - DOSIS 2</t>
  </si>
  <si>
    <t>VACUNACION CONTRA LA HEPATITIS B - DOSIS 3 (PROTEGIDO)</t>
  </si>
  <si>
    <t>INFLUENZA - DOSIS 1</t>
  </si>
  <si>
    <t>SESIONES</t>
  </si>
  <si>
    <t>Nº</t>
  </si>
  <si>
    <t>Part/Benef</t>
  </si>
  <si>
    <t>DEMOSTRATIVA</t>
  </si>
  <si>
    <t>EDUCATIVA</t>
  </si>
  <si>
    <t>CAMPAÑAS</t>
  </si>
  <si>
    <t>TALLERES DE HABILIDADES SOCIALES</t>
  </si>
  <si>
    <t>OTRAS CONSEJERÍAS</t>
  </si>
  <si>
    <t>CONSEJERIA NUTRICIONAL</t>
  </si>
  <si>
    <t>CONSEJERIA PREVENTIVA EN FACTORES DE RIESGO PARA EL CÁNCER</t>
  </si>
  <si>
    <t>CONSEJERÍA EN PREVENCIÓN DE ENFERMEDADES NO TRANSMISIBLES</t>
  </si>
  <si>
    <t>CONSEJERÍA EN HABILIDADES SOCIALES</t>
  </si>
  <si>
    <t>EXAMEN DE AGUDEZA VISUAL CUANTITATIVA BILATERAL</t>
  </si>
  <si>
    <t>TAMIZAJE OCULAR CON INSTRUMENTO (FOTOTAMIZAJE, REFRACCIÓN AUTOMATIZADA) BILATERAL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</si>
  <si>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</si>
  <si>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</si>
  <si>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</si>
  <si>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</si>
  <si>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</si>
  <si>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</si>
  <si>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</si>
  <si>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</si>
  <si>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</si>
  <si>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</si>
  <si>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</si>
  <si>
    <t>I-3 - 000001443 - CENTRO DE SALUD MATARANI</t>
  </si>
  <si>
    <t>I-2 - 000001448 - PUESTO DE SALUD MEJIA</t>
  </si>
  <si>
    <t>I-2 - 000001447 - PUESTO DE SALUD VILLA LOURDES</t>
  </si>
  <si>
    <t>ATENCIONES Y ATENDIDOS EN ADULTOS POR GÉNERO - AÑO 2026</t>
  </si>
  <si>
    <t>ATENCIONES</t>
  </si>
  <si>
    <t>ESTABLECIMIENTO</t>
  </si>
  <si>
    <t>ENERO</t>
  </si>
  <si>
    <t>FEBRERO</t>
  </si>
  <si>
    <t>MARZO</t>
  </si>
  <si>
    <t>ABRIL</t>
  </si>
  <si>
    <t>MAYO</t>
  </si>
  <si>
    <t>JUNIO</t>
  </si>
  <si>
    <t>ACUMULADO</t>
  </si>
  <si>
    <t>TOTAL ENERO</t>
  </si>
  <si>
    <t>TOTAL FEBRERO</t>
  </si>
  <si>
    <t>TOTAL MARZO</t>
  </si>
  <si>
    <t>TOTAL ABRIL</t>
  </si>
  <si>
    <t>TOTAL MAYO</t>
  </si>
  <si>
    <t>TOTAL JUNIO</t>
  </si>
  <si>
    <t>C.S. MATARANI</t>
  </si>
  <si>
    <t>HOSPITAL ALTO INCLÁN</t>
  </si>
  <si>
    <t>P.S. MEJIA</t>
  </si>
  <si>
    <t>P.S. VILLA LOURDES</t>
  </si>
  <si>
    <t>M.R. COCACHACRA</t>
  </si>
  <si>
    <t>C.S. COCACHACRA</t>
  </si>
  <si>
    <t>P.S. EL FISCAL</t>
  </si>
  <si>
    <t>P.S. EL TORO</t>
  </si>
  <si>
    <t>P.S. LA PASCANA</t>
  </si>
  <si>
    <t>M.R. LA PUNTA</t>
  </si>
  <si>
    <t>C.S. LA CURVA</t>
  </si>
  <si>
    <t>C.S. LA PUNTA</t>
  </si>
  <si>
    <t>P.S. ALTO ENSENADA</t>
  </si>
  <si>
    <t>P.S. EL ARENAL</t>
  </si>
  <si>
    <t>Total general</t>
  </si>
  <si>
    <t>ATENDIDOS</t>
  </si>
  <si>
    <t>JULIO</t>
  </si>
  <si>
    <t>AGOSTO</t>
  </si>
  <si>
    <t>SETIEMBRE</t>
  </si>
  <si>
    <t>OCTUBRE</t>
  </si>
  <si>
    <t>NOVIEMBRE</t>
  </si>
  <si>
    <t>DICIEMBRE</t>
  </si>
  <si>
    <t>TOTAL AGOSTO</t>
  </si>
  <si>
    <t>TOTAL SET</t>
  </si>
  <si>
    <t>TOTAL OCT</t>
  </si>
  <si>
    <t>TOTAL  NOV</t>
  </si>
  <si>
    <t>TOTAL 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</si>
</sst>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FFFFFF"/>
      <name val="Tahoma"/>
    </font>
    <font>
      <sz val="10"/>
      <color rgb="FF000000"/>
      <name val="tahoma"/>
    </font>
    <font>
      <sz val="10"/>
      <color rgb="FF000000"/>
      <name val="Microsoft Sans Serif"/>
    </font>
    <font>
      <sz val="11"/>
      <color rgb="FFFFFFFF"/>
      <name val="Segoe UI Emoji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rgb="FFFFC000"/>
        <bgColor theme="5" tint="-0.249977111117893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5" fillId="2" borderId="1" xfId="0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5" fillId="2" borderId="9" xfId="0" applyFont="1" applyFill="1" applyBorder="1" applyAlignment="1">
      <alignment horizontal="left" vertical="center" wrapText="1" readingOrder="1"/>
    </xf>
    <xf numFmtId="0" fontId="1" fillId="0" borderId="10" xfId="0" applyFont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 readingOrder="1"/>
    </xf>
    <xf numFmtId="0" fontId="1" fillId="2" borderId="6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12" fillId="0" borderId="0" xfId="0" applyFont="1"/>
    <xf numFmtId="0" fontId="11" fillId="3" borderId="15" xfId="0" applyFont="1" applyFill="1" applyBorder="1" applyAlignment="1">
      <alignment horizontal="center" wrapText="1"/>
    </xf>
    <xf numFmtId="0" fontId="11" fillId="3" borderId="16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 wrapText="1"/>
    </xf>
    <xf numFmtId="0" fontId="11" fillId="3" borderId="17" xfId="0" applyFont="1" applyFill="1" applyBorder="1" applyAlignment="1">
      <alignment horizontal="center" wrapText="1"/>
    </xf>
    <xf numFmtId="0" fontId="11" fillId="3" borderId="18" xfId="0" applyFont="1" applyFill="1" applyBorder="1" applyAlignment="1">
      <alignment horizontal="center" wrapText="1"/>
    </xf>
    <xf numFmtId="0" fontId="11" fillId="3" borderId="19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 wrapText="1"/>
    </xf>
    <xf numFmtId="0" fontId="9" fillId="4" borderId="20" xfId="0" applyFont="1" applyFill="1" applyBorder="1" applyAlignment="1">
      <alignment horizontal="center" wrapText="1"/>
    </xf>
    <xf numFmtId="0" fontId="9" fillId="4" borderId="24" xfId="0" applyFont="1" applyFill="1" applyBorder="1" applyAlignment="1">
      <alignment horizontal="center" wrapText="1"/>
    </xf>
    <xf numFmtId="0" fontId="11" fillId="3" borderId="25" xfId="0" applyFont="1" applyFill="1" applyBorder="1" applyAlignment="1">
      <alignment horizontal="center" wrapText="1"/>
    </xf>
    <xf numFmtId="0" fontId="11" fillId="3" borderId="26" xfId="0" applyFont="1" applyFill="1" applyBorder="1" applyAlignment="1">
      <alignment horizontal="center" wrapText="1"/>
    </xf>
    <xf numFmtId="0" fontId="11" fillId="3" borderId="27" xfId="0" applyFont="1" applyFill="1" applyBorder="1" applyAlignment="1">
      <alignment horizontal="center" wrapText="1"/>
    </xf>
    <xf numFmtId="0" fontId="11" fillId="3" borderId="28" xfId="0" applyFont="1" applyFill="1" applyBorder="1" applyAlignment="1">
      <alignment horizontal="center" wrapText="1"/>
    </xf>
    <xf numFmtId="0" fontId="11" fillId="3" borderId="29" xfId="0" applyFont="1" applyFill="1" applyBorder="1" applyAlignment="1">
      <alignment horizontal="center" wrapText="1"/>
    </xf>
    <xf numFmtId="0" fontId="11" fillId="3" borderId="30" xfId="0" applyFont="1" applyFill="1" applyBorder="1" applyAlignment="1">
      <alignment horizontal="center" wrapText="1"/>
    </xf>
    <xf numFmtId="0" fontId="9" fillId="4" borderId="26" xfId="0" applyFont="1" applyFill="1" applyBorder="1" applyAlignment="1">
      <alignment horizontal="center" wrapText="1"/>
    </xf>
    <xf numFmtId="0" fontId="9" fillId="4" borderId="27" xfId="0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32" xfId="0" applyBorder="1" applyAlignment="1">
      <alignment horizontal="left" inden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1" fillId="5" borderId="32" xfId="0" applyFont="1" applyFill="1" applyBorder="1" applyAlignment="1">
      <alignment horizontal="left"/>
    </xf>
    <xf numFmtId="0" fontId="11" fillId="5" borderId="26" xfId="0" applyFont="1" applyFill="1" applyBorder="1" applyAlignment="1">
      <alignment horizontal="center"/>
    </xf>
    <xf numFmtId="0" fontId="11" fillId="5" borderId="27" xfId="0" applyFont="1" applyFill="1" applyBorder="1" applyAlignment="1">
      <alignment horizontal="center"/>
    </xf>
    <xf numFmtId="0" fontId="11" fillId="5" borderId="28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/>
    </xf>
    <xf numFmtId="0" fontId="11" fillId="5" borderId="30" xfId="0" applyFont="1" applyFill="1" applyBorder="1" applyAlignment="1">
      <alignment horizontal="center"/>
    </xf>
    <xf numFmtId="0" fontId="10" fillId="6" borderId="33" xfId="0" applyFont="1" applyFill="1" applyBorder="1" applyAlignment="1">
      <alignment horizontal="left"/>
    </xf>
    <xf numFmtId="0" fontId="10" fillId="6" borderId="34" xfId="0" applyFont="1" applyFill="1" applyBorder="1" applyAlignment="1">
      <alignment horizontal="center"/>
    </xf>
    <xf numFmtId="0" fontId="10" fillId="6" borderId="35" xfId="0" applyFont="1" applyFill="1" applyBorder="1" applyAlignment="1">
      <alignment horizontal="center"/>
    </xf>
    <xf numFmtId="0" fontId="10" fillId="6" borderId="36" xfId="0" applyFont="1" applyFill="1" applyBorder="1" applyAlignment="1">
      <alignment horizontal="center"/>
    </xf>
    <xf numFmtId="0" fontId="10" fillId="6" borderId="37" xfId="0" applyFont="1" applyFill="1" applyBorder="1" applyAlignment="1">
      <alignment horizontal="center"/>
    </xf>
    <xf numFmtId="0" fontId="10" fillId="6" borderId="38" xfId="0" applyFont="1" applyFill="1" applyBorder="1" applyAlignment="1">
      <alignment horizontal="center"/>
    </xf>
    <xf numFmtId="0" fontId="9" fillId="6" borderId="34" xfId="0" applyFont="1" applyFill="1" applyBorder="1" applyAlignment="1">
      <alignment horizontal="center"/>
    </xf>
    <xf numFmtId="0" fontId="9" fillId="6" borderId="35" xfId="0" applyFont="1" applyFill="1" applyBorder="1" applyAlignment="1">
      <alignment horizontal="center"/>
    </xf>
    <xf numFmtId="0" fontId="9" fillId="6" borderId="36" xfId="0" applyFont="1" applyFill="1" applyBorder="1" applyAlignment="1">
      <alignment horizontal="center"/>
    </xf>
    <xf numFmtId="0" fontId="9" fillId="6" borderId="37" xfId="0" applyFont="1" applyFill="1" applyBorder="1" applyAlignment="1">
      <alignment horizontal="center"/>
    </xf>
    <xf numFmtId="0" fontId="9" fillId="6" borderId="38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11" fillId="5" borderId="39" xfId="0" applyFont="1" applyFill="1" applyBorder="1" applyAlignment="1">
      <alignment horizontal="center"/>
    </xf>
    <xf numFmtId="0" fontId="9" fillId="6" borderId="40" xfId="0" applyFon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1" xfId="0" applyBorder="1" applyAlignment="1">
      <alignment horizontal="center"/>
    </xf>
    <xf numFmtId="0" fontId="11" fillId="5" borderId="32" xfId="0" applyFont="1" applyFill="1" applyBorder="1" applyAlignment="1">
      <alignment horizontal="center"/>
    </xf>
    <xf numFmtId="0" fontId="11" fillId="5" borderId="41" xfId="0" applyFont="1" applyFill="1" applyBorder="1" applyAlignment="1">
      <alignment horizontal="center"/>
    </xf>
    <xf numFmtId="0" fontId="9" fillId="6" borderId="33" xfId="0" applyFont="1" applyFill="1" applyBorder="1" applyAlignment="1">
      <alignment horizontal="center"/>
    </xf>
    <xf numFmtId="0" fontId="9" fillId="6" borderId="4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62267B-9750-4142-8BAB-B5310C1FFE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1FF999-DE05-42D6-A520-66EB6CBB79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B9C6FA-E77F-4653-992F-AE8254072CA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B69DA3-09A0-4282-A95D-2E4DEC269B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967C7A-6E82-4E82-9A1A-FB63E066DCA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1CB997-B44E-4000-87C4-9039D6E5E3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1653A4-736F-4E1D-9BB9-19E401F966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D59F5-B473-4828-B947-2D6A2873D4F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7169B6-F94C-4B07-884A-266AEE66CB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685DE4-DAE1-481B-8D94-7BAAAB9E259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7DBF171-5437-461A-9C42-81F23805BA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34AECA-CA6C-447A-AB7D-87B1FB751E5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67B771-BB12-4356-97F4-C87B1DD0C54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6D22B-8028-4D05-8231-043EC9B2A85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3F4DA6-88E1-4F83-8728-4C22AF99F91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1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1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33</v>
      </c>
      <c r="S14" s="3"/>
      <c r="T14" s="3"/>
      <c r="U14" s="4"/>
      <c r="W14" s="11">
        <v>8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41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3</v>
      </c>
      <c r="S15" s="3"/>
      <c r="T15" s="3"/>
      <c r="U15" s="4"/>
      <c r="W15" s="11">
        <v>2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5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12</v>
      </c>
      <c r="S16" s="3"/>
      <c r="T16" s="3"/>
      <c r="U16" s="4"/>
      <c r="W16" s="11">
        <v>10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22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4</v>
      </c>
      <c r="S17" s="3"/>
      <c r="T17" s="3"/>
      <c r="U17" s="4"/>
      <c r="W17" s="11">
        <v>4</v>
      </c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8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10</v>
      </c>
      <c r="S18" s="3"/>
      <c r="T18" s="3"/>
      <c r="U18" s="4"/>
      <c r="W18" s="11">
        <v>2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12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12</v>
      </c>
      <c r="S19" s="3"/>
      <c r="T19" s="3"/>
      <c r="U19" s="4"/>
      <c r="W19" s="11">
        <v>6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18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6</v>
      </c>
      <c r="S20" s="3"/>
      <c r="T20" s="3"/>
      <c r="U20" s="4"/>
      <c r="W20" s="11">
        <v>3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9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27</v>
      </c>
      <c r="S21" s="3"/>
      <c r="T21" s="3"/>
      <c r="U21" s="4"/>
      <c r="W21" s="11">
        <v>17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44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16</v>
      </c>
      <c r="S22" s="3"/>
      <c r="T22" s="3"/>
      <c r="U22" s="4"/>
      <c r="W22" s="11">
        <v>1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17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3</v>
      </c>
      <c r="R29" s="3"/>
      <c r="S29" s="3"/>
      <c r="T29" s="3"/>
      <c r="U29" s="4"/>
      <c r="V29" s="11">
        <v>1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4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4</v>
      </c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4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3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3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1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1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>
        <v>1</v>
      </c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>
        <v>1</v>
      </c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>
        <v>1</v>
      </c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>
        <v>1</v>
      </c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>
        <v>2</v>
      </c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>
        <v>2</v>
      </c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>
        <v>4</v>
      </c>
      <c r="T59" s="3"/>
      <c r="U59" s="4"/>
      <c r="V59" s="26">
        <v>1</v>
      </c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>
        <v>5</v>
      </c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2</v>
      </c>
      <c r="T65" s="3"/>
      <c r="U65" s="4"/>
      <c r="W65" s="11">
        <v>1</v>
      </c>
      <c r="X65" s="3"/>
      <c r="Y65" s="3"/>
      <c r="Z65" s="3"/>
      <c r="AA65" s="3"/>
      <c r="AB65" s="3"/>
      <c r="AC65" s="3"/>
      <c r="AD65" s="3"/>
      <c r="AE65" s="3"/>
      <c r="AF65" s="4"/>
      <c r="AG65" s="11">
        <v>3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>
        <v>2</v>
      </c>
      <c r="X72" s="3"/>
      <c r="Y72" s="3"/>
      <c r="Z72" s="3"/>
      <c r="AA72" s="3"/>
      <c r="AB72" s="3"/>
      <c r="AC72" s="3"/>
      <c r="AD72" s="3"/>
      <c r="AE72" s="3"/>
      <c r="AF72" s="4"/>
      <c r="AG72" s="11">
        <v>2</v>
      </c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4</v>
      </c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>
        <v>4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36</v>
      </c>
      <c r="T83" s="3"/>
      <c r="U83" s="3"/>
      <c r="V83" s="3"/>
      <c r="W83" s="4"/>
      <c r="X83" s="11">
        <v>6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42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16</v>
      </c>
      <c r="T84" s="3"/>
      <c r="U84" s="3"/>
      <c r="V84" s="3"/>
      <c r="W84" s="4"/>
      <c r="X84" s="11">
        <v>1</v>
      </c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17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6</v>
      </c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6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>
        <v>2</v>
      </c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>
        <v>2</v>
      </c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3</v>
      </c>
      <c r="Q94" s="3"/>
      <c r="R94" s="3"/>
      <c r="S94" s="3"/>
      <c r="T94" s="3"/>
      <c r="U94" s="4"/>
      <c r="V94" s="11">
        <v>3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6</v>
      </c>
      <c r="Q95" s="3"/>
      <c r="R95" s="3"/>
      <c r="S95" s="3"/>
      <c r="T95" s="3"/>
      <c r="U95" s="4"/>
      <c r="V95" s="11">
        <v>12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3</v>
      </c>
      <c r="Q96" s="3"/>
      <c r="R96" s="3"/>
      <c r="S96" s="3"/>
      <c r="T96" s="3"/>
      <c r="U96" s="4"/>
      <c r="V96" s="11">
        <v>10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2</v>
      </c>
      <c r="Q97" s="3"/>
      <c r="R97" s="3"/>
      <c r="S97" s="3"/>
      <c r="T97" s="3"/>
      <c r="U97" s="4"/>
      <c r="V97" s="11">
        <v>10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11</v>
      </c>
      <c r="Q98" s="3"/>
      <c r="R98" s="3"/>
      <c r="S98" s="3"/>
      <c r="T98" s="3"/>
      <c r="U98" s="4"/>
      <c r="V98" s="11">
        <v>4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10</v>
      </c>
      <c r="Q99" s="3"/>
      <c r="R99" s="3"/>
      <c r="S99" s="3"/>
      <c r="T99" s="3"/>
      <c r="U99" s="4"/>
      <c r="V99" s="11">
        <v>4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2</v>
      </c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2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6</v>
      </c>
      <c r="Q102" s="3"/>
      <c r="R102" s="3"/>
      <c r="S102" s="3"/>
      <c r="T102" s="3"/>
      <c r="U102" s="4"/>
      <c r="V102" s="11">
        <v>16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50</v>
      </c>
      <c r="Q103" s="3"/>
      <c r="R103" s="3"/>
      <c r="S103" s="3"/>
      <c r="T103" s="3"/>
      <c r="U103" s="4"/>
      <c r="V103" s="11">
        <v>480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>
        <v>1</v>
      </c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>
        <v>1</v>
      </c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97</v>
      </c>
      <c r="S128" s="3"/>
      <c r="T128" s="3"/>
      <c r="U128" s="4"/>
      <c r="W128" s="11">
        <v>16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113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16</v>
      </c>
      <c r="S129" s="3"/>
      <c r="T129" s="3"/>
      <c r="U129" s="4"/>
      <c r="W129" s="11">
        <v>2</v>
      </c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18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24</v>
      </c>
      <c r="U143" s="3"/>
      <c r="V143" s="3"/>
      <c r="W143" s="4"/>
      <c r="X143" s="11">
        <v>10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34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8</v>
      </c>
      <c r="U144" s="3"/>
      <c r="V144" s="3"/>
      <c r="W144" s="4"/>
      <c r="X144" s="11">
        <v>4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12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24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24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9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9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23</v>
      </c>
      <c r="U147" s="3"/>
      <c r="V147" s="3"/>
      <c r="W147" s="4"/>
      <c r="X147" s="11">
        <v>11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34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6</v>
      </c>
      <c r="U148" s="3"/>
      <c r="V148" s="3"/>
      <c r="W148" s="4"/>
      <c r="X148" s="11">
        <v>2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8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23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23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7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7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5</v>
      </c>
      <c r="U151" s="3"/>
      <c r="V151" s="3"/>
      <c r="W151" s="4"/>
      <c r="X151" s="11">
        <v>3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8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>
        <v>1</v>
      </c>
      <c r="Y152" s="3"/>
      <c r="Z152" s="3"/>
      <c r="AA152" s="3"/>
      <c r="AB152" s="3"/>
      <c r="AC152" s="3"/>
      <c r="AD152" s="3"/>
      <c r="AE152" s="3"/>
      <c r="AF152" s="3"/>
      <c r="AG152" s="4"/>
      <c r="AH152" s="11">
        <v>1</v>
      </c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5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5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>
        <v>1</v>
      </c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>
        <v>1</v>
      </c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1</v>
      </c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1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>
        <v>1</v>
      </c>
      <c r="T174" s="3"/>
      <c r="U174" s="4"/>
      <c r="W174" s="11">
        <v>3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4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3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3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6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6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>
        <v>3</v>
      </c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>
        <v>3</v>
      </c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>
        <v>1</v>
      </c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>
        <v>1</v>
      </c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69</v>
      </c>
      <c r="V208" s="3"/>
      <c r="W208" s="3"/>
      <c r="X208" s="4"/>
      <c r="Z208" s="11">
        <v>74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143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>
        <v>1</v>
      </c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>
        <v>1</v>
      </c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10</v>
      </c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10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40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192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>
        <v>2</v>
      </c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1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1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32</v>
      </c>
      <c r="S14" s="3"/>
      <c r="T14" s="3"/>
      <c r="U14" s="4"/>
      <c r="W14" s="11">
        <v>11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43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7</v>
      </c>
      <c r="S15" s="3"/>
      <c r="T15" s="3"/>
      <c r="U15" s="4"/>
      <c r="W15" s="11">
        <v>3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10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22</v>
      </c>
      <c r="S16" s="3"/>
      <c r="T16" s="3"/>
      <c r="U16" s="4"/>
      <c r="W16" s="11">
        <v>19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41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2</v>
      </c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2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24</v>
      </c>
      <c r="S18" s="3"/>
      <c r="T18" s="3"/>
      <c r="U18" s="4"/>
      <c r="W18" s="11">
        <v>6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30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11</v>
      </c>
      <c r="S19" s="3"/>
      <c r="T19" s="3"/>
      <c r="U19" s="4"/>
      <c r="W19" s="11">
        <v>1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12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3</v>
      </c>
      <c r="S20" s="3"/>
      <c r="T20" s="3"/>
      <c r="U20" s="4"/>
      <c r="W20" s="11">
        <v>7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10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12</v>
      </c>
      <c r="S21" s="3"/>
      <c r="T21" s="3"/>
      <c r="U21" s="4"/>
      <c r="W21" s="11">
        <v>9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21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16</v>
      </c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16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1</v>
      </c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1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4</v>
      </c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4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5</v>
      </c>
      <c r="T40" s="3"/>
      <c r="U40" s="3"/>
      <c r="V40" s="3"/>
      <c r="W40" s="4"/>
      <c r="X40" s="11">
        <v>5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10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2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2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>
        <v>1</v>
      </c>
      <c r="T42" s="3"/>
      <c r="U42" s="3"/>
      <c r="V42" s="3"/>
      <c r="W42" s="4"/>
      <c r="X42" s="11">
        <v>1</v>
      </c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>
        <v>2</v>
      </c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>
        <v>1</v>
      </c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>
        <v>1</v>
      </c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>
        <v>1</v>
      </c>
      <c r="X50" s="3"/>
      <c r="Y50" s="3"/>
      <c r="Z50" s="3"/>
      <c r="AA50" s="3"/>
      <c r="AB50" s="3"/>
      <c r="AC50" s="3"/>
      <c r="AD50" s="3"/>
      <c r="AE50" s="3"/>
      <c r="AF50" s="4"/>
      <c r="AG50" s="11">
        <v>1</v>
      </c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>
        <v>2</v>
      </c>
      <c r="T51" s="3"/>
      <c r="U51" s="4"/>
      <c r="W51" s="11">
        <v>2</v>
      </c>
      <c r="X51" s="3"/>
      <c r="Y51" s="3"/>
      <c r="Z51" s="3"/>
      <c r="AA51" s="3"/>
      <c r="AB51" s="3"/>
      <c r="AC51" s="3"/>
      <c r="AD51" s="3"/>
      <c r="AE51" s="3"/>
      <c r="AF51" s="4"/>
      <c r="AG51" s="11">
        <v>4</v>
      </c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>
        <v>2</v>
      </c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>
        <v>2</v>
      </c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1</v>
      </c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>
        <v>1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16</v>
      </c>
      <c r="T83" s="3"/>
      <c r="U83" s="3"/>
      <c r="V83" s="3"/>
      <c r="W83" s="4"/>
      <c r="X83" s="11">
        <v>2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18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6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6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3</v>
      </c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3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>
        <v>4</v>
      </c>
      <c r="T86" s="3"/>
      <c r="U86" s="3"/>
      <c r="V86" s="3"/>
      <c r="W86" s="4"/>
      <c r="X86" s="11">
        <v>1</v>
      </c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>
        <v>5</v>
      </c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1</v>
      </c>
      <c r="Q94" s="3"/>
      <c r="R94" s="3"/>
      <c r="S94" s="3"/>
      <c r="T94" s="3"/>
      <c r="U94" s="4"/>
      <c r="V94" s="11">
        <v>5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4</v>
      </c>
      <c r="Q95" s="3"/>
      <c r="R95" s="3"/>
      <c r="S95" s="3"/>
      <c r="T95" s="3"/>
      <c r="U95" s="4"/>
      <c r="V95" s="11">
        <v>20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5</v>
      </c>
      <c r="Q96" s="3"/>
      <c r="R96" s="3"/>
      <c r="S96" s="3"/>
      <c r="T96" s="3"/>
      <c r="U96" s="4"/>
      <c r="V96" s="11">
        <v>11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5</v>
      </c>
      <c r="Q97" s="3"/>
      <c r="R97" s="3"/>
      <c r="S97" s="3"/>
      <c r="T97" s="3"/>
      <c r="U97" s="4"/>
      <c r="V97" s="11">
        <v>11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6</v>
      </c>
      <c r="Q98" s="3"/>
      <c r="R98" s="3"/>
      <c r="S98" s="3"/>
      <c r="T98" s="3"/>
      <c r="U98" s="4"/>
      <c r="V98" s="11">
        <v>7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6</v>
      </c>
      <c r="Q99" s="3"/>
      <c r="R99" s="3"/>
      <c r="S99" s="3"/>
      <c r="T99" s="3"/>
      <c r="U99" s="4"/>
      <c r="V99" s="11">
        <v>7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5</v>
      </c>
      <c r="Q102" s="3"/>
      <c r="R102" s="3"/>
      <c r="S102" s="3"/>
      <c r="T102" s="3"/>
      <c r="U102" s="4"/>
      <c r="V102" s="11">
        <v>7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70</v>
      </c>
      <c r="Q103" s="3"/>
      <c r="R103" s="3"/>
      <c r="S103" s="3"/>
      <c r="T103" s="3"/>
      <c r="U103" s="4"/>
      <c r="V103" s="11">
        <v>210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50</v>
      </c>
      <c r="S128" s="3"/>
      <c r="T128" s="3"/>
      <c r="U128" s="4"/>
      <c r="W128" s="11">
        <v>17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67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49</v>
      </c>
      <c r="S129" s="3"/>
      <c r="T129" s="3"/>
      <c r="U129" s="4"/>
      <c r="W129" s="11">
        <v>4</v>
      </c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53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30</v>
      </c>
      <c r="U143" s="3"/>
      <c r="V143" s="3"/>
      <c r="W143" s="4"/>
      <c r="X143" s="11">
        <v>10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40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3</v>
      </c>
      <c r="U144" s="3"/>
      <c r="V144" s="3"/>
      <c r="W144" s="4"/>
      <c r="X144" s="11">
        <v>2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5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30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30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3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3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28</v>
      </c>
      <c r="U147" s="3"/>
      <c r="V147" s="3"/>
      <c r="W147" s="4"/>
      <c r="X147" s="11">
        <v>9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37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2</v>
      </c>
      <c r="U148" s="3"/>
      <c r="V148" s="3"/>
      <c r="W148" s="4"/>
      <c r="X148" s="11">
        <v>2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4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28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28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2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2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13</v>
      </c>
      <c r="U151" s="3"/>
      <c r="V151" s="3"/>
      <c r="W151" s="4"/>
      <c r="X151" s="11">
        <v>4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17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13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13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3</v>
      </c>
      <c r="U155" s="3"/>
      <c r="V155" s="3"/>
      <c r="W155" s="4"/>
      <c r="X155" s="11">
        <v>1</v>
      </c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4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3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3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3</v>
      </c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3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>
        <v>1</v>
      </c>
      <c r="T174" s="3"/>
      <c r="U174" s="4"/>
      <c r="W174" s="11">
        <v>1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2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2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2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>
        <v>1</v>
      </c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>
        <v>1</v>
      </c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>
        <v>1</v>
      </c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>
        <v>1</v>
      </c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1</v>
      </c>
      <c r="V208" s="3"/>
      <c r="W208" s="3"/>
      <c r="X208" s="4"/>
      <c r="Z208" s="11">
        <v>1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2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5</v>
      </c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5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50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122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10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1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1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22</v>
      </c>
      <c r="S14" s="3"/>
      <c r="T14" s="3"/>
      <c r="U14" s="4"/>
      <c r="W14" s="11">
        <v>8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30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6</v>
      </c>
      <c r="S15" s="3"/>
      <c r="T15" s="3"/>
      <c r="U15" s="4"/>
      <c r="W15" s="11">
        <v>3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9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21</v>
      </c>
      <c r="S16" s="3"/>
      <c r="T16" s="3"/>
      <c r="U16" s="4"/>
      <c r="W16" s="11">
        <v>16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37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2</v>
      </c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2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24</v>
      </c>
      <c r="S18" s="3"/>
      <c r="T18" s="3"/>
      <c r="U18" s="4"/>
      <c r="W18" s="11">
        <v>6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30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11</v>
      </c>
      <c r="S19" s="3"/>
      <c r="T19" s="3"/>
      <c r="U19" s="4"/>
      <c r="W19" s="11">
        <v>1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12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3</v>
      </c>
      <c r="S20" s="3"/>
      <c r="T20" s="3"/>
      <c r="U20" s="4"/>
      <c r="W20" s="11">
        <v>6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9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11</v>
      </c>
      <c r="S21" s="3"/>
      <c r="T21" s="3"/>
      <c r="U21" s="4"/>
      <c r="W21" s="11">
        <v>8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19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16</v>
      </c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16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1</v>
      </c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1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4</v>
      </c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4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5</v>
      </c>
      <c r="T40" s="3"/>
      <c r="U40" s="3"/>
      <c r="V40" s="3"/>
      <c r="W40" s="4"/>
      <c r="X40" s="11">
        <v>3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8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2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2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>
        <v>1</v>
      </c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>
        <v>1</v>
      </c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>
        <v>1</v>
      </c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>
        <v>1</v>
      </c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>
        <v>1</v>
      </c>
      <c r="X50" s="3"/>
      <c r="Y50" s="3"/>
      <c r="Z50" s="3"/>
      <c r="AA50" s="3"/>
      <c r="AB50" s="3"/>
      <c r="AC50" s="3"/>
      <c r="AD50" s="3"/>
      <c r="AE50" s="3"/>
      <c r="AF50" s="4"/>
      <c r="AG50" s="11">
        <v>1</v>
      </c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>
        <v>1</v>
      </c>
      <c r="T51" s="3"/>
      <c r="U51" s="4"/>
      <c r="W51" s="11">
        <v>2</v>
      </c>
      <c r="X51" s="3"/>
      <c r="Y51" s="3"/>
      <c r="Z51" s="3"/>
      <c r="AA51" s="3"/>
      <c r="AB51" s="3"/>
      <c r="AC51" s="3"/>
      <c r="AD51" s="3"/>
      <c r="AE51" s="3"/>
      <c r="AF51" s="4"/>
      <c r="AG51" s="11">
        <v>3</v>
      </c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>
        <v>2</v>
      </c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>
        <v>2</v>
      </c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1</v>
      </c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>
        <v>1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15</v>
      </c>
      <c r="T83" s="3"/>
      <c r="U83" s="3"/>
      <c r="V83" s="3"/>
      <c r="W83" s="4"/>
      <c r="X83" s="11">
        <v>2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17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6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6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3</v>
      </c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3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>
        <v>4</v>
      </c>
      <c r="T86" s="3"/>
      <c r="U86" s="3"/>
      <c r="V86" s="3"/>
      <c r="W86" s="4"/>
      <c r="X86" s="11">
        <v>1</v>
      </c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>
        <v>5</v>
      </c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1</v>
      </c>
      <c r="Q94" s="3"/>
      <c r="R94" s="3"/>
      <c r="S94" s="3"/>
      <c r="T94" s="3"/>
      <c r="U94" s="4"/>
      <c r="V94" s="11">
        <v>5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4</v>
      </c>
      <c r="Q95" s="3"/>
      <c r="R95" s="3"/>
      <c r="S95" s="3"/>
      <c r="T95" s="3"/>
      <c r="U95" s="4"/>
      <c r="V95" s="11">
        <v>20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5</v>
      </c>
      <c r="Q96" s="3"/>
      <c r="R96" s="3"/>
      <c r="S96" s="3"/>
      <c r="T96" s="3"/>
      <c r="U96" s="4"/>
      <c r="V96" s="11">
        <v>10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5</v>
      </c>
      <c r="Q97" s="3"/>
      <c r="R97" s="3"/>
      <c r="S97" s="3"/>
      <c r="T97" s="3"/>
      <c r="U97" s="4"/>
      <c r="V97" s="11">
        <v>10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4</v>
      </c>
      <c r="Q98" s="3"/>
      <c r="R98" s="3"/>
      <c r="S98" s="3"/>
      <c r="T98" s="3"/>
      <c r="U98" s="4"/>
      <c r="V98" s="11">
        <v>7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4</v>
      </c>
      <c r="Q99" s="3"/>
      <c r="R99" s="3"/>
      <c r="S99" s="3"/>
      <c r="T99" s="3"/>
      <c r="U99" s="4"/>
      <c r="V99" s="11">
        <v>7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3</v>
      </c>
      <c r="Q102" s="3"/>
      <c r="R102" s="3"/>
      <c r="S102" s="3"/>
      <c r="T102" s="3"/>
      <c r="U102" s="4"/>
      <c r="V102" s="11">
        <v>6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30</v>
      </c>
      <c r="Q103" s="3"/>
      <c r="R103" s="3"/>
      <c r="S103" s="3"/>
      <c r="T103" s="3"/>
      <c r="U103" s="4"/>
      <c r="V103" s="11">
        <v>180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22</v>
      </c>
      <c r="S128" s="3"/>
      <c r="T128" s="3"/>
      <c r="U128" s="4"/>
      <c r="W128" s="11">
        <v>13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35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7</v>
      </c>
      <c r="S129" s="3"/>
      <c r="T129" s="3"/>
      <c r="U129" s="4"/>
      <c r="W129" s="11">
        <v>4</v>
      </c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11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22</v>
      </c>
      <c r="U143" s="3"/>
      <c r="V143" s="3"/>
      <c r="W143" s="4"/>
      <c r="X143" s="11">
        <v>8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30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3</v>
      </c>
      <c r="U144" s="3"/>
      <c r="V144" s="3"/>
      <c r="W144" s="4"/>
      <c r="X144" s="11">
        <v>2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5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22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22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3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3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21</v>
      </c>
      <c r="U147" s="3"/>
      <c r="V147" s="3"/>
      <c r="W147" s="4"/>
      <c r="X147" s="11">
        <v>7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28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2</v>
      </c>
      <c r="U148" s="3"/>
      <c r="V148" s="3"/>
      <c r="W148" s="4"/>
      <c r="X148" s="11">
        <v>2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4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21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21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2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2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13</v>
      </c>
      <c r="U151" s="3"/>
      <c r="V151" s="3"/>
      <c r="W151" s="4"/>
      <c r="X151" s="11">
        <v>4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17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13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13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3</v>
      </c>
      <c r="U155" s="3"/>
      <c r="V155" s="3"/>
      <c r="W155" s="4"/>
      <c r="X155" s="11">
        <v>1</v>
      </c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4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3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3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3</v>
      </c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3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>
        <v>1</v>
      </c>
      <c r="T174" s="3"/>
      <c r="U174" s="4"/>
      <c r="W174" s="11">
        <v>1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2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2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2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>
        <v>1</v>
      </c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>
        <v>1</v>
      </c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>
        <v>1</v>
      </c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>
        <v>1</v>
      </c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1</v>
      </c>
      <c r="V208" s="3"/>
      <c r="W208" s="3"/>
      <c r="X208" s="4"/>
      <c r="Z208" s="11">
        <v>1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2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5</v>
      </c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5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35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48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3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</v>
      </c>
      <c r="S14" s="3"/>
      <c r="T14" s="3"/>
      <c r="U14" s="4"/>
      <c r="W14" s="11">
        <v>2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3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/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/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1</v>
      </c>
      <c r="S16" s="3"/>
      <c r="T16" s="3"/>
      <c r="U16" s="4"/>
      <c r="W16" s="11">
        <v>2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3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/>
      <c r="S20" s="3"/>
      <c r="T20" s="3"/>
      <c r="U20" s="4"/>
      <c r="W20" s="11">
        <v>1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1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/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/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/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/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/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/>
      <c r="T40" s="3"/>
      <c r="U40" s="3"/>
      <c r="V40" s="3"/>
      <c r="W40" s="4"/>
      <c r="X40" s="11">
        <v>1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1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>
        <v>1</v>
      </c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>
        <v>1</v>
      </c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>
        <v>1</v>
      </c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>
        <v>1</v>
      </c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/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/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1</v>
      </c>
      <c r="Q98" s="3"/>
      <c r="R98" s="3"/>
      <c r="S98" s="3"/>
      <c r="T98" s="3"/>
      <c r="U98" s="4"/>
      <c r="V98" s="1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1</v>
      </c>
      <c r="Q99" s="3"/>
      <c r="R99" s="3"/>
      <c r="S99" s="3"/>
      <c r="T99" s="3"/>
      <c r="U99" s="4"/>
      <c r="V99" s="1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1</v>
      </c>
      <c r="Q102" s="3"/>
      <c r="R102" s="3"/>
      <c r="S102" s="3"/>
      <c r="T102" s="3"/>
      <c r="U102" s="4"/>
      <c r="V102" s="11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30</v>
      </c>
      <c r="Q103" s="3"/>
      <c r="R103" s="3"/>
      <c r="S103" s="3"/>
      <c r="T103" s="3"/>
      <c r="U103" s="4"/>
      <c r="V103" s="11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2</v>
      </c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2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/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/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/>
      <c r="U143" s="3"/>
      <c r="V143" s="3"/>
      <c r="W143" s="4"/>
      <c r="X143" s="11"/>
      <c r="Y143" s="3"/>
      <c r="Z143" s="3"/>
      <c r="AA143" s="3"/>
      <c r="AB143" s="3"/>
      <c r="AC143" s="3"/>
      <c r="AD143" s="3"/>
      <c r="AE143" s="3"/>
      <c r="AF143" s="3"/>
      <c r="AG143" s="4"/>
      <c r="AH143" s="11"/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/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/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/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/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/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/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/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/>
      <c r="V208" s="3"/>
      <c r="W208" s="3"/>
      <c r="X208" s="4"/>
      <c r="Z208" s="11"/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/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/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3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2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/>
      <c r="S14" s="3"/>
      <c r="T14" s="3"/>
      <c r="U14" s="4"/>
      <c r="W14" s="11">
        <v>1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/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/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/>
      <c r="S16" s="3"/>
      <c r="T16" s="3"/>
      <c r="U16" s="4"/>
      <c r="W16" s="11"/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/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/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/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</v>
      </c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/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/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/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/>
      <c r="T40" s="3"/>
      <c r="U40" s="3"/>
      <c r="V40" s="3"/>
      <c r="W40" s="4"/>
      <c r="X40" s="11">
        <v>1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1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/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/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>
        <v>1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>
        <v>1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/>
      <c r="Q102" s="3"/>
      <c r="R102" s="3"/>
      <c r="S102" s="3"/>
      <c r="T102" s="3"/>
      <c r="U102" s="4"/>
      <c r="V102" s="11">
        <v>1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/>
      <c r="Q103" s="3"/>
      <c r="R103" s="3"/>
      <c r="S103" s="3"/>
      <c r="T103" s="3"/>
      <c r="U103" s="4"/>
      <c r="V103" s="11">
        <v>30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/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/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1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1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/>
      <c r="U143" s="3"/>
      <c r="V143" s="3"/>
      <c r="W143" s="4"/>
      <c r="X143" s="11">
        <v>1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1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/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/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/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/>
      <c r="U147" s="3"/>
      <c r="V147" s="3"/>
      <c r="W147" s="4"/>
      <c r="X147" s="11">
        <v>1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1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/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/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/>
      <c r="V208" s="3"/>
      <c r="W208" s="3"/>
      <c r="X208" s="4"/>
      <c r="Z208" s="11"/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/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/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2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1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9</v>
      </c>
      <c r="S14" s="3"/>
      <c r="T14" s="3"/>
      <c r="U14" s="4"/>
      <c r="W14" s="11"/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9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1</v>
      </c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1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/>
      <c r="S16" s="3"/>
      <c r="T16" s="3"/>
      <c r="U16" s="4"/>
      <c r="W16" s="11">
        <v>1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1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/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/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/>
      <c r="S21" s="3"/>
      <c r="T21" s="3"/>
      <c r="U21" s="4"/>
      <c r="W21" s="11">
        <v>1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/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/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/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/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/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</v>
      </c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1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1</v>
      </c>
      <c r="Q98" s="3"/>
      <c r="R98" s="3"/>
      <c r="S98" s="3"/>
      <c r="T98" s="3"/>
      <c r="U98" s="4"/>
      <c r="V98" s="1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1</v>
      </c>
      <c r="Q99" s="3"/>
      <c r="R99" s="3"/>
      <c r="S99" s="3"/>
      <c r="T99" s="3"/>
      <c r="U99" s="4"/>
      <c r="V99" s="1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1</v>
      </c>
      <c r="Q102" s="3"/>
      <c r="R102" s="3"/>
      <c r="S102" s="3"/>
      <c r="T102" s="3"/>
      <c r="U102" s="4"/>
      <c r="V102" s="11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10</v>
      </c>
      <c r="Q103" s="3"/>
      <c r="R103" s="3"/>
      <c r="S103" s="3"/>
      <c r="T103" s="3"/>
      <c r="U103" s="4"/>
      <c r="V103" s="11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13</v>
      </c>
      <c r="S128" s="3"/>
      <c r="T128" s="3"/>
      <c r="U128" s="4"/>
      <c r="W128" s="11">
        <v>4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17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/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/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8</v>
      </c>
      <c r="U143" s="3"/>
      <c r="V143" s="3"/>
      <c r="W143" s="4"/>
      <c r="X143" s="11">
        <v>1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9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/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8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8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7</v>
      </c>
      <c r="U147" s="3"/>
      <c r="V147" s="3"/>
      <c r="W147" s="4"/>
      <c r="X147" s="11">
        <v>1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8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7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7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/>
      <c r="V208" s="3"/>
      <c r="W208" s="3"/>
      <c r="X208" s="4"/>
      <c r="Z208" s="11"/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/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/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10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17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U268"/>
  <sheetViews>
    <sheetView tabSelected="1" workbookViewId="0">
      <selection activeCell="AU2" sqref="AU2"/>
    </sheetView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191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21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21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158</v>
      </c>
      <c r="S14" s="3"/>
      <c r="T14" s="3"/>
      <c r="U14" s="4"/>
      <c r="W14" s="11">
        <v>52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210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16</v>
      </c>
      <c r="S15" s="3"/>
      <c r="T15" s="3"/>
      <c r="U15" s="4"/>
      <c r="W15" s="11">
        <v>9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25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107</v>
      </c>
      <c r="S16" s="3"/>
      <c r="T16" s="3"/>
      <c r="U16" s="4"/>
      <c r="W16" s="11">
        <v>68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175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8</v>
      </c>
      <c r="S17" s="3"/>
      <c r="T17" s="3"/>
      <c r="U17" s="4"/>
      <c r="W17" s="11">
        <v>5</v>
      </c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13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64</v>
      </c>
      <c r="S18" s="3"/>
      <c r="T18" s="3"/>
      <c r="U18" s="4"/>
      <c r="W18" s="11">
        <v>25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89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32</v>
      </c>
      <c r="S19" s="3"/>
      <c r="T19" s="3"/>
      <c r="U19" s="4"/>
      <c r="W19" s="11">
        <v>12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44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19</v>
      </c>
      <c r="S20" s="3"/>
      <c r="T20" s="3"/>
      <c r="U20" s="4"/>
      <c r="W20" s="11">
        <v>16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35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67</v>
      </c>
      <c r="S21" s="3"/>
      <c r="T21" s="3"/>
      <c r="U21" s="4"/>
      <c r="W21" s="11">
        <v>34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101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69</v>
      </c>
      <c r="S22" s="3"/>
      <c r="T22" s="3"/>
      <c r="U22" s="4"/>
      <c r="W22" s="11">
        <v>6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75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>
        <v>13</v>
      </c>
      <c r="R28" s="3"/>
      <c r="S28" s="3"/>
      <c r="T28" s="3"/>
      <c r="U28" s="4"/>
      <c r="V28" s="11">
        <v>1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>
        <v>14</v>
      </c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59</v>
      </c>
      <c r="R29" s="3"/>
      <c r="S29" s="3"/>
      <c r="T29" s="3"/>
      <c r="U29" s="4"/>
      <c r="V29" s="11">
        <v>25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84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13</v>
      </c>
      <c r="T39" s="3"/>
      <c r="U39" s="3"/>
      <c r="V39" s="3"/>
      <c r="W39" s="4"/>
      <c r="X39" s="11">
        <v>2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15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26</v>
      </c>
      <c r="T40" s="3"/>
      <c r="U40" s="3"/>
      <c r="V40" s="3"/>
      <c r="W40" s="4"/>
      <c r="X40" s="11">
        <v>7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33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18</v>
      </c>
      <c r="T41" s="3"/>
      <c r="U41" s="3"/>
      <c r="V41" s="3"/>
      <c r="W41" s="4"/>
      <c r="X41" s="11">
        <v>2</v>
      </c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20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>
        <v>3</v>
      </c>
      <c r="T42" s="3"/>
      <c r="U42" s="3"/>
      <c r="V42" s="3"/>
      <c r="W42" s="4"/>
      <c r="X42" s="11">
        <v>2</v>
      </c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>
        <v>5</v>
      </c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>
        <v>1</v>
      </c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>
        <v>1</v>
      </c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>
        <v>2</v>
      </c>
      <c r="T50" s="3"/>
      <c r="U50" s="4"/>
      <c r="W50" s="11">
        <v>1</v>
      </c>
      <c r="X50" s="3"/>
      <c r="Y50" s="3"/>
      <c r="Z50" s="3"/>
      <c r="AA50" s="3"/>
      <c r="AB50" s="3"/>
      <c r="AC50" s="3"/>
      <c r="AD50" s="3"/>
      <c r="AE50" s="3"/>
      <c r="AF50" s="4"/>
      <c r="AG50" s="11">
        <v>3</v>
      </c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>
        <v>14</v>
      </c>
      <c r="T51" s="3"/>
      <c r="U51" s="4"/>
      <c r="W51" s="11">
        <v>8</v>
      </c>
      <c r="X51" s="3"/>
      <c r="Y51" s="3"/>
      <c r="Z51" s="3"/>
      <c r="AA51" s="3"/>
      <c r="AB51" s="3"/>
      <c r="AC51" s="3"/>
      <c r="AD51" s="3"/>
      <c r="AE51" s="3"/>
      <c r="AF51" s="4"/>
      <c r="AG51" s="11">
        <v>22</v>
      </c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>
        <v>1</v>
      </c>
      <c r="T58" s="3"/>
      <c r="U58" s="4"/>
      <c r="V58" s="26">
        <v>1</v>
      </c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>
        <v>2</v>
      </c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>
        <v>8</v>
      </c>
      <c r="T59" s="3"/>
      <c r="U59" s="4"/>
      <c r="V59" s="26">
        <v>2</v>
      </c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>
        <v>10</v>
      </c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3</v>
      </c>
      <c r="T65" s="3"/>
      <c r="U65" s="4"/>
      <c r="W65" s="11">
        <v>3</v>
      </c>
      <c r="X65" s="3"/>
      <c r="Y65" s="3"/>
      <c r="Z65" s="3"/>
      <c r="AA65" s="3"/>
      <c r="AB65" s="3"/>
      <c r="AC65" s="3"/>
      <c r="AD65" s="3"/>
      <c r="AE65" s="3"/>
      <c r="AF65" s="4"/>
      <c r="AG65" s="11">
        <v>6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>
        <v>2</v>
      </c>
      <c r="T72" s="3"/>
      <c r="U72" s="4"/>
      <c r="W72" s="11">
        <v>2</v>
      </c>
      <c r="X72" s="3"/>
      <c r="Y72" s="3"/>
      <c r="Z72" s="3"/>
      <c r="AA72" s="3"/>
      <c r="AB72" s="3"/>
      <c r="AC72" s="3"/>
      <c r="AD72" s="3"/>
      <c r="AE72" s="3"/>
      <c r="AF72" s="4"/>
      <c r="AG72" s="11">
        <v>4</v>
      </c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8</v>
      </c>
      <c r="T73" s="3"/>
      <c r="U73" s="4"/>
      <c r="W73" s="11">
        <v>1</v>
      </c>
      <c r="X73" s="3"/>
      <c r="Y73" s="3"/>
      <c r="Z73" s="3"/>
      <c r="AA73" s="3"/>
      <c r="AB73" s="3"/>
      <c r="AC73" s="3"/>
      <c r="AD73" s="3"/>
      <c r="AE73" s="3"/>
      <c r="AF73" s="4"/>
      <c r="AG73" s="11">
        <v>9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>
        <v>4</v>
      </c>
      <c r="T75" s="3"/>
      <c r="U75" s="4"/>
      <c r="W75" s="11">
        <v>2</v>
      </c>
      <c r="X75" s="3"/>
      <c r="Y75" s="3"/>
      <c r="Z75" s="3"/>
      <c r="AA75" s="3"/>
      <c r="AB75" s="3"/>
      <c r="AC75" s="3"/>
      <c r="AD75" s="3"/>
      <c r="AE75" s="3"/>
      <c r="AF75" s="4"/>
      <c r="AG75" s="11">
        <v>6</v>
      </c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76</v>
      </c>
      <c r="T83" s="3"/>
      <c r="U83" s="3"/>
      <c r="V83" s="3"/>
      <c r="W83" s="4"/>
      <c r="X83" s="11">
        <v>11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87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40</v>
      </c>
      <c r="T84" s="3"/>
      <c r="U84" s="3"/>
      <c r="V84" s="3"/>
      <c r="W84" s="4"/>
      <c r="X84" s="11">
        <v>3</v>
      </c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43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12</v>
      </c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12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>
        <v>5</v>
      </c>
      <c r="T86" s="3"/>
      <c r="U86" s="3"/>
      <c r="V86" s="3"/>
      <c r="W86" s="4"/>
      <c r="X86" s="11">
        <v>1</v>
      </c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>
        <v>6</v>
      </c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>
        <v>3</v>
      </c>
      <c r="Q92" s="3"/>
      <c r="R92" s="3"/>
      <c r="S92" s="3"/>
      <c r="T92" s="3"/>
      <c r="U92" s="4"/>
      <c r="V92" s="11">
        <v>2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>
        <v>3</v>
      </c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10</v>
      </c>
      <c r="Q94" s="3"/>
      <c r="R94" s="3"/>
      <c r="S94" s="3"/>
      <c r="T94" s="3"/>
      <c r="U94" s="4"/>
      <c r="V94" s="11">
        <v>19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19</v>
      </c>
      <c r="Q95" s="3"/>
      <c r="R95" s="3"/>
      <c r="S95" s="3"/>
      <c r="T95" s="3"/>
      <c r="U95" s="4"/>
      <c r="V95" s="11">
        <v>76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12</v>
      </c>
      <c r="Q96" s="3"/>
      <c r="R96" s="3"/>
      <c r="S96" s="3"/>
      <c r="T96" s="3"/>
      <c r="U96" s="4"/>
      <c r="V96" s="11">
        <v>46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11</v>
      </c>
      <c r="Q97" s="3"/>
      <c r="R97" s="3"/>
      <c r="S97" s="3"/>
      <c r="T97" s="3"/>
      <c r="U97" s="4"/>
      <c r="V97" s="11">
        <v>46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21</v>
      </c>
      <c r="Q98" s="3"/>
      <c r="R98" s="3"/>
      <c r="S98" s="3"/>
      <c r="T98" s="3"/>
      <c r="U98" s="4"/>
      <c r="V98" s="11">
        <v>29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20</v>
      </c>
      <c r="Q99" s="3"/>
      <c r="R99" s="3"/>
      <c r="S99" s="3"/>
      <c r="T99" s="3"/>
      <c r="U99" s="4"/>
      <c r="V99" s="11">
        <v>29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7</v>
      </c>
      <c r="Q100" s="3"/>
      <c r="R100" s="3"/>
      <c r="S100" s="3"/>
      <c r="T100" s="3"/>
      <c r="U100" s="4"/>
      <c r="V100" s="11">
        <v>2</v>
      </c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7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22</v>
      </c>
      <c r="Q102" s="3"/>
      <c r="R102" s="3"/>
      <c r="S102" s="3"/>
      <c r="T102" s="3"/>
      <c r="U102" s="4"/>
      <c r="V102" s="11">
        <v>41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290</v>
      </c>
      <c r="Q103" s="3"/>
      <c r="R103" s="3"/>
      <c r="S103" s="3"/>
      <c r="T103" s="3"/>
      <c r="U103" s="4"/>
      <c r="V103" s="11">
        <v>1230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>
        <v>3</v>
      </c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>
        <v>3</v>
      </c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233</v>
      </c>
      <c r="S128" s="3"/>
      <c r="T128" s="3"/>
      <c r="U128" s="4"/>
      <c r="W128" s="11">
        <v>61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294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143</v>
      </c>
      <c r="S129" s="3"/>
      <c r="T129" s="3"/>
      <c r="U129" s="4"/>
      <c r="W129" s="11">
        <v>7</v>
      </c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150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94</v>
      </c>
      <c r="U143" s="3"/>
      <c r="V143" s="3"/>
      <c r="W143" s="4"/>
      <c r="X143" s="11">
        <v>44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138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25</v>
      </c>
      <c r="U144" s="3"/>
      <c r="V144" s="3"/>
      <c r="W144" s="4"/>
      <c r="X144" s="11">
        <v>11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36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95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95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26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26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82</v>
      </c>
      <c r="U147" s="3"/>
      <c r="V147" s="3"/>
      <c r="W147" s="4"/>
      <c r="X147" s="11">
        <v>38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120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16</v>
      </c>
      <c r="U148" s="3"/>
      <c r="V148" s="3"/>
      <c r="W148" s="4"/>
      <c r="X148" s="11">
        <v>8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24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84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84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17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17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19</v>
      </c>
      <c r="U151" s="3"/>
      <c r="V151" s="3"/>
      <c r="W151" s="4"/>
      <c r="X151" s="11">
        <v>11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30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>
        <v>1</v>
      </c>
      <c r="Y152" s="3"/>
      <c r="Z152" s="3"/>
      <c r="AA152" s="3"/>
      <c r="AB152" s="3"/>
      <c r="AC152" s="3"/>
      <c r="AD152" s="3"/>
      <c r="AE152" s="3"/>
      <c r="AF152" s="3"/>
      <c r="AG152" s="4"/>
      <c r="AH152" s="11">
        <v>1</v>
      </c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19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19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17</v>
      </c>
      <c r="U155" s="3"/>
      <c r="V155" s="3"/>
      <c r="W155" s="4"/>
      <c r="X155" s="11">
        <v>6</v>
      </c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23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>
        <v>2</v>
      </c>
      <c r="U156" s="3"/>
      <c r="V156" s="3"/>
      <c r="W156" s="4"/>
      <c r="X156" s="11">
        <v>2</v>
      </c>
      <c r="Y156" s="3"/>
      <c r="Z156" s="3"/>
      <c r="AA156" s="3"/>
      <c r="AB156" s="3"/>
      <c r="AC156" s="3"/>
      <c r="AD156" s="3"/>
      <c r="AE156" s="3"/>
      <c r="AF156" s="3"/>
      <c r="AG156" s="4"/>
      <c r="AH156" s="11">
        <v>4</v>
      </c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18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18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>
        <v>3</v>
      </c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>
        <v>3</v>
      </c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>
        <v>3</v>
      </c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>
        <v>3</v>
      </c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9</v>
      </c>
      <c r="T172" s="3"/>
      <c r="U172" s="4"/>
      <c r="W172" s="11">
        <v>1</v>
      </c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10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>
        <v>3</v>
      </c>
      <c r="T174" s="3"/>
      <c r="U174" s="4"/>
      <c r="W174" s="11">
        <v>9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12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9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9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>
        <v>1</v>
      </c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>
        <v>1</v>
      </c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>
        <v>1</v>
      </c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>
        <v>1</v>
      </c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10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10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>
        <v>2</v>
      </c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>
        <v>2</v>
      </c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>
        <v>3</v>
      </c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>
        <v>3</v>
      </c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>
        <v>2</v>
      </c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>
        <v>2</v>
      </c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140</v>
      </c>
      <c r="V208" s="3"/>
      <c r="W208" s="3"/>
      <c r="X208" s="4"/>
      <c r="Z208" s="11">
        <v>105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245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>
        <v>6</v>
      </c>
      <c r="V219" s="3"/>
      <c r="W219" s="3"/>
      <c r="X219" s="4"/>
      <c r="Z219" s="11">
        <v>5</v>
      </c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>
        <v>11</v>
      </c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7</v>
      </c>
      <c r="V220" s="3"/>
      <c r="W220" s="3"/>
      <c r="X220" s="4"/>
      <c r="Z220" s="11">
        <v>5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12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26</v>
      </c>
      <c r="V223" s="3"/>
      <c r="W223" s="3"/>
      <c r="X223" s="4"/>
      <c r="Z223" s="11">
        <v>3</v>
      </c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29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>
        <v>31</v>
      </c>
      <c r="V232" s="3"/>
      <c r="W232" s="3"/>
      <c r="X232" s="4"/>
      <c r="Z232" s="11">
        <v>15</v>
      </c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>
        <v>46</v>
      </c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211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527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>
        <v>2</v>
      </c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60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12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F58CC-E54A-4452-89A2-6249D37353B8}">
  <dimension ref="A1:AN43"/>
  <sheetViews>
    <sheetView workbookViewId="0"/>
  </sheetViews>
  <sheetFormatPr baseColWidth="10" defaultRowHeight="15"/>
  <cols>
    <col min="1" max="1" width="23.28515625" bestFit="1" customWidth="1"/>
    <col min="23" max="37" width="0" hidden="1" customWidth="1"/>
  </cols>
  <sheetData>
    <row r="1" spans="1:40" ht="15.75">
      <c r="A1" s="29" t="s">
        <v>195</v>
      </c>
    </row>
    <row r="2" spans="1:40" ht="15.75">
      <c r="A2" s="29"/>
    </row>
    <row r="3" spans="1:40" ht="15.75">
      <c r="A3" s="29"/>
    </row>
    <row r="4" spans="1:40" ht="16.5" thickBot="1">
      <c r="A4" s="29" t="s">
        <v>196</v>
      </c>
    </row>
    <row r="5" spans="1:40">
      <c r="A5" s="30" t="s">
        <v>197</v>
      </c>
      <c r="B5" s="31" t="s">
        <v>198</v>
      </c>
      <c r="C5" s="32"/>
      <c r="D5" s="33"/>
      <c r="E5" s="34" t="s">
        <v>199</v>
      </c>
      <c r="F5" s="35"/>
      <c r="G5" s="36"/>
      <c r="H5" s="34" t="s">
        <v>200</v>
      </c>
      <c r="I5" s="35"/>
      <c r="J5" s="36"/>
      <c r="K5" s="34" t="s">
        <v>201</v>
      </c>
      <c r="L5" s="35"/>
      <c r="M5" s="36"/>
      <c r="N5" s="37" t="s">
        <v>202</v>
      </c>
      <c r="O5" s="38"/>
      <c r="P5" s="39"/>
      <c r="Q5" s="40" t="s">
        <v>203</v>
      </c>
      <c r="R5" s="38"/>
      <c r="S5" s="41"/>
      <c r="T5" s="37" t="s">
        <v>227</v>
      </c>
      <c r="U5" s="38"/>
      <c r="V5" s="39"/>
      <c r="W5" s="40" t="s">
        <v>228</v>
      </c>
      <c r="X5" s="38"/>
      <c r="Y5" s="41"/>
      <c r="Z5" s="37" t="s">
        <v>229</v>
      </c>
      <c r="AA5" s="38"/>
      <c r="AB5" s="39"/>
      <c r="AC5" s="40" t="s">
        <v>230</v>
      </c>
      <c r="AD5" s="38"/>
      <c r="AE5" s="41"/>
      <c r="AF5" s="37" t="s">
        <v>231</v>
      </c>
      <c r="AG5" s="38"/>
      <c r="AH5" s="39"/>
      <c r="AI5" s="40" t="s">
        <v>232</v>
      </c>
      <c r="AJ5" s="38"/>
      <c r="AK5" s="41"/>
      <c r="AL5" s="42" t="s">
        <v>204</v>
      </c>
      <c r="AM5" s="43"/>
      <c r="AN5" s="44" t="s">
        <v>6</v>
      </c>
    </row>
    <row r="6" spans="1:40" s="54" customFormat="1" ht="30">
      <c r="A6" s="45"/>
      <c r="B6" s="46" t="s">
        <v>7</v>
      </c>
      <c r="C6" s="47" t="s">
        <v>8</v>
      </c>
      <c r="D6" s="48" t="s">
        <v>205</v>
      </c>
      <c r="E6" s="49" t="s">
        <v>7</v>
      </c>
      <c r="F6" s="47" t="s">
        <v>8</v>
      </c>
      <c r="G6" s="50" t="s">
        <v>206</v>
      </c>
      <c r="H6" s="46" t="s">
        <v>7</v>
      </c>
      <c r="I6" s="47" t="s">
        <v>8</v>
      </c>
      <c r="J6" s="48" t="s">
        <v>207</v>
      </c>
      <c r="K6" s="49" t="s">
        <v>7</v>
      </c>
      <c r="L6" s="47" t="s">
        <v>8</v>
      </c>
      <c r="M6" s="50" t="s">
        <v>208</v>
      </c>
      <c r="N6" s="46" t="s">
        <v>7</v>
      </c>
      <c r="O6" s="47" t="s">
        <v>8</v>
      </c>
      <c r="P6" s="48" t="s">
        <v>209</v>
      </c>
      <c r="Q6" s="49" t="s">
        <v>7</v>
      </c>
      <c r="R6" s="47" t="s">
        <v>8</v>
      </c>
      <c r="S6" s="50" t="s">
        <v>210</v>
      </c>
      <c r="T6" s="46" t="s">
        <v>7</v>
      </c>
      <c r="U6" s="47" t="s">
        <v>8</v>
      </c>
      <c r="V6" s="48" t="s">
        <v>210</v>
      </c>
      <c r="W6" s="49" t="s">
        <v>7</v>
      </c>
      <c r="X6" s="47" t="s">
        <v>8</v>
      </c>
      <c r="Y6" s="50" t="s">
        <v>233</v>
      </c>
      <c r="Z6" s="46" t="s">
        <v>7</v>
      </c>
      <c r="AA6" s="47" t="s">
        <v>8</v>
      </c>
      <c r="AB6" s="48" t="s">
        <v>234</v>
      </c>
      <c r="AC6" s="49" t="s">
        <v>7</v>
      </c>
      <c r="AD6" s="47" t="s">
        <v>8</v>
      </c>
      <c r="AE6" s="50" t="s">
        <v>235</v>
      </c>
      <c r="AF6" s="46" t="s">
        <v>7</v>
      </c>
      <c r="AG6" s="47" t="s">
        <v>8</v>
      </c>
      <c r="AH6" s="48" t="s">
        <v>236</v>
      </c>
      <c r="AI6" s="49" t="s">
        <v>7</v>
      </c>
      <c r="AJ6" s="47" t="s">
        <v>8</v>
      </c>
      <c r="AK6" s="50" t="s">
        <v>237</v>
      </c>
      <c r="AL6" s="51" t="s">
        <v>7</v>
      </c>
      <c r="AM6" s="52" t="s">
        <v>8</v>
      </c>
      <c r="AN6" s="53"/>
    </row>
    <row r="7" spans="1:40">
      <c r="A7" s="55" t="s">
        <v>211</v>
      </c>
      <c r="B7" s="56">
        <v>477</v>
      </c>
      <c r="C7" s="57">
        <v>220</v>
      </c>
      <c r="D7" s="58">
        <v>697</v>
      </c>
      <c r="E7" s="59">
        <v>478</v>
      </c>
      <c r="F7" s="57">
        <v>272</v>
      </c>
      <c r="G7" s="60">
        <v>750</v>
      </c>
      <c r="H7" s="56">
        <v>674</v>
      </c>
      <c r="I7" s="57">
        <v>367</v>
      </c>
      <c r="J7" s="58">
        <v>1041</v>
      </c>
      <c r="K7" s="59">
        <v>633</v>
      </c>
      <c r="L7" s="57">
        <v>269</v>
      </c>
      <c r="M7" s="60">
        <v>902</v>
      </c>
      <c r="N7" s="56">
        <v>679</v>
      </c>
      <c r="O7" s="57">
        <v>316</v>
      </c>
      <c r="P7" s="58">
        <v>995</v>
      </c>
      <c r="Q7" s="59">
        <v>1021</v>
      </c>
      <c r="R7" s="57">
        <v>489</v>
      </c>
      <c r="S7" s="60">
        <v>1510</v>
      </c>
      <c r="T7" s="81">
        <v>1533</v>
      </c>
      <c r="U7" s="78">
        <v>925</v>
      </c>
      <c r="V7" s="82">
        <v>2458</v>
      </c>
      <c r="W7" s="78"/>
      <c r="X7" s="78"/>
      <c r="Y7" s="78"/>
      <c r="Z7" s="81"/>
      <c r="AA7" s="78"/>
      <c r="AB7" s="82"/>
      <c r="AC7" s="78"/>
      <c r="AD7" s="78"/>
      <c r="AE7" s="78"/>
      <c r="AF7" s="81"/>
      <c r="AG7" s="78"/>
      <c r="AH7" s="82"/>
      <c r="AI7" s="78"/>
      <c r="AJ7" s="78"/>
      <c r="AK7" s="78"/>
      <c r="AL7" s="56">
        <f>B7+E7+H7+K7+N7+Q7+T7+W7+Z7+AC7+AF7+AI7</f>
        <v>5495</v>
      </c>
      <c r="AM7" s="56">
        <f>C7+F7+I7+L7+O7+R7+U7+X7+AA7+AD7+AG7+AJ7</f>
        <v>2858</v>
      </c>
      <c r="AN7" s="58">
        <f>AL7+AM7</f>
        <v>8353</v>
      </c>
    </row>
    <row r="8" spans="1:40">
      <c r="A8" s="55" t="s">
        <v>212</v>
      </c>
      <c r="B8" s="56">
        <v>1698</v>
      </c>
      <c r="C8" s="57">
        <v>768</v>
      </c>
      <c r="D8" s="58">
        <v>2466</v>
      </c>
      <c r="E8" s="59">
        <v>1988</v>
      </c>
      <c r="F8" s="57">
        <v>786</v>
      </c>
      <c r="G8" s="60">
        <v>2774</v>
      </c>
      <c r="H8" s="56">
        <v>1753</v>
      </c>
      <c r="I8" s="57">
        <v>998</v>
      </c>
      <c r="J8" s="58">
        <v>2751</v>
      </c>
      <c r="K8" s="59">
        <v>1649</v>
      </c>
      <c r="L8" s="57">
        <v>935</v>
      </c>
      <c r="M8" s="60">
        <v>2584</v>
      </c>
      <c r="N8" s="56">
        <v>1740</v>
      </c>
      <c r="O8" s="57">
        <v>948</v>
      </c>
      <c r="P8" s="58">
        <v>2688</v>
      </c>
      <c r="Q8" s="59">
        <v>3087</v>
      </c>
      <c r="R8" s="57">
        <v>1942</v>
      </c>
      <c r="S8" s="60">
        <v>5029</v>
      </c>
      <c r="T8" s="81">
        <v>1814</v>
      </c>
      <c r="U8" s="78">
        <v>1074</v>
      </c>
      <c r="V8" s="82">
        <v>2888</v>
      </c>
      <c r="W8" s="78"/>
      <c r="X8" s="78"/>
      <c r="Y8" s="78"/>
      <c r="Z8" s="81"/>
      <c r="AA8" s="78"/>
      <c r="AB8" s="82"/>
      <c r="AC8" s="78"/>
      <c r="AD8" s="78"/>
      <c r="AE8" s="78"/>
      <c r="AF8" s="81"/>
      <c r="AG8" s="78"/>
      <c r="AH8" s="82"/>
      <c r="AI8" s="78"/>
      <c r="AJ8" s="78"/>
      <c r="AK8" s="78"/>
      <c r="AL8" s="56">
        <f t="shared" ref="AL8:AL21" si="0">B8+E8+H8+K8+N8+Q8+T8+W8+Z8+AC8+AF8+AI8</f>
        <v>13729</v>
      </c>
      <c r="AM8" s="57">
        <f t="shared" ref="AM8:AM21" si="1">C8+F8+I8+L8+O8+R8+U8+X8+AA8+AD8+AG8+AJ8</f>
        <v>7451</v>
      </c>
      <c r="AN8" s="58">
        <f t="shared" ref="AN8:AN21" si="2">AL8+AM8</f>
        <v>21180</v>
      </c>
    </row>
    <row r="9" spans="1:40">
      <c r="A9" s="55" t="s">
        <v>213</v>
      </c>
      <c r="B9" s="56">
        <v>123</v>
      </c>
      <c r="C9" s="57">
        <v>40</v>
      </c>
      <c r="D9" s="58">
        <v>163</v>
      </c>
      <c r="E9" s="59">
        <v>105</v>
      </c>
      <c r="F9" s="57">
        <v>71</v>
      </c>
      <c r="G9" s="60">
        <v>176</v>
      </c>
      <c r="H9" s="56">
        <v>73</v>
      </c>
      <c r="I9" s="57">
        <v>95</v>
      </c>
      <c r="J9" s="58">
        <v>168</v>
      </c>
      <c r="K9" s="59">
        <v>44</v>
      </c>
      <c r="L9" s="57">
        <v>42</v>
      </c>
      <c r="M9" s="60">
        <v>86</v>
      </c>
      <c r="N9" s="56">
        <v>77</v>
      </c>
      <c r="O9" s="57">
        <v>46</v>
      </c>
      <c r="P9" s="58">
        <v>123</v>
      </c>
      <c r="Q9" s="59">
        <v>19</v>
      </c>
      <c r="R9" s="57">
        <v>19</v>
      </c>
      <c r="S9" s="60">
        <v>38</v>
      </c>
      <c r="T9" s="81">
        <v>5</v>
      </c>
      <c r="U9" s="78">
        <v>3</v>
      </c>
      <c r="V9" s="82">
        <v>8</v>
      </c>
      <c r="W9" s="78"/>
      <c r="X9" s="78"/>
      <c r="Y9" s="78"/>
      <c r="Z9" s="81"/>
      <c r="AA9" s="78"/>
      <c r="AB9" s="82"/>
      <c r="AC9" s="78"/>
      <c r="AD9" s="78"/>
      <c r="AE9" s="78"/>
      <c r="AF9" s="81"/>
      <c r="AG9" s="78"/>
      <c r="AH9" s="82"/>
      <c r="AI9" s="78"/>
      <c r="AJ9" s="78"/>
      <c r="AK9" s="78"/>
      <c r="AL9" s="56">
        <f t="shared" si="0"/>
        <v>446</v>
      </c>
      <c r="AM9" s="57">
        <f t="shared" si="1"/>
        <v>316</v>
      </c>
      <c r="AN9" s="58">
        <f t="shared" si="2"/>
        <v>762</v>
      </c>
    </row>
    <row r="10" spans="1:40">
      <c r="A10" s="55" t="s">
        <v>214</v>
      </c>
      <c r="B10" s="56">
        <v>126</v>
      </c>
      <c r="C10" s="57">
        <v>71</v>
      </c>
      <c r="D10" s="58">
        <v>197</v>
      </c>
      <c r="E10" s="59">
        <v>147</v>
      </c>
      <c r="F10" s="57">
        <v>69</v>
      </c>
      <c r="G10" s="60">
        <v>216</v>
      </c>
      <c r="H10" s="56">
        <v>292</v>
      </c>
      <c r="I10" s="57">
        <v>175</v>
      </c>
      <c r="J10" s="58">
        <v>467</v>
      </c>
      <c r="K10" s="59">
        <v>314</v>
      </c>
      <c r="L10" s="57">
        <v>121</v>
      </c>
      <c r="M10" s="60">
        <v>435</v>
      </c>
      <c r="N10" s="56">
        <v>358</v>
      </c>
      <c r="O10" s="57">
        <v>160</v>
      </c>
      <c r="P10" s="58">
        <v>518</v>
      </c>
      <c r="Q10" s="59">
        <v>290</v>
      </c>
      <c r="R10" s="57">
        <v>117</v>
      </c>
      <c r="S10" s="60">
        <v>407</v>
      </c>
      <c r="T10" s="81">
        <v>997</v>
      </c>
      <c r="U10" s="78">
        <v>783</v>
      </c>
      <c r="V10" s="82">
        <v>1780</v>
      </c>
      <c r="W10" s="78"/>
      <c r="X10" s="78"/>
      <c r="Y10" s="78"/>
      <c r="Z10" s="81"/>
      <c r="AA10" s="78"/>
      <c r="AB10" s="82"/>
      <c r="AC10" s="78"/>
      <c r="AD10" s="78"/>
      <c r="AE10" s="78"/>
      <c r="AF10" s="81"/>
      <c r="AG10" s="78"/>
      <c r="AH10" s="82"/>
      <c r="AI10" s="78"/>
      <c r="AJ10" s="78"/>
      <c r="AK10" s="78"/>
      <c r="AL10" s="56">
        <f t="shared" si="0"/>
        <v>2524</v>
      </c>
      <c r="AM10" s="57">
        <f t="shared" si="1"/>
        <v>1496</v>
      </c>
      <c r="AN10" s="58">
        <f t="shared" si="2"/>
        <v>4020</v>
      </c>
    </row>
    <row r="11" spans="1:40">
      <c r="A11" s="61" t="s">
        <v>215</v>
      </c>
      <c r="B11" s="62">
        <v>593</v>
      </c>
      <c r="C11" s="63">
        <v>290</v>
      </c>
      <c r="D11" s="64">
        <v>883</v>
      </c>
      <c r="E11" s="65">
        <v>1399</v>
      </c>
      <c r="F11" s="63">
        <v>574</v>
      </c>
      <c r="G11" s="66">
        <v>1973</v>
      </c>
      <c r="H11" s="62">
        <v>1316</v>
      </c>
      <c r="I11" s="63">
        <v>536</v>
      </c>
      <c r="J11" s="64">
        <v>1852</v>
      </c>
      <c r="K11" s="65">
        <v>1408</v>
      </c>
      <c r="L11" s="63">
        <v>597</v>
      </c>
      <c r="M11" s="66">
        <v>2005</v>
      </c>
      <c r="N11" s="62">
        <v>1171</v>
      </c>
      <c r="O11" s="63">
        <v>609</v>
      </c>
      <c r="P11" s="64">
        <v>1780</v>
      </c>
      <c r="Q11" s="65">
        <v>1138</v>
      </c>
      <c r="R11" s="63">
        <v>564</v>
      </c>
      <c r="S11" s="66">
        <v>1702</v>
      </c>
      <c r="T11" s="83">
        <v>1787</v>
      </c>
      <c r="U11" s="79">
        <v>1080</v>
      </c>
      <c r="V11" s="84">
        <v>2867</v>
      </c>
      <c r="W11" s="79"/>
      <c r="X11" s="79"/>
      <c r="Y11" s="79"/>
      <c r="Z11" s="83"/>
      <c r="AA11" s="79"/>
      <c r="AB11" s="84"/>
      <c r="AC11" s="79"/>
      <c r="AD11" s="79"/>
      <c r="AE11" s="79"/>
      <c r="AF11" s="83"/>
      <c r="AG11" s="79"/>
      <c r="AH11" s="84"/>
      <c r="AI11" s="79"/>
      <c r="AJ11" s="79"/>
      <c r="AK11" s="79"/>
      <c r="AL11" s="62">
        <f t="shared" si="0"/>
        <v>8812</v>
      </c>
      <c r="AM11" s="63">
        <f t="shared" si="1"/>
        <v>4250</v>
      </c>
      <c r="AN11" s="64">
        <f t="shared" si="2"/>
        <v>13062</v>
      </c>
    </row>
    <row r="12" spans="1:40">
      <c r="A12" s="55" t="s">
        <v>216</v>
      </c>
      <c r="B12" s="56">
        <v>553</v>
      </c>
      <c r="C12" s="57">
        <v>257</v>
      </c>
      <c r="D12" s="58">
        <v>810</v>
      </c>
      <c r="E12" s="59">
        <v>1248</v>
      </c>
      <c r="F12" s="57">
        <v>523</v>
      </c>
      <c r="G12" s="60">
        <v>1771</v>
      </c>
      <c r="H12" s="56">
        <v>1187</v>
      </c>
      <c r="I12" s="57">
        <v>487</v>
      </c>
      <c r="J12" s="58">
        <v>1674</v>
      </c>
      <c r="K12" s="59">
        <v>1280</v>
      </c>
      <c r="L12" s="57">
        <v>573</v>
      </c>
      <c r="M12" s="60">
        <v>1853</v>
      </c>
      <c r="N12" s="56">
        <v>1046</v>
      </c>
      <c r="O12" s="57">
        <v>503</v>
      </c>
      <c r="P12" s="58">
        <v>1549</v>
      </c>
      <c r="Q12" s="59">
        <v>987</v>
      </c>
      <c r="R12" s="57">
        <v>502</v>
      </c>
      <c r="S12" s="60">
        <v>1489</v>
      </c>
      <c r="T12" s="81">
        <v>1654</v>
      </c>
      <c r="U12" s="78">
        <v>1024</v>
      </c>
      <c r="V12" s="82">
        <v>2678</v>
      </c>
      <c r="W12" s="78"/>
      <c r="X12" s="78"/>
      <c r="Y12" s="78"/>
      <c r="Z12" s="81"/>
      <c r="AA12" s="78"/>
      <c r="AB12" s="82"/>
      <c r="AC12" s="78"/>
      <c r="AD12" s="78"/>
      <c r="AE12" s="78"/>
      <c r="AF12" s="81"/>
      <c r="AG12" s="78"/>
      <c r="AH12" s="82"/>
      <c r="AI12" s="78"/>
      <c r="AJ12" s="78"/>
      <c r="AK12" s="78"/>
      <c r="AL12" s="56">
        <f t="shared" si="0"/>
        <v>7955</v>
      </c>
      <c r="AM12" s="57">
        <f t="shared" si="1"/>
        <v>3869</v>
      </c>
      <c r="AN12" s="58">
        <f t="shared" si="2"/>
        <v>11824</v>
      </c>
    </row>
    <row r="13" spans="1:40">
      <c r="A13" s="55" t="s">
        <v>217</v>
      </c>
      <c r="B13" s="56">
        <v>14</v>
      </c>
      <c r="C13" s="57">
        <v>7</v>
      </c>
      <c r="D13" s="58">
        <v>21</v>
      </c>
      <c r="E13" s="59">
        <v>59</v>
      </c>
      <c r="F13" s="57">
        <v>18</v>
      </c>
      <c r="G13" s="60">
        <v>77</v>
      </c>
      <c r="H13" s="56">
        <v>32</v>
      </c>
      <c r="I13" s="57">
        <v>8</v>
      </c>
      <c r="J13" s="58">
        <v>40</v>
      </c>
      <c r="K13" s="59">
        <v>50</v>
      </c>
      <c r="L13" s="57">
        <v>4</v>
      </c>
      <c r="M13" s="60">
        <v>54</v>
      </c>
      <c r="N13" s="56">
        <v>34</v>
      </c>
      <c r="O13" s="57">
        <v>17</v>
      </c>
      <c r="P13" s="58">
        <v>51</v>
      </c>
      <c r="Q13" s="59">
        <v>52</v>
      </c>
      <c r="R13" s="57">
        <v>6</v>
      </c>
      <c r="S13" s="60">
        <v>58</v>
      </c>
      <c r="T13" s="81">
        <v>37</v>
      </c>
      <c r="U13" s="78">
        <v>19</v>
      </c>
      <c r="V13" s="82">
        <v>56</v>
      </c>
      <c r="W13" s="78"/>
      <c r="X13" s="78"/>
      <c r="Y13" s="78"/>
      <c r="Z13" s="81"/>
      <c r="AA13" s="78"/>
      <c r="AB13" s="82"/>
      <c r="AC13" s="78"/>
      <c r="AD13" s="78"/>
      <c r="AE13" s="78"/>
      <c r="AF13" s="81"/>
      <c r="AG13" s="78"/>
      <c r="AH13" s="82"/>
      <c r="AI13" s="78"/>
      <c r="AJ13" s="78"/>
      <c r="AK13" s="78"/>
      <c r="AL13" s="56">
        <f t="shared" si="0"/>
        <v>278</v>
      </c>
      <c r="AM13" s="57">
        <f t="shared" si="1"/>
        <v>79</v>
      </c>
      <c r="AN13" s="58">
        <f t="shared" si="2"/>
        <v>357</v>
      </c>
    </row>
    <row r="14" spans="1:40">
      <c r="A14" s="55" t="s">
        <v>218</v>
      </c>
      <c r="B14" s="56">
        <v>10</v>
      </c>
      <c r="C14" s="57">
        <v>2</v>
      </c>
      <c r="D14" s="58">
        <v>12</v>
      </c>
      <c r="E14" s="59">
        <v>42</v>
      </c>
      <c r="F14" s="57">
        <v>9</v>
      </c>
      <c r="G14" s="60">
        <v>51</v>
      </c>
      <c r="H14" s="56">
        <v>31</v>
      </c>
      <c r="I14" s="57">
        <v>11</v>
      </c>
      <c r="J14" s="58">
        <v>42</v>
      </c>
      <c r="K14" s="59">
        <v>33</v>
      </c>
      <c r="L14" s="57">
        <v>7</v>
      </c>
      <c r="M14" s="60">
        <v>40</v>
      </c>
      <c r="N14" s="56">
        <v>37</v>
      </c>
      <c r="O14" s="57">
        <v>26</v>
      </c>
      <c r="P14" s="58">
        <v>63</v>
      </c>
      <c r="Q14" s="59">
        <v>31</v>
      </c>
      <c r="R14" s="57">
        <v>15</v>
      </c>
      <c r="S14" s="60">
        <v>46</v>
      </c>
      <c r="T14" s="81">
        <v>30</v>
      </c>
      <c r="U14" s="78">
        <v>16</v>
      </c>
      <c r="V14" s="82">
        <v>46</v>
      </c>
      <c r="W14" s="78"/>
      <c r="X14" s="78"/>
      <c r="Y14" s="78"/>
      <c r="Z14" s="81"/>
      <c r="AA14" s="78"/>
      <c r="AB14" s="82"/>
      <c r="AC14" s="78"/>
      <c r="AD14" s="78"/>
      <c r="AE14" s="78"/>
      <c r="AF14" s="81"/>
      <c r="AG14" s="78"/>
      <c r="AH14" s="82"/>
      <c r="AI14" s="78"/>
      <c r="AJ14" s="78"/>
      <c r="AK14" s="78"/>
      <c r="AL14" s="56">
        <f t="shared" si="0"/>
        <v>214</v>
      </c>
      <c r="AM14" s="57">
        <f t="shared" si="1"/>
        <v>86</v>
      </c>
      <c r="AN14" s="58">
        <f t="shared" si="2"/>
        <v>300</v>
      </c>
    </row>
    <row r="15" spans="1:40">
      <c r="A15" s="55" t="s">
        <v>219</v>
      </c>
      <c r="B15" s="56">
        <v>16</v>
      </c>
      <c r="C15" s="57">
        <v>24</v>
      </c>
      <c r="D15" s="58">
        <v>40</v>
      </c>
      <c r="E15" s="59">
        <v>50</v>
      </c>
      <c r="F15" s="57">
        <v>24</v>
      </c>
      <c r="G15" s="60">
        <v>74</v>
      </c>
      <c r="H15" s="56">
        <v>66</v>
      </c>
      <c r="I15" s="57">
        <v>30</v>
      </c>
      <c r="J15" s="58">
        <v>96</v>
      </c>
      <c r="K15" s="59">
        <v>45</v>
      </c>
      <c r="L15" s="57">
        <v>13</v>
      </c>
      <c r="M15" s="60">
        <v>58</v>
      </c>
      <c r="N15" s="56">
        <v>54</v>
      </c>
      <c r="O15" s="57">
        <v>63</v>
      </c>
      <c r="P15" s="58">
        <v>117</v>
      </c>
      <c r="Q15" s="59">
        <v>68</v>
      </c>
      <c r="R15" s="57">
        <v>41</v>
      </c>
      <c r="S15" s="60">
        <v>109</v>
      </c>
      <c r="T15" s="81">
        <v>66</v>
      </c>
      <c r="U15" s="78">
        <v>21</v>
      </c>
      <c r="V15" s="82">
        <v>87</v>
      </c>
      <c r="W15" s="78"/>
      <c r="X15" s="78"/>
      <c r="Y15" s="78"/>
      <c r="Z15" s="81"/>
      <c r="AA15" s="78"/>
      <c r="AB15" s="82"/>
      <c r="AC15" s="78"/>
      <c r="AD15" s="78"/>
      <c r="AE15" s="78"/>
      <c r="AF15" s="81"/>
      <c r="AG15" s="78"/>
      <c r="AH15" s="82"/>
      <c r="AI15" s="78"/>
      <c r="AJ15" s="78"/>
      <c r="AK15" s="78"/>
      <c r="AL15" s="56">
        <f t="shared" si="0"/>
        <v>365</v>
      </c>
      <c r="AM15" s="57">
        <f t="shared" si="1"/>
        <v>216</v>
      </c>
      <c r="AN15" s="58">
        <f t="shared" si="2"/>
        <v>581</v>
      </c>
    </row>
    <row r="16" spans="1:40">
      <c r="A16" s="61" t="s">
        <v>220</v>
      </c>
      <c r="B16" s="62">
        <v>1281</v>
      </c>
      <c r="C16" s="63">
        <v>580</v>
      </c>
      <c r="D16" s="64">
        <v>1861</v>
      </c>
      <c r="E16" s="65">
        <v>1591</v>
      </c>
      <c r="F16" s="63">
        <v>674</v>
      </c>
      <c r="G16" s="66">
        <v>2265</v>
      </c>
      <c r="H16" s="62">
        <v>1712</v>
      </c>
      <c r="I16" s="63">
        <v>713</v>
      </c>
      <c r="J16" s="64">
        <v>2425</v>
      </c>
      <c r="K16" s="65">
        <v>1478</v>
      </c>
      <c r="L16" s="63">
        <v>465</v>
      </c>
      <c r="M16" s="66">
        <v>1943</v>
      </c>
      <c r="N16" s="62">
        <v>1453</v>
      </c>
      <c r="O16" s="63">
        <v>463</v>
      </c>
      <c r="P16" s="64">
        <v>1916</v>
      </c>
      <c r="Q16" s="65">
        <v>1855</v>
      </c>
      <c r="R16" s="63">
        <v>651</v>
      </c>
      <c r="S16" s="66">
        <v>2506</v>
      </c>
      <c r="T16" s="83">
        <v>1596</v>
      </c>
      <c r="U16" s="79">
        <v>711</v>
      </c>
      <c r="V16" s="84">
        <v>2307</v>
      </c>
      <c r="W16" s="79"/>
      <c r="X16" s="79"/>
      <c r="Y16" s="79"/>
      <c r="Z16" s="83"/>
      <c r="AA16" s="79"/>
      <c r="AB16" s="84"/>
      <c r="AC16" s="79"/>
      <c r="AD16" s="79"/>
      <c r="AE16" s="79"/>
      <c r="AF16" s="83"/>
      <c r="AG16" s="79"/>
      <c r="AH16" s="84"/>
      <c r="AI16" s="79"/>
      <c r="AJ16" s="79"/>
      <c r="AK16" s="79"/>
      <c r="AL16" s="62">
        <f t="shared" si="0"/>
        <v>10966</v>
      </c>
      <c r="AM16" s="63">
        <f t="shared" si="1"/>
        <v>4257</v>
      </c>
      <c r="AN16" s="64">
        <f t="shared" si="2"/>
        <v>15223</v>
      </c>
    </row>
    <row r="17" spans="1:40">
      <c r="A17" s="55" t="s">
        <v>221</v>
      </c>
      <c r="B17" s="56">
        <v>242</v>
      </c>
      <c r="C17" s="57">
        <v>105</v>
      </c>
      <c r="D17" s="58">
        <v>347</v>
      </c>
      <c r="E17" s="59">
        <v>206</v>
      </c>
      <c r="F17" s="57">
        <v>94</v>
      </c>
      <c r="G17" s="60">
        <v>300</v>
      </c>
      <c r="H17" s="56">
        <v>312</v>
      </c>
      <c r="I17" s="57">
        <v>117</v>
      </c>
      <c r="J17" s="58">
        <v>429</v>
      </c>
      <c r="K17" s="59">
        <v>326</v>
      </c>
      <c r="L17" s="57">
        <v>104</v>
      </c>
      <c r="M17" s="60">
        <v>430</v>
      </c>
      <c r="N17" s="56">
        <v>335</v>
      </c>
      <c r="O17" s="57">
        <v>73</v>
      </c>
      <c r="P17" s="58">
        <v>408</v>
      </c>
      <c r="Q17" s="59">
        <v>675</v>
      </c>
      <c r="R17" s="57">
        <v>160</v>
      </c>
      <c r="S17" s="60">
        <v>835</v>
      </c>
      <c r="T17" s="81">
        <v>473</v>
      </c>
      <c r="U17" s="78">
        <v>177</v>
      </c>
      <c r="V17" s="82">
        <v>650</v>
      </c>
      <c r="W17" s="78"/>
      <c r="X17" s="78"/>
      <c r="Y17" s="78"/>
      <c r="Z17" s="81"/>
      <c r="AA17" s="78"/>
      <c r="AB17" s="82"/>
      <c r="AC17" s="78"/>
      <c r="AD17" s="78"/>
      <c r="AE17" s="78"/>
      <c r="AF17" s="81"/>
      <c r="AG17" s="78"/>
      <c r="AH17" s="82"/>
      <c r="AI17" s="78"/>
      <c r="AJ17" s="78"/>
      <c r="AK17" s="78"/>
      <c r="AL17" s="56">
        <f t="shared" si="0"/>
        <v>2569</v>
      </c>
      <c r="AM17" s="57">
        <f t="shared" si="1"/>
        <v>830</v>
      </c>
      <c r="AN17" s="58">
        <f t="shared" si="2"/>
        <v>3399</v>
      </c>
    </row>
    <row r="18" spans="1:40">
      <c r="A18" s="55" t="s">
        <v>222</v>
      </c>
      <c r="B18" s="56">
        <v>846</v>
      </c>
      <c r="C18" s="57">
        <v>390</v>
      </c>
      <c r="D18" s="58">
        <v>1236</v>
      </c>
      <c r="E18" s="59">
        <v>1185</v>
      </c>
      <c r="F18" s="57">
        <v>468</v>
      </c>
      <c r="G18" s="60">
        <v>1653</v>
      </c>
      <c r="H18" s="56">
        <v>1045</v>
      </c>
      <c r="I18" s="57">
        <v>416</v>
      </c>
      <c r="J18" s="58">
        <v>1461</v>
      </c>
      <c r="K18" s="59">
        <v>919</v>
      </c>
      <c r="L18" s="57">
        <v>318</v>
      </c>
      <c r="M18" s="60">
        <v>1237</v>
      </c>
      <c r="N18" s="56">
        <v>939</v>
      </c>
      <c r="O18" s="57">
        <v>322</v>
      </c>
      <c r="P18" s="58">
        <v>1261</v>
      </c>
      <c r="Q18" s="59">
        <v>802</v>
      </c>
      <c r="R18" s="57">
        <v>345</v>
      </c>
      <c r="S18" s="60">
        <v>1147</v>
      </c>
      <c r="T18" s="81">
        <v>657</v>
      </c>
      <c r="U18" s="78">
        <v>306</v>
      </c>
      <c r="V18" s="82">
        <v>963</v>
      </c>
      <c r="W18" s="78"/>
      <c r="X18" s="78"/>
      <c r="Y18" s="78"/>
      <c r="Z18" s="81"/>
      <c r="AA18" s="78"/>
      <c r="AB18" s="82"/>
      <c r="AC18" s="78"/>
      <c r="AD18" s="78"/>
      <c r="AE18" s="78"/>
      <c r="AF18" s="81"/>
      <c r="AG18" s="78"/>
      <c r="AH18" s="82"/>
      <c r="AI18" s="78"/>
      <c r="AJ18" s="78"/>
      <c r="AK18" s="78"/>
      <c r="AL18" s="56">
        <f t="shared" si="0"/>
        <v>6393</v>
      </c>
      <c r="AM18" s="57">
        <f t="shared" si="1"/>
        <v>2565</v>
      </c>
      <c r="AN18" s="58">
        <f t="shared" si="2"/>
        <v>8958</v>
      </c>
    </row>
    <row r="19" spans="1:40">
      <c r="A19" s="55" t="s">
        <v>223</v>
      </c>
      <c r="B19" s="56">
        <v>35</v>
      </c>
      <c r="C19" s="57">
        <v>16</v>
      </c>
      <c r="D19" s="58">
        <v>51</v>
      </c>
      <c r="E19" s="59">
        <v>57</v>
      </c>
      <c r="F19" s="57">
        <v>14</v>
      </c>
      <c r="G19" s="60">
        <v>71</v>
      </c>
      <c r="H19" s="56">
        <v>95</v>
      </c>
      <c r="I19" s="57">
        <v>12</v>
      </c>
      <c r="J19" s="58">
        <v>107</v>
      </c>
      <c r="K19" s="59">
        <v>95</v>
      </c>
      <c r="L19" s="57">
        <v>9</v>
      </c>
      <c r="M19" s="60">
        <v>104</v>
      </c>
      <c r="N19" s="56">
        <v>66</v>
      </c>
      <c r="O19" s="57">
        <v>13</v>
      </c>
      <c r="P19" s="58">
        <v>79</v>
      </c>
      <c r="Q19" s="59">
        <v>216</v>
      </c>
      <c r="R19" s="57">
        <v>95</v>
      </c>
      <c r="S19" s="60">
        <v>311</v>
      </c>
      <c r="T19" s="81">
        <v>236</v>
      </c>
      <c r="U19" s="78">
        <v>95</v>
      </c>
      <c r="V19" s="82">
        <v>331</v>
      </c>
      <c r="W19" s="78"/>
      <c r="X19" s="78"/>
      <c r="Y19" s="78"/>
      <c r="Z19" s="81"/>
      <c r="AA19" s="78"/>
      <c r="AB19" s="82"/>
      <c r="AC19" s="78"/>
      <c r="AD19" s="78"/>
      <c r="AE19" s="78"/>
      <c r="AF19" s="81"/>
      <c r="AG19" s="78"/>
      <c r="AH19" s="82"/>
      <c r="AI19" s="78"/>
      <c r="AJ19" s="78"/>
      <c r="AK19" s="78"/>
      <c r="AL19" s="56">
        <f t="shared" si="0"/>
        <v>800</v>
      </c>
      <c r="AM19" s="57">
        <f t="shared" si="1"/>
        <v>254</v>
      </c>
      <c r="AN19" s="58">
        <f t="shared" si="2"/>
        <v>1054</v>
      </c>
    </row>
    <row r="20" spans="1:40">
      <c r="A20" s="55" t="s">
        <v>224</v>
      </c>
      <c r="B20" s="56">
        <v>158</v>
      </c>
      <c r="C20" s="57">
        <v>69</v>
      </c>
      <c r="D20" s="58">
        <v>227</v>
      </c>
      <c r="E20" s="59">
        <v>143</v>
      </c>
      <c r="F20" s="57">
        <v>98</v>
      </c>
      <c r="G20" s="60">
        <v>241</v>
      </c>
      <c r="H20" s="56">
        <v>260</v>
      </c>
      <c r="I20" s="57">
        <v>168</v>
      </c>
      <c r="J20" s="58">
        <v>428</v>
      </c>
      <c r="K20" s="59">
        <v>138</v>
      </c>
      <c r="L20" s="57">
        <v>34</v>
      </c>
      <c r="M20" s="60">
        <v>172</v>
      </c>
      <c r="N20" s="56">
        <v>113</v>
      </c>
      <c r="O20" s="57">
        <v>55</v>
      </c>
      <c r="P20" s="58">
        <v>168</v>
      </c>
      <c r="Q20" s="59">
        <v>162</v>
      </c>
      <c r="R20" s="57">
        <v>51</v>
      </c>
      <c r="S20" s="60">
        <v>213</v>
      </c>
      <c r="T20" s="81">
        <v>230</v>
      </c>
      <c r="U20" s="78">
        <v>133</v>
      </c>
      <c r="V20" s="82">
        <v>363</v>
      </c>
      <c r="W20" s="78"/>
      <c r="X20" s="78"/>
      <c r="Y20" s="78"/>
      <c r="Z20" s="81"/>
      <c r="AA20" s="78"/>
      <c r="AB20" s="82"/>
      <c r="AC20" s="78"/>
      <c r="AD20" s="78"/>
      <c r="AE20" s="78"/>
      <c r="AF20" s="81"/>
      <c r="AG20" s="78"/>
      <c r="AH20" s="82"/>
      <c r="AI20" s="78"/>
      <c r="AJ20" s="78"/>
      <c r="AK20" s="78"/>
      <c r="AL20" s="56">
        <f t="shared" si="0"/>
        <v>1204</v>
      </c>
      <c r="AM20" s="57">
        <f t="shared" si="1"/>
        <v>608</v>
      </c>
      <c r="AN20" s="58">
        <f t="shared" si="2"/>
        <v>1812</v>
      </c>
    </row>
    <row r="21" spans="1:40" ht="15.75" thickBot="1">
      <c r="A21" s="67" t="s">
        <v>225</v>
      </c>
      <c r="B21" s="68">
        <v>4298</v>
      </c>
      <c r="C21" s="69">
        <v>1969</v>
      </c>
      <c r="D21" s="70">
        <v>6267</v>
      </c>
      <c r="E21" s="71">
        <v>5708</v>
      </c>
      <c r="F21" s="69">
        <v>2446</v>
      </c>
      <c r="G21" s="72">
        <v>8154</v>
      </c>
      <c r="H21" s="68">
        <v>5820</v>
      </c>
      <c r="I21" s="69">
        <v>2884</v>
      </c>
      <c r="J21" s="70">
        <v>8704</v>
      </c>
      <c r="K21" s="71">
        <v>5526</v>
      </c>
      <c r="L21" s="69">
        <v>2429</v>
      </c>
      <c r="M21" s="72">
        <v>7955</v>
      </c>
      <c r="N21" s="73">
        <v>5478</v>
      </c>
      <c r="O21" s="74">
        <v>2542</v>
      </c>
      <c r="P21" s="75">
        <v>8020</v>
      </c>
      <c r="Q21" s="76">
        <v>7410</v>
      </c>
      <c r="R21" s="74">
        <v>3782</v>
      </c>
      <c r="S21" s="77">
        <v>11192</v>
      </c>
      <c r="T21" s="85">
        <v>7732</v>
      </c>
      <c r="U21" s="80">
        <v>4576</v>
      </c>
      <c r="V21" s="86">
        <v>12308</v>
      </c>
      <c r="W21" s="80"/>
      <c r="X21" s="80"/>
      <c r="Y21" s="80"/>
      <c r="Z21" s="85"/>
      <c r="AA21" s="80"/>
      <c r="AB21" s="86"/>
      <c r="AC21" s="80"/>
      <c r="AD21" s="80"/>
      <c r="AE21" s="80"/>
      <c r="AF21" s="85"/>
      <c r="AG21" s="80"/>
      <c r="AH21" s="86"/>
      <c r="AI21" s="80"/>
      <c r="AJ21" s="80"/>
      <c r="AK21" s="80"/>
      <c r="AL21" s="68">
        <f t="shared" si="0"/>
        <v>41972</v>
      </c>
      <c r="AM21" s="69">
        <f t="shared" si="1"/>
        <v>20628</v>
      </c>
      <c r="AN21" s="70">
        <f t="shared" si="2"/>
        <v>62600</v>
      </c>
    </row>
    <row r="26" spans="1:40" ht="16.5" thickBot="1">
      <c r="A26" s="29" t="s">
        <v>226</v>
      </c>
    </row>
    <row r="27" spans="1:40" ht="15" customHeight="1">
      <c r="A27" s="30" t="s">
        <v>197</v>
      </c>
      <c r="B27" s="31" t="s">
        <v>198</v>
      </c>
      <c r="C27" s="32"/>
      <c r="D27" s="33"/>
      <c r="E27" s="34" t="s">
        <v>199</v>
      </c>
      <c r="F27" s="35"/>
      <c r="G27" s="36"/>
      <c r="H27" s="34" t="s">
        <v>200</v>
      </c>
      <c r="I27" s="35"/>
      <c r="J27" s="36"/>
      <c r="K27" s="34" t="s">
        <v>201</v>
      </c>
      <c r="L27" s="35"/>
      <c r="M27" s="36"/>
      <c r="N27" s="37" t="s">
        <v>202</v>
      </c>
      <c r="O27" s="38"/>
      <c r="P27" s="39"/>
      <c r="Q27" s="40" t="s">
        <v>203</v>
      </c>
      <c r="R27" s="38"/>
      <c r="S27" s="41"/>
      <c r="T27" s="37" t="s">
        <v>227</v>
      </c>
      <c r="U27" s="38"/>
      <c r="V27" s="39"/>
      <c r="W27" s="40" t="s">
        <v>228</v>
      </c>
      <c r="X27" s="38"/>
      <c r="Y27" s="41"/>
      <c r="Z27" s="37" t="s">
        <v>229</v>
      </c>
      <c r="AA27" s="38"/>
      <c r="AB27" s="39"/>
      <c r="AC27" s="40" t="s">
        <v>230</v>
      </c>
      <c r="AD27" s="38"/>
      <c r="AE27" s="41"/>
      <c r="AF27" s="37" t="s">
        <v>231</v>
      </c>
      <c r="AG27" s="38"/>
      <c r="AH27" s="39"/>
      <c r="AI27" s="40" t="s">
        <v>232</v>
      </c>
      <c r="AJ27" s="38"/>
      <c r="AK27" s="41"/>
      <c r="AL27" s="42" t="s">
        <v>204</v>
      </c>
      <c r="AM27" s="43"/>
      <c r="AN27" s="44" t="s">
        <v>6</v>
      </c>
    </row>
    <row r="28" spans="1:40" ht="30">
      <c r="A28" s="45"/>
      <c r="B28" s="46" t="s">
        <v>7</v>
      </c>
      <c r="C28" s="47" t="s">
        <v>8</v>
      </c>
      <c r="D28" s="48" t="s">
        <v>205</v>
      </c>
      <c r="E28" s="49" t="s">
        <v>7</v>
      </c>
      <c r="F28" s="47" t="s">
        <v>8</v>
      </c>
      <c r="G28" s="50" t="s">
        <v>206</v>
      </c>
      <c r="H28" s="46" t="s">
        <v>7</v>
      </c>
      <c r="I28" s="47" t="s">
        <v>8</v>
      </c>
      <c r="J28" s="48" t="s">
        <v>207</v>
      </c>
      <c r="K28" s="49" t="s">
        <v>7</v>
      </c>
      <c r="L28" s="47" t="s">
        <v>8</v>
      </c>
      <c r="M28" s="50" t="s">
        <v>208</v>
      </c>
      <c r="N28" s="46" t="s">
        <v>7</v>
      </c>
      <c r="O28" s="47" t="s">
        <v>8</v>
      </c>
      <c r="P28" s="48" t="s">
        <v>209</v>
      </c>
      <c r="Q28" s="49" t="s">
        <v>7</v>
      </c>
      <c r="R28" s="47" t="s">
        <v>8</v>
      </c>
      <c r="S28" s="50" t="s">
        <v>210</v>
      </c>
      <c r="T28" s="46" t="s">
        <v>7</v>
      </c>
      <c r="U28" s="47" t="s">
        <v>8</v>
      </c>
      <c r="V28" s="48" t="s">
        <v>210</v>
      </c>
      <c r="W28" s="49" t="s">
        <v>7</v>
      </c>
      <c r="X28" s="47" t="s">
        <v>8</v>
      </c>
      <c r="Y28" s="50" t="s">
        <v>233</v>
      </c>
      <c r="Z28" s="46" t="s">
        <v>7</v>
      </c>
      <c r="AA28" s="47" t="s">
        <v>8</v>
      </c>
      <c r="AB28" s="48" t="s">
        <v>234</v>
      </c>
      <c r="AC28" s="49" t="s">
        <v>7</v>
      </c>
      <c r="AD28" s="47" t="s">
        <v>8</v>
      </c>
      <c r="AE28" s="50" t="s">
        <v>235</v>
      </c>
      <c r="AF28" s="46" t="s">
        <v>7</v>
      </c>
      <c r="AG28" s="47" t="s">
        <v>8</v>
      </c>
      <c r="AH28" s="48" t="s">
        <v>236</v>
      </c>
      <c r="AI28" s="49" t="s">
        <v>7</v>
      </c>
      <c r="AJ28" s="47" t="s">
        <v>8</v>
      </c>
      <c r="AK28" s="50" t="s">
        <v>237</v>
      </c>
      <c r="AL28" s="51" t="s">
        <v>7</v>
      </c>
      <c r="AM28" s="52" t="s">
        <v>8</v>
      </c>
      <c r="AN28" s="53"/>
    </row>
    <row r="29" spans="1:40">
      <c r="A29" s="55" t="s">
        <v>211</v>
      </c>
      <c r="B29" s="56">
        <v>128</v>
      </c>
      <c r="C29" s="58">
        <v>65</v>
      </c>
      <c r="D29" s="59">
        <v>193</v>
      </c>
      <c r="E29" s="57">
        <v>76</v>
      </c>
      <c r="F29" s="57">
        <v>60</v>
      </c>
      <c r="G29" s="60">
        <v>136</v>
      </c>
      <c r="H29" s="56">
        <v>65</v>
      </c>
      <c r="I29" s="57">
        <v>39</v>
      </c>
      <c r="J29" s="58">
        <v>104</v>
      </c>
      <c r="K29" s="59">
        <v>32</v>
      </c>
      <c r="L29" s="57">
        <v>38</v>
      </c>
      <c r="M29" s="60">
        <v>70</v>
      </c>
      <c r="N29" s="56">
        <v>53</v>
      </c>
      <c r="O29" s="57">
        <v>74</v>
      </c>
      <c r="P29" s="58">
        <v>127</v>
      </c>
      <c r="Q29" s="59">
        <v>37</v>
      </c>
      <c r="R29" s="57">
        <v>39</v>
      </c>
      <c r="S29" s="60">
        <v>76</v>
      </c>
      <c r="T29" s="81">
        <v>24</v>
      </c>
      <c r="U29" s="78">
        <v>21</v>
      </c>
      <c r="V29" s="82">
        <v>45</v>
      </c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56">
        <f>B29+E29+H29+K29+N29+Q29+T29+W29+Z29+AC29+AF29+AI29</f>
        <v>415</v>
      </c>
      <c r="AM29" s="57">
        <f>C29+F29+I29+L29+O29+R29+U29+X29+AA29+AD29+AG29+AJ29</f>
        <v>336</v>
      </c>
      <c r="AN29" s="58">
        <f>AL29+AM29</f>
        <v>751</v>
      </c>
    </row>
    <row r="30" spans="1:40">
      <c r="A30" s="55" t="s">
        <v>212</v>
      </c>
      <c r="B30" s="56">
        <v>616</v>
      </c>
      <c r="C30" s="58">
        <v>258</v>
      </c>
      <c r="D30" s="59">
        <v>874</v>
      </c>
      <c r="E30" s="57">
        <v>417</v>
      </c>
      <c r="F30" s="57">
        <v>172</v>
      </c>
      <c r="G30" s="60">
        <v>589</v>
      </c>
      <c r="H30" s="56">
        <v>246</v>
      </c>
      <c r="I30" s="57">
        <v>169</v>
      </c>
      <c r="J30" s="58">
        <v>415</v>
      </c>
      <c r="K30" s="59">
        <v>197</v>
      </c>
      <c r="L30" s="57">
        <v>122</v>
      </c>
      <c r="M30" s="60">
        <v>319</v>
      </c>
      <c r="N30" s="56">
        <v>196</v>
      </c>
      <c r="O30" s="57">
        <v>135</v>
      </c>
      <c r="P30" s="58">
        <v>331</v>
      </c>
      <c r="Q30" s="59">
        <v>229</v>
      </c>
      <c r="R30" s="57">
        <v>172</v>
      </c>
      <c r="S30" s="60">
        <v>401</v>
      </c>
      <c r="T30" s="81">
        <v>145</v>
      </c>
      <c r="U30" s="78">
        <v>97</v>
      </c>
      <c r="V30" s="82">
        <v>242</v>
      </c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56">
        <f t="shared" ref="AL30:AL43" si="3">B30+E30+H30+K30+N30+Q30+T30+W30+Z30+AC30+AF30+AI30</f>
        <v>2046</v>
      </c>
      <c r="AM30" s="57">
        <f t="shared" ref="AM30:AM43" si="4">C30+F30+I30+L30+O30+R30+U30+X30+AA30+AD30+AG30+AJ30</f>
        <v>1125</v>
      </c>
      <c r="AN30" s="58">
        <f t="shared" ref="AN30:AN43" si="5">AL30+AM30</f>
        <v>3171</v>
      </c>
    </row>
    <row r="31" spans="1:40">
      <c r="A31" s="55" t="s">
        <v>213</v>
      </c>
      <c r="B31" s="56">
        <v>47</v>
      </c>
      <c r="C31" s="58">
        <v>19</v>
      </c>
      <c r="D31" s="59">
        <v>66</v>
      </c>
      <c r="E31" s="57">
        <v>23</v>
      </c>
      <c r="F31" s="57">
        <v>12</v>
      </c>
      <c r="G31" s="60">
        <v>35</v>
      </c>
      <c r="H31" s="56">
        <v>11</v>
      </c>
      <c r="I31" s="57">
        <v>17</v>
      </c>
      <c r="J31" s="58">
        <v>28</v>
      </c>
      <c r="K31" s="59">
        <v>11</v>
      </c>
      <c r="L31" s="57">
        <v>5</v>
      </c>
      <c r="M31" s="60">
        <v>16</v>
      </c>
      <c r="N31" s="56">
        <v>17</v>
      </c>
      <c r="O31" s="57">
        <v>5</v>
      </c>
      <c r="P31" s="58">
        <v>22</v>
      </c>
      <c r="Q31" s="59"/>
      <c r="R31" s="57">
        <v>2</v>
      </c>
      <c r="S31" s="60">
        <v>2</v>
      </c>
      <c r="T31" s="81">
        <v>1</v>
      </c>
      <c r="U31" s="78">
        <v>1</v>
      </c>
      <c r="V31" s="82">
        <v>2</v>
      </c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56">
        <f t="shared" si="3"/>
        <v>110</v>
      </c>
      <c r="AM31" s="57">
        <f t="shared" si="4"/>
        <v>61</v>
      </c>
      <c r="AN31" s="58">
        <f t="shared" si="5"/>
        <v>171</v>
      </c>
    </row>
    <row r="32" spans="1:40">
      <c r="A32" s="55" t="s">
        <v>214</v>
      </c>
      <c r="B32" s="56">
        <v>84</v>
      </c>
      <c r="C32" s="58">
        <v>30</v>
      </c>
      <c r="D32" s="59">
        <v>114</v>
      </c>
      <c r="E32" s="57">
        <v>60</v>
      </c>
      <c r="F32" s="57">
        <v>25</v>
      </c>
      <c r="G32" s="60">
        <v>85</v>
      </c>
      <c r="H32" s="56">
        <v>94</v>
      </c>
      <c r="I32" s="57">
        <v>41</v>
      </c>
      <c r="J32" s="58">
        <v>135</v>
      </c>
      <c r="K32" s="59">
        <v>36</v>
      </c>
      <c r="L32" s="57">
        <v>15</v>
      </c>
      <c r="M32" s="60">
        <v>51</v>
      </c>
      <c r="N32" s="56">
        <v>55</v>
      </c>
      <c r="O32" s="57">
        <v>31</v>
      </c>
      <c r="P32" s="58">
        <v>86</v>
      </c>
      <c r="Q32" s="59">
        <v>28</v>
      </c>
      <c r="R32" s="57">
        <v>23</v>
      </c>
      <c r="S32" s="60">
        <v>51</v>
      </c>
      <c r="T32" s="81">
        <v>35</v>
      </c>
      <c r="U32" s="78">
        <v>16</v>
      </c>
      <c r="V32" s="82">
        <v>51</v>
      </c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56">
        <f t="shared" si="3"/>
        <v>392</v>
      </c>
      <c r="AM32" s="57">
        <f t="shared" si="4"/>
        <v>181</v>
      </c>
      <c r="AN32" s="58">
        <f t="shared" si="5"/>
        <v>573</v>
      </c>
    </row>
    <row r="33" spans="1:40">
      <c r="A33" s="61" t="s">
        <v>215</v>
      </c>
      <c r="B33" s="62">
        <v>112</v>
      </c>
      <c r="C33" s="64">
        <v>62</v>
      </c>
      <c r="D33" s="65">
        <v>174</v>
      </c>
      <c r="E33" s="63">
        <v>118</v>
      </c>
      <c r="F33" s="63">
        <v>78</v>
      </c>
      <c r="G33" s="66">
        <v>196</v>
      </c>
      <c r="H33" s="62">
        <v>84</v>
      </c>
      <c r="I33" s="63">
        <v>84</v>
      </c>
      <c r="J33" s="64">
        <v>168</v>
      </c>
      <c r="K33" s="65">
        <v>85</v>
      </c>
      <c r="L33" s="63">
        <v>45</v>
      </c>
      <c r="M33" s="66">
        <v>130</v>
      </c>
      <c r="N33" s="62">
        <v>72</v>
      </c>
      <c r="O33" s="63">
        <v>94</v>
      </c>
      <c r="P33" s="64">
        <v>166</v>
      </c>
      <c r="Q33" s="65">
        <v>106</v>
      </c>
      <c r="R33" s="63">
        <v>72</v>
      </c>
      <c r="S33" s="66">
        <v>178</v>
      </c>
      <c r="T33" s="83">
        <v>79</v>
      </c>
      <c r="U33" s="79">
        <v>43</v>
      </c>
      <c r="V33" s="84">
        <v>122</v>
      </c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62">
        <f t="shared" si="3"/>
        <v>656</v>
      </c>
      <c r="AM33" s="63">
        <f t="shared" si="4"/>
        <v>478</v>
      </c>
      <c r="AN33" s="64">
        <f t="shared" si="5"/>
        <v>1134</v>
      </c>
    </row>
    <row r="34" spans="1:40">
      <c r="A34" s="55" t="s">
        <v>216</v>
      </c>
      <c r="B34" s="56">
        <v>105</v>
      </c>
      <c r="C34" s="58">
        <v>59</v>
      </c>
      <c r="D34" s="59">
        <v>164</v>
      </c>
      <c r="E34" s="57">
        <v>91</v>
      </c>
      <c r="F34" s="57">
        <v>68</v>
      </c>
      <c r="G34" s="60">
        <v>159</v>
      </c>
      <c r="H34" s="56">
        <v>67</v>
      </c>
      <c r="I34" s="57">
        <v>76</v>
      </c>
      <c r="J34" s="58">
        <v>143</v>
      </c>
      <c r="K34" s="59">
        <v>74</v>
      </c>
      <c r="L34" s="57">
        <v>42</v>
      </c>
      <c r="M34" s="60">
        <v>116</v>
      </c>
      <c r="N34" s="56">
        <v>55</v>
      </c>
      <c r="O34" s="57">
        <v>48</v>
      </c>
      <c r="P34" s="58">
        <v>103</v>
      </c>
      <c r="Q34" s="59">
        <v>92</v>
      </c>
      <c r="R34" s="57">
        <v>61</v>
      </c>
      <c r="S34" s="60">
        <v>153</v>
      </c>
      <c r="T34" s="81">
        <v>66</v>
      </c>
      <c r="U34" s="78">
        <v>39</v>
      </c>
      <c r="V34" s="82">
        <v>105</v>
      </c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56">
        <f t="shared" si="3"/>
        <v>550</v>
      </c>
      <c r="AM34" s="57">
        <f t="shared" si="4"/>
        <v>393</v>
      </c>
      <c r="AN34" s="58">
        <f t="shared" si="5"/>
        <v>943</v>
      </c>
    </row>
    <row r="35" spans="1:40">
      <c r="A35" s="55" t="s">
        <v>217</v>
      </c>
      <c r="B35" s="56">
        <v>6</v>
      </c>
      <c r="C35" s="58">
        <v>3</v>
      </c>
      <c r="D35" s="59">
        <v>9</v>
      </c>
      <c r="E35" s="57">
        <v>17</v>
      </c>
      <c r="F35" s="57">
        <v>2</v>
      </c>
      <c r="G35" s="60">
        <v>19</v>
      </c>
      <c r="H35" s="56">
        <v>5</v>
      </c>
      <c r="I35" s="57">
        <v>1</v>
      </c>
      <c r="J35" s="58">
        <v>6</v>
      </c>
      <c r="K35" s="59">
        <v>4</v>
      </c>
      <c r="L35" s="57">
        <v>1</v>
      </c>
      <c r="M35" s="60">
        <v>5</v>
      </c>
      <c r="N35" s="56">
        <v>4</v>
      </c>
      <c r="O35" s="57">
        <v>12</v>
      </c>
      <c r="P35" s="58">
        <v>16</v>
      </c>
      <c r="Q35" s="59">
        <v>5</v>
      </c>
      <c r="R35" s="57">
        <v>1</v>
      </c>
      <c r="S35" s="60">
        <v>6</v>
      </c>
      <c r="T35" s="81">
        <v>5</v>
      </c>
      <c r="U35" s="78">
        <v>1</v>
      </c>
      <c r="V35" s="82">
        <v>6</v>
      </c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56">
        <f t="shared" si="3"/>
        <v>46</v>
      </c>
      <c r="AM35" s="57">
        <f t="shared" si="4"/>
        <v>21</v>
      </c>
      <c r="AN35" s="58">
        <f t="shared" si="5"/>
        <v>67</v>
      </c>
    </row>
    <row r="36" spans="1:40">
      <c r="A36" s="55" t="s">
        <v>218</v>
      </c>
      <c r="B36" s="56">
        <v>1</v>
      </c>
      <c r="C36" s="58"/>
      <c r="D36" s="59">
        <v>1</v>
      </c>
      <c r="E36" s="57">
        <v>3</v>
      </c>
      <c r="F36" s="57">
        <v>3</v>
      </c>
      <c r="G36" s="60">
        <v>6</v>
      </c>
      <c r="H36" s="56">
        <v>2</v>
      </c>
      <c r="I36" s="57">
        <v>3</v>
      </c>
      <c r="J36" s="58">
        <v>5</v>
      </c>
      <c r="K36" s="59">
        <v>1</v>
      </c>
      <c r="L36" s="57">
        <v>1</v>
      </c>
      <c r="M36" s="60">
        <v>2</v>
      </c>
      <c r="N36" s="56">
        <v>7</v>
      </c>
      <c r="O36" s="57">
        <v>13</v>
      </c>
      <c r="P36" s="58">
        <v>20</v>
      </c>
      <c r="Q36" s="59">
        <v>6</v>
      </c>
      <c r="R36" s="57">
        <v>6</v>
      </c>
      <c r="S36" s="60">
        <v>12</v>
      </c>
      <c r="T36" s="81"/>
      <c r="U36" s="78"/>
      <c r="V36" s="82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56">
        <f t="shared" si="3"/>
        <v>20</v>
      </c>
      <c r="AM36" s="57">
        <f t="shared" si="4"/>
        <v>26</v>
      </c>
      <c r="AN36" s="58">
        <f t="shared" si="5"/>
        <v>46</v>
      </c>
    </row>
    <row r="37" spans="1:40">
      <c r="A37" s="55" t="s">
        <v>219</v>
      </c>
      <c r="B37" s="56"/>
      <c r="C37" s="58"/>
      <c r="D37" s="59"/>
      <c r="E37" s="57">
        <v>7</v>
      </c>
      <c r="F37" s="57">
        <v>5</v>
      </c>
      <c r="G37" s="60">
        <v>12</v>
      </c>
      <c r="H37" s="56">
        <v>10</v>
      </c>
      <c r="I37" s="57">
        <v>4</v>
      </c>
      <c r="J37" s="58">
        <v>14</v>
      </c>
      <c r="K37" s="59">
        <v>6</v>
      </c>
      <c r="L37" s="57">
        <v>1</v>
      </c>
      <c r="M37" s="60">
        <v>7</v>
      </c>
      <c r="N37" s="56">
        <v>6</v>
      </c>
      <c r="O37" s="57">
        <v>21</v>
      </c>
      <c r="P37" s="58">
        <v>27</v>
      </c>
      <c r="Q37" s="59">
        <v>3</v>
      </c>
      <c r="R37" s="57">
        <v>4</v>
      </c>
      <c r="S37" s="60">
        <v>7</v>
      </c>
      <c r="T37" s="81">
        <v>8</v>
      </c>
      <c r="U37" s="78">
        <v>3</v>
      </c>
      <c r="V37" s="82">
        <v>11</v>
      </c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56">
        <f t="shared" si="3"/>
        <v>40</v>
      </c>
      <c r="AM37" s="57">
        <f t="shared" si="4"/>
        <v>38</v>
      </c>
      <c r="AN37" s="58">
        <f t="shared" si="5"/>
        <v>78</v>
      </c>
    </row>
    <row r="38" spans="1:40">
      <c r="A38" s="61" t="s">
        <v>220</v>
      </c>
      <c r="B38" s="62">
        <v>540</v>
      </c>
      <c r="C38" s="64">
        <v>266</v>
      </c>
      <c r="D38" s="65">
        <v>806</v>
      </c>
      <c r="E38" s="63">
        <v>401</v>
      </c>
      <c r="F38" s="63">
        <v>208</v>
      </c>
      <c r="G38" s="66">
        <v>609</v>
      </c>
      <c r="H38" s="62">
        <v>322</v>
      </c>
      <c r="I38" s="63">
        <v>188</v>
      </c>
      <c r="J38" s="64">
        <v>510</v>
      </c>
      <c r="K38" s="65">
        <v>204</v>
      </c>
      <c r="L38" s="63">
        <v>91</v>
      </c>
      <c r="M38" s="66">
        <v>295</v>
      </c>
      <c r="N38" s="62">
        <v>194</v>
      </c>
      <c r="O38" s="63">
        <v>77</v>
      </c>
      <c r="P38" s="64">
        <v>271</v>
      </c>
      <c r="Q38" s="65">
        <v>229</v>
      </c>
      <c r="R38" s="63">
        <v>149</v>
      </c>
      <c r="S38" s="66">
        <v>378</v>
      </c>
      <c r="T38" s="83">
        <v>199</v>
      </c>
      <c r="U38" s="79">
        <v>177</v>
      </c>
      <c r="V38" s="84">
        <v>376</v>
      </c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62">
        <f t="shared" si="3"/>
        <v>2089</v>
      </c>
      <c r="AM38" s="63">
        <f t="shared" si="4"/>
        <v>1156</v>
      </c>
      <c r="AN38" s="64">
        <f t="shared" si="5"/>
        <v>3245</v>
      </c>
    </row>
    <row r="39" spans="1:40">
      <c r="A39" s="55" t="s">
        <v>221</v>
      </c>
      <c r="B39" s="56">
        <v>170</v>
      </c>
      <c r="C39" s="58">
        <v>92</v>
      </c>
      <c r="D39" s="59">
        <v>262</v>
      </c>
      <c r="E39" s="57">
        <v>93</v>
      </c>
      <c r="F39" s="57">
        <v>72</v>
      </c>
      <c r="G39" s="60">
        <v>165</v>
      </c>
      <c r="H39" s="56">
        <v>114</v>
      </c>
      <c r="I39" s="57">
        <v>62</v>
      </c>
      <c r="J39" s="58">
        <v>176</v>
      </c>
      <c r="K39" s="59">
        <v>104</v>
      </c>
      <c r="L39" s="57">
        <v>54</v>
      </c>
      <c r="M39" s="60">
        <v>158</v>
      </c>
      <c r="N39" s="56">
        <v>94</v>
      </c>
      <c r="O39" s="57">
        <v>26</v>
      </c>
      <c r="P39" s="58">
        <v>120</v>
      </c>
      <c r="Q39" s="59">
        <v>93</v>
      </c>
      <c r="R39" s="57">
        <v>30</v>
      </c>
      <c r="S39" s="60">
        <v>123</v>
      </c>
      <c r="T39" s="81">
        <v>71</v>
      </c>
      <c r="U39" s="78">
        <v>54</v>
      </c>
      <c r="V39" s="82">
        <v>125</v>
      </c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56">
        <f t="shared" si="3"/>
        <v>739</v>
      </c>
      <c r="AM39" s="57">
        <f t="shared" si="4"/>
        <v>390</v>
      </c>
      <c r="AN39" s="58">
        <f t="shared" si="5"/>
        <v>1129</v>
      </c>
    </row>
    <row r="40" spans="1:40">
      <c r="A40" s="55" t="s">
        <v>222</v>
      </c>
      <c r="B40" s="56">
        <v>299</v>
      </c>
      <c r="C40" s="58">
        <v>140</v>
      </c>
      <c r="D40" s="59">
        <v>439</v>
      </c>
      <c r="E40" s="57">
        <v>246</v>
      </c>
      <c r="F40" s="57">
        <v>106</v>
      </c>
      <c r="G40" s="60">
        <v>352</v>
      </c>
      <c r="H40" s="56">
        <v>106</v>
      </c>
      <c r="I40" s="57">
        <v>66</v>
      </c>
      <c r="J40" s="58">
        <v>172</v>
      </c>
      <c r="K40" s="59">
        <v>61</v>
      </c>
      <c r="L40" s="57">
        <v>26</v>
      </c>
      <c r="M40" s="60">
        <v>87</v>
      </c>
      <c r="N40" s="56">
        <v>80</v>
      </c>
      <c r="O40" s="57">
        <v>44</v>
      </c>
      <c r="P40" s="58">
        <v>124</v>
      </c>
      <c r="Q40" s="59">
        <v>88</v>
      </c>
      <c r="R40" s="57">
        <v>76</v>
      </c>
      <c r="S40" s="60">
        <v>164</v>
      </c>
      <c r="T40" s="81">
        <v>62</v>
      </c>
      <c r="U40" s="78">
        <v>63</v>
      </c>
      <c r="V40" s="82">
        <v>125</v>
      </c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56">
        <f t="shared" si="3"/>
        <v>942</v>
      </c>
      <c r="AM40" s="57">
        <f t="shared" si="4"/>
        <v>521</v>
      </c>
      <c r="AN40" s="58">
        <f t="shared" si="5"/>
        <v>1463</v>
      </c>
    </row>
    <row r="41" spans="1:40">
      <c r="A41" s="55" t="s">
        <v>223</v>
      </c>
      <c r="B41" s="56">
        <v>24</v>
      </c>
      <c r="C41" s="58">
        <v>7</v>
      </c>
      <c r="D41" s="59">
        <v>31</v>
      </c>
      <c r="E41" s="57">
        <v>15</v>
      </c>
      <c r="F41" s="57">
        <v>4</v>
      </c>
      <c r="G41" s="60">
        <v>19</v>
      </c>
      <c r="H41" s="56">
        <v>26</v>
      </c>
      <c r="I41" s="57">
        <v>5</v>
      </c>
      <c r="J41" s="58">
        <v>31</v>
      </c>
      <c r="K41" s="59">
        <v>26</v>
      </c>
      <c r="L41" s="57">
        <v>6</v>
      </c>
      <c r="M41" s="60">
        <v>32</v>
      </c>
      <c r="N41" s="56">
        <v>6</v>
      </c>
      <c r="O41" s="57">
        <v>4</v>
      </c>
      <c r="P41" s="58">
        <v>10</v>
      </c>
      <c r="Q41" s="59">
        <v>36</v>
      </c>
      <c r="R41" s="57">
        <v>34</v>
      </c>
      <c r="S41" s="60">
        <v>70</v>
      </c>
      <c r="T41" s="81">
        <v>19</v>
      </c>
      <c r="U41" s="78">
        <v>23</v>
      </c>
      <c r="V41" s="82">
        <v>42</v>
      </c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56">
        <f t="shared" si="3"/>
        <v>152</v>
      </c>
      <c r="AM41" s="57">
        <f t="shared" si="4"/>
        <v>83</v>
      </c>
      <c r="AN41" s="58">
        <f t="shared" si="5"/>
        <v>235</v>
      </c>
    </row>
    <row r="42" spans="1:40">
      <c r="A42" s="55" t="s">
        <v>224</v>
      </c>
      <c r="B42" s="56">
        <v>47</v>
      </c>
      <c r="C42" s="58">
        <v>27</v>
      </c>
      <c r="D42" s="59">
        <v>74</v>
      </c>
      <c r="E42" s="57">
        <v>47</v>
      </c>
      <c r="F42" s="57">
        <v>26</v>
      </c>
      <c r="G42" s="60">
        <v>73</v>
      </c>
      <c r="H42" s="56">
        <v>76</v>
      </c>
      <c r="I42" s="57">
        <v>55</v>
      </c>
      <c r="J42" s="58">
        <v>131</v>
      </c>
      <c r="K42" s="59">
        <v>13</v>
      </c>
      <c r="L42" s="57">
        <v>5</v>
      </c>
      <c r="M42" s="60">
        <v>18</v>
      </c>
      <c r="N42" s="56">
        <v>14</v>
      </c>
      <c r="O42" s="57">
        <v>3</v>
      </c>
      <c r="P42" s="58">
        <v>17</v>
      </c>
      <c r="Q42" s="59">
        <v>12</v>
      </c>
      <c r="R42" s="57">
        <v>9</v>
      </c>
      <c r="S42" s="60">
        <v>21</v>
      </c>
      <c r="T42" s="81">
        <v>47</v>
      </c>
      <c r="U42" s="78">
        <v>37</v>
      </c>
      <c r="V42" s="82">
        <v>84</v>
      </c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56">
        <f t="shared" si="3"/>
        <v>256</v>
      </c>
      <c r="AM42" s="57">
        <f t="shared" si="4"/>
        <v>162</v>
      </c>
      <c r="AN42" s="58">
        <f t="shared" si="5"/>
        <v>418</v>
      </c>
    </row>
    <row r="43" spans="1:40" ht="15.75" thickBot="1">
      <c r="A43" s="67" t="s">
        <v>225</v>
      </c>
      <c r="B43" s="68">
        <v>1527</v>
      </c>
      <c r="C43" s="70">
        <v>700</v>
      </c>
      <c r="D43" s="71">
        <v>2227</v>
      </c>
      <c r="E43" s="69">
        <v>1095</v>
      </c>
      <c r="F43" s="69">
        <v>555</v>
      </c>
      <c r="G43" s="72">
        <v>1650</v>
      </c>
      <c r="H43" s="68">
        <v>822</v>
      </c>
      <c r="I43" s="69">
        <v>538</v>
      </c>
      <c r="J43" s="70">
        <v>1360</v>
      </c>
      <c r="K43" s="71">
        <v>565</v>
      </c>
      <c r="L43" s="69">
        <v>316</v>
      </c>
      <c r="M43" s="72">
        <v>881</v>
      </c>
      <c r="N43" s="73">
        <v>587</v>
      </c>
      <c r="O43" s="74">
        <v>416</v>
      </c>
      <c r="P43" s="75">
        <v>1003</v>
      </c>
      <c r="Q43" s="76">
        <v>629</v>
      </c>
      <c r="R43" s="74">
        <v>457</v>
      </c>
      <c r="S43" s="77">
        <v>1086</v>
      </c>
      <c r="T43" s="85">
        <v>483</v>
      </c>
      <c r="U43" s="80">
        <v>355</v>
      </c>
      <c r="V43" s="86">
        <v>838</v>
      </c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68">
        <f t="shared" si="3"/>
        <v>5708</v>
      </c>
      <c r="AM43" s="69">
        <f t="shared" si="4"/>
        <v>3337</v>
      </c>
      <c r="AN43" s="70">
        <f t="shared" si="5"/>
        <v>9045</v>
      </c>
    </row>
  </sheetData>
  <mergeCells count="30">
    <mergeCell ref="Z27:AB27"/>
    <mergeCell ref="AC27:AE27"/>
    <mergeCell ref="AF27:AH27"/>
    <mergeCell ref="AI27:AK27"/>
    <mergeCell ref="AL27:AM27"/>
    <mergeCell ref="AN27:AN28"/>
    <mergeCell ref="T5:V5"/>
    <mergeCell ref="W5:Y5"/>
    <mergeCell ref="Z5:AB5"/>
    <mergeCell ref="AC5:AE5"/>
    <mergeCell ref="AF5:AH5"/>
    <mergeCell ref="AI5:AK5"/>
    <mergeCell ref="T27:V27"/>
    <mergeCell ref="W27:Y27"/>
    <mergeCell ref="Q5:S5"/>
    <mergeCell ref="AL5:AM5"/>
    <mergeCell ref="AN5:AN6"/>
    <mergeCell ref="A27:A28"/>
    <mergeCell ref="B27:D27"/>
    <mergeCell ref="E27:G27"/>
    <mergeCell ref="H27:J27"/>
    <mergeCell ref="K27:M27"/>
    <mergeCell ref="N27:P27"/>
    <mergeCell ref="Q27:S27"/>
    <mergeCell ref="A5:A6"/>
    <mergeCell ref="B5:D5"/>
    <mergeCell ref="E5:G5"/>
    <mergeCell ref="H5:J5"/>
    <mergeCell ref="K5:M5"/>
    <mergeCell ref="N5:P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U268"/>
  <sheetViews>
    <sheetView workbookViewId="0">
      <selection activeCell="B7" sqref="B7:AU7"/>
    </sheetView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192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5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5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28</v>
      </c>
      <c r="S14" s="3"/>
      <c r="T14" s="3"/>
      <c r="U14" s="4"/>
      <c r="W14" s="11">
        <v>18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46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1</v>
      </c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1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20</v>
      </c>
      <c r="S16" s="3"/>
      <c r="T16" s="3"/>
      <c r="U16" s="4"/>
      <c r="W16" s="11">
        <v>12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32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4</v>
      </c>
      <c r="S18" s="3"/>
      <c r="T18" s="3"/>
      <c r="U18" s="4"/>
      <c r="W18" s="11">
        <v>3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7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2</v>
      </c>
      <c r="S19" s="3"/>
      <c r="T19" s="3"/>
      <c r="U19" s="4"/>
      <c r="W19" s="11">
        <v>1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3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4</v>
      </c>
      <c r="S20" s="3"/>
      <c r="T20" s="3"/>
      <c r="U20" s="4"/>
      <c r="W20" s="11">
        <v>5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9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15</v>
      </c>
      <c r="S21" s="3"/>
      <c r="T21" s="3"/>
      <c r="U21" s="4"/>
      <c r="W21" s="11">
        <v>4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19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19</v>
      </c>
      <c r="S22" s="3"/>
      <c r="T22" s="3"/>
      <c r="U22" s="4"/>
      <c r="W22" s="11">
        <v>1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20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>
        <v>1</v>
      </c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>
        <v>1</v>
      </c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18</v>
      </c>
      <c r="R29" s="3"/>
      <c r="S29" s="3"/>
      <c r="T29" s="3"/>
      <c r="U29" s="4"/>
      <c r="V29" s="11">
        <v>18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36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7</v>
      </c>
      <c r="T40" s="3"/>
      <c r="U40" s="3"/>
      <c r="V40" s="3"/>
      <c r="W40" s="4"/>
      <c r="X40" s="11">
        <v>2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9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1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1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1</v>
      </c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>
        <v>1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1</v>
      </c>
      <c r="T73" s="3"/>
      <c r="U73" s="4"/>
      <c r="W73" s="11">
        <v>1</v>
      </c>
      <c r="X73" s="3"/>
      <c r="Y73" s="3"/>
      <c r="Z73" s="3"/>
      <c r="AA73" s="3"/>
      <c r="AB73" s="3"/>
      <c r="AC73" s="3"/>
      <c r="AD73" s="3"/>
      <c r="AE73" s="3"/>
      <c r="AF73" s="4"/>
      <c r="AG73" s="11">
        <v>2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>
        <v>4</v>
      </c>
      <c r="T75" s="3"/>
      <c r="U75" s="4"/>
      <c r="W75" s="11">
        <v>2</v>
      </c>
      <c r="X75" s="3"/>
      <c r="Y75" s="3"/>
      <c r="Z75" s="3"/>
      <c r="AA75" s="3"/>
      <c r="AB75" s="3"/>
      <c r="AC75" s="3"/>
      <c r="AD75" s="3"/>
      <c r="AE75" s="3"/>
      <c r="AF75" s="4"/>
      <c r="AG75" s="11">
        <v>6</v>
      </c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4</v>
      </c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4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8</v>
      </c>
      <c r="T84" s="3"/>
      <c r="U84" s="3"/>
      <c r="V84" s="3"/>
      <c r="W84" s="4"/>
      <c r="X84" s="11">
        <v>1</v>
      </c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9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>
        <v>1</v>
      </c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>
        <v>1</v>
      </c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>
        <v>3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>
        <v>12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1</v>
      </c>
      <c r="Q96" s="3"/>
      <c r="R96" s="3"/>
      <c r="S96" s="3"/>
      <c r="T96" s="3"/>
      <c r="U96" s="4"/>
      <c r="V96" s="11">
        <v>2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1</v>
      </c>
      <c r="Q97" s="3"/>
      <c r="R97" s="3"/>
      <c r="S97" s="3"/>
      <c r="T97" s="3"/>
      <c r="U97" s="4"/>
      <c r="V97" s="11">
        <v>2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>
        <v>8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>
        <v>8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1</v>
      </c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1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1</v>
      </c>
      <c r="Q102" s="3"/>
      <c r="R102" s="3"/>
      <c r="S102" s="3"/>
      <c r="T102" s="3"/>
      <c r="U102" s="4"/>
      <c r="V102" s="11">
        <v>6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10</v>
      </c>
      <c r="Q103" s="3"/>
      <c r="R103" s="3"/>
      <c r="S103" s="3"/>
      <c r="T103" s="3"/>
      <c r="U103" s="4"/>
      <c r="V103" s="11">
        <v>180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>
        <v>1</v>
      </c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>
        <v>1</v>
      </c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33</v>
      </c>
      <c r="S128" s="3"/>
      <c r="T128" s="3"/>
      <c r="U128" s="4"/>
      <c r="W128" s="11">
        <v>18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51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2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2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7</v>
      </c>
      <c r="U143" s="3"/>
      <c r="V143" s="3"/>
      <c r="W143" s="4"/>
      <c r="X143" s="11">
        <v>10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17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5</v>
      </c>
      <c r="U144" s="3"/>
      <c r="V144" s="3"/>
      <c r="W144" s="4"/>
      <c r="X144" s="11">
        <v>2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7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7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7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5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5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7</v>
      </c>
      <c r="U147" s="3"/>
      <c r="V147" s="3"/>
      <c r="W147" s="4"/>
      <c r="X147" s="11">
        <v>9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16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4</v>
      </c>
      <c r="U148" s="3"/>
      <c r="V148" s="3"/>
      <c r="W148" s="4"/>
      <c r="X148" s="11">
        <v>2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6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7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7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4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4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1</v>
      </c>
      <c r="U151" s="3"/>
      <c r="V151" s="3"/>
      <c r="W151" s="4"/>
      <c r="X151" s="11">
        <v>1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2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1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1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>
        <v>1</v>
      </c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1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1</v>
      </c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1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>
        <v>1</v>
      </c>
      <c r="T174" s="3"/>
      <c r="U174" s="4"/>
      <c r="W174" s="11">
        <v>5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6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3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3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2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2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2</v>
      </c>
      <c r="V208" s="3"/>
      <c r="W208" s="3"/>
      <c r="X208" s="4"/>
      <c r="Z208" s="11">
        <v>2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4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1</v>
      </c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1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23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54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14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193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/>
      <c r="S14" s="3"/>
      <c r="T14" s="3"/>
      <c r="U14" s="4"/>
      <c r="W14" s="11"/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/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/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/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/>
      <c r="S16" s="3"/>
      <c r="T16" s="3"/>
      <c r="U16" s="4"/>
      <c r="W16" s="11"/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/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/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/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/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/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/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/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/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/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/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/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/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/>
      <c r="Q102" s="3"/>
      <c r="R102" s="3"/>
      <c r="S102" s="3"/>
      <c r="T102" s="3"/>
      <c r="U102" s="4"/>
      <c r="V102" s="11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/>
      <c r="Q103" s="3"/>
      <c r="R103" s="3"/>
      <c r="S103" s="3"/>
      <c r="T103" s="3"/>
      <c r="U103" s="4"/>
      <c r="V103" s="11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/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/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/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/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/>
      <c r="U143" s="3"/>
      <c r="V143" s="3"/>
      <c r="W143" s="4"/>
      <c r="X143" s="11"/>
      <c r="Y143" s="3"/>
      <c r="Z143" s="3"/>
      <c r="AA143" s="3"/>
      <c r="AB143" s="3"/>
      <c r="AC143" s="3"/>
      <c r="AD143" s="3"/>
      <c r="AE143" s="3"/>
      <c r="AF143" s="3"/>
      <c r="AG143" s="4"/>
      <c r="AH143" s="11"/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/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/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/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/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/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/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/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/>
      <c r="V208" s="3"/>
      <c r="W208" s="3"/>
      <c r="X208" s="4"/>
      <c r="Z208" s="11"/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/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/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/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/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194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2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2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20</v>
      </c>
      <c r="S14" s="3"/>
      <c r="T14" s="3"/>
      <c r="U14" s="4"/>
      <c r="W14" s="11">
        <v>5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25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/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/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3</v>
      </c>
      <c r="S16" s="3"/>
      <c r="T16" s="3"/>
      <c r="U16" s="4"/>
      <c r="W16" s="11">
        <v>2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5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/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/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/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/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/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/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13</v>
      </c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13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2</v>
      </c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2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6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6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12</v>
      </c>
      <c r="T41" s="3"/>
      <c r="U41" s="3"/>
      <c r="V41" s="3"/>
      <c r="W41" s="4"/>
      <c r="X41" s="11">
        <v>1</v>
      </c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13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3</v>
      </c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3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1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1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>
        <v>1</v>
      </c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>
        <v>1</v>
      </c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1</v>
      </c>
      <c r="Q94" s="3"/>
      <c r="R94" s="3"/>
      <c r="S94" s="3"/>
      <c r="T94" s="3"/>
      <c r="U94" s="4"/>
      <c r="V94" s="11">
        <v>2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4</v>
      </c>
      <c r="Q95" s="3"/>
      <c r="R95" s="3"/>
      <c r="S95" s="3"/>
      <c r="T95" s="3"/>
      <c r="U95" s="4"/>
      <c r="V95" s="11">
        <v>8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>
        <v>7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>
        <v>7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1</v>
      </c>
      <c r="Q98" s="3"/>
      <c r="R98" s="3"/>
      <c r="S98" s="3"/>
      <c r="T98" s="3"/>
      <c r="U98" s="4"/>
      <c r="V98" s="11">
        <v>4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1</v>
      </c>
      <c r="Q99" s="3"/>
      <c r="R99" s="3"/>
      <c r="S99" s="3"/>
      <c r="T99" s="3"/>
      <c r="U99" s="4"/>
      <c r="V99" s="11">
        <v>4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2</v>
      </c>
      <c r="Q102" s="3"/>
      <c r="R102" s="3"/>
      <c r="S102" s="3"/>
      <c r="T102" s="3"/>
      <c r="U102" s="4"/>
      <c r="V102" s="11">
        <v>6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40</v>
      </c>
      <c r="Q103" s="3"/>
      <c r="R103" s="3"/>
      <c r="S103" s="3"/>
      <c r="T103" s="3"/>
      <c r="U103" s="4"/>
      <c r="V103" s="11">
        <v>180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10</v>
      </c>
      <c r="S128" s="3"/>
      <c r="T128" s="3"/>
      <c r="U128" s="4"/>
      <c r="W128" s="11">
        <v>2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12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13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13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/>
      <c r="U143" s="3"/>
      <c r="V143" s="3"/>
      <c r="W143" s="4"/>
      <c r="X143" s="11"/>
      <c r="Y143" s="3"/>
      <c r="Z143" s="3"/>
      <c r="AA143" s="3"/>
      <c r="AB143" s="3"/>
      <c r="AC143" s="3"/>
      <c r="AD143" s="3"/>
      <c r="AE143" s="3"/>
      <c r="AF143" s="3"/>
      <c r="AG143" s="4"/>
      <c r="AH143" s="11"/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/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/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/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/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/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/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/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1</v>
      </c>
      <c r="T172" s="3"/>
      <c r="U172" s="4"/>
      <c r="W172" s="11">
        <v>1</v>
      </c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2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13</v>
      </c>
      <c r="V208" s="3"/>
      <c r="W208" s="3"/>
      <c r="X208" s="4"/>
      <c r="Z208" s="11">
        <v>7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20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3</v>
      </c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3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>
        <v>31</v>
      </c>
      <c r="V232" s="3"/>
      <c r="W232" s="3"/>
      <c r="X232" s="4"/>
      <c r="Z232" s="11">
        <v>15</v>
      </c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>
        <v>46</v>
      </c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32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30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14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12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12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45</v>
      </c>
      <c r="S14" s="3"/>
      <c r="T14" s="3"/>
      <c r="U14" s="4"/>
      <c r="W14" s="11">
        <v>10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55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5</v>
      </c>
      <c r="S15" s="3"/>
      <c r="T15" s="3"/>
      <c r="U15" s="4"/>
      <c r="W15" s="11">
        <v>4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9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50</v>
      </c>
      <c r="S16" s="3"/>
      <c r="T16" s="3"/>
      <c r="U16" s="4"/>
      <c r="W16" s="11">
        <v>25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75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2</v>
      </c>
      <c r="S17" s="3"/>
      <c r="T17" s="3"/>
      <c r="U17" s="4"/>
      <c r="W17" s="11">
        <v>1</v>
      </c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3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26</v>
      </c>
      <c r="S18" s="3"/>
      <c r="T18" s="3"/>
      <c r="U18" s="4"/>
      <c r="W18" s="11">
        <v>14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40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7</v>
      </c>
      <c r="S19" s="3"/>
      <c r="T19" s="3"/>
      <c r="U19" s="4"/>
      <c r="W19" s="11">
        <v>4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11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6</v>
      </c>
      <c r="S20" s="3"/>
      <c r="T20" s="3"/>
      <c r="U20" s="4"/>
      <c r="W20" s="11">
        <v>1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7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13</v>
      </c>
      <c r="S21" s="3"/>
      <c r="T21" s="3"/>
      <c r="U21" s="4"/>
      <c r="W21" s="11">
        <v>4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17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18</v>
      </c>
      <c r="S22" s="3"/>
      <c r="T22" s="3"/>
      <c r="U22" s="4"/>
      <c r="W22" s="11">
        <v>4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22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>
        <v>12</v>
      </c>
      <c r="R28" s="3"/>
      <c r="S28" s="3"/>
      <c r="T28" s="3"/>
      <c r="U28" s="4"/>
      <c r="V28" s="11">
        <v>1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>
        <v>13</v>
      </c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24</v>
      </c>
      <c r="R29" s="3"/>
      <c r="S29" s="3"/>
      <c r="T29" s="3"/>
      <c r="U29" s="4"/>
      <c r="V29" s="11">
        <v>6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30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3</v>
      </c>
      <c r="T39" s="3"/>
      <c r="U39" s="3"/>
      <c r="V39" s="3"/>
      <c r="W39" s="4"/>
      <c r="X39" s="11">
        <v>2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5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5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5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2</v>
      </c>
      <c r="T41" s="3"/>
      <c r="U41" s="3"/>
      <c r="V41" s="3"/>
      <c r="W41" s="4"/>
      <c r="X41" s="11">
        <v>1</v>
      </c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3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>
        <v>1</v>
      </c>
      <c r="T42" s="3"/>
      <c r="U42" s="3"/>
      <c r="V42" s="3"/>
      <c r="W42" s="4"/>
      <c r="X42" s="11">
        <v>1</v>
      </c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>
        <v>2</v>
      </c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>
        <v>1</v>
      </c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>
        <v>1</v>
      </c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>
        <v>10</v>
      </c>
      <c r="T51" s="3"/>
      <c r="U51" s="4"/>
      <c r="W51" s="11">
        <v>6</v>
      </c>
      <c r="X51" s="3"/>
      <c r="Y51" s="3"/>
      <c r="Z51" s="3"/>
      <c r="AA51" s="3"/>
      <c r="AB51" s="3"/>
      <c r="AC51" s="3"/>
      <c r="AD51" s="3"/>
      <c r="AE51" s="3"/>
      <c r="AF51" s="4"/>
      <c r="AG51" s="11">
        <v>16</v>
      </c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>
        <v>1</v>
      </c>
      <c r="T58" s="3"/>
      <c r="U58" s="4"/>
      <c r="V58" s="26">
        <v>1</v>
      </c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>
        <v>2</v>
      </c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>
        <v>4</v>
      </c>
      <c r="T59" s="3"/>
      <c r="U59" s="4"/>
      <c r="V59" s="26">
        <v>1</v>
      </c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>
        <v>5</v>
      </c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>
        <v>2</v>
      </c>
      <c r="X65" s="3"/>
      <c r="Y65" s="3"/>
      <c r="Z65" s="3"/>
      <c r="AA65" s="3"/>
      <c r="AB65" s="3"/>
      <c r="AC65" s="3"/>
      <c r="AD65" s="3"/>
      <c r="AE65" s="3"/>
      <c r="AF65" s="4"/>
      <c r="AG65" s="11">
        <v>2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2</v>
      </c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>
        <v>2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17</v>
      </c>
      <c r="T83" s="3"/>
      <c r="U83" s="3"/>
      <c r="V83" s="3"/>
      <c r="W83" s="4"/>
      <c r="X83" s="11">
        <v>3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20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9</v>
      </c>
      <c r="T84" s="3"/>
      <c r="U84" s="3"/>
      <c r="V84" s="3"/>
      <c r="W84" s="4"/>
      <c r="X84" s="11">
        <v>1</v>
      </c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10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3</v>
      </c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3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>
        <v>2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5</v>
      </c>
      <c r="Q94" s="3"/>
      <c r="R94" s="3"/>
      <c r="S94" s="3"/>
      <c r="T94" s="3"/>
      <c r="U94" s="4"/>
      <c r="V94" s="11">
        <v>6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5</v>
      </c>
      <c r="Q95" s="3"/>
      <c r="R95" s="3"/>
      <c r="S95" s="3"/>
      <c r="T95" s="3"/>
      <c r="U95" s="4"/>
      <c r="V95" s="11">
        <v>24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3</v>
      </c>
      <c r="Q96" s="3"/>
      <c r="R96" s="3"/>
      <c r="S96" s="3"/>
      <c r="T96" s="3"/>
      <c r="U96" s="4"/>
      <c r="V96" s="11">
        <v>16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3</v>
      </c>
      <c r="Q97" s="3"/>
      <c r="R97" s="3"/>
      <c r="S97" s="3"/>
      <c r="T97" s="3"/>
      <c r="U97" s="4"/>
      <c r="V97" s="11">
        <v>16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3</v>
      </c>
      <c r="Q98" s="3"/>
      <c r="R98" s="3"/>
      <c r="S98" s="3"/>
      <c r="T98" s="3"/>
      <c r="U98" s="4"/>
      <c r="V98" s="11">
        <v>6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3</v>
      </c>
      <c r="Q99" s="3"/>
      <c r="R99" s="3"/>
      <c r="S99" s="3"/>
      <c r="T99" s="3"/>
      <c r="U99" s="4"/>
      <c r="V99" s="11">
        <v>6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4</v>
      </c>
      <c r="Q100" s="3"/>
      <c r="R100" s="3"/>
      <c r="S100" s="3"/>
      <c r="T100" s="3"/>
      <c r="U100" s="4"/>
      <c r="V100" s="11">
        <v>2</v>
      </c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4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8</v>
      </c>
      <c r="Q102" s="3"/>
      <c r="R102" s="3"/>
      <c r="S102" s="3"/>
      <c r="T102" s="3"/>
      <c r="U102" s="4"/>
      <c r="V102" s="11">
        <v>6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120</v>
      </c>
      <c r="Q103" s="3"/>
      <c r="R103" s="3"/>
      <c r="S103" s="3"/>
      <c r="T103" s="3"/>
      <c r="U103" s="4"/>
      <c r="V103" s="11">
        <v>180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>
        <v>1</v>
      </c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>
        <v>1</v>
      </c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43</v>
      </c>
      <c r="S128" s="3"/>
      <c r="T128" s="3"/>
      <c r="U128" s="4"/>
      <c r="W128" s="11">
        <v>8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51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63</v>
      </c>
      <c r="S129" s="3"/>
      <c r="T129" s="3"/>
      <c r="U129" s="4"/>
      <c r="W129" s="11">
        <v>1</v>
      </c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64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33</v>
      </c>
      <c r="U143" s="3"/>
      <c r="V143" s="3"/>
      <c r="W143" s="4"/>
      <c r="X143" s="11">
        <v>14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47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9</v>
      </c>
      <c r="U144" s="3"/>
      <c r="V144" s="3"/>
      <c r="W144" s="4"/>
      <c r="X144" s="11">
        <v>3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12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34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34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9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9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24</v>
      </c>
      <c r="U147" s="3"/>
      <c r="V147" s="3"/>
      <c r="W147" s="4"/>
      <c r="X147" s="11">
        <v>9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33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4</v>
      </c>
      <c r="U148" s="3"/>
      <c r="V148" s="3"/>
      <c r="W148" s="4"/>
      <c r="X148" s="11">
        <v>2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6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26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26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4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4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>
        <v>3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3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14</v>
      </c>
      <c r="U155" s="3"/>
      <c r="V155" s="3"/>
      <c r="W155" s="4"/>
      <c r="X155" s="11">
        <v>4</v>
      </c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18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>
        <v>2</v>
      </c>
      <c r="U156" s="3"/>
      <c r="V156" s="3"/>
      <c r="W156" s="4"/>
      <c r="X156" s="11">
        <v>2</v>
      </c>
      <c r="Y156" s="3"/>
      <c r="Z156" s="3"/>
      <c r="AA156" s="3"/>
      <c r="AB156" s="3"/>
      <c r="AC156" s="3"/>
      <c r="AD156" s="3"/>
      <c r="AE156" s="3"/>
      <c r="AF156" s="3"/>
      <c r="AG156" s="4"/>
      <c r="AH156" s="11">
        <v>4</v>
      </c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15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15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>
        <v>2</v>
      </c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>
        <v>2</v>
      </c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>
        <v>3</v>
      </c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>
        <v>3</v>
      </c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3</v>
      </c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3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1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1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2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2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>
        <v>2</v>
      </c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>
        <v>2</v>
      </c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>
        <v>1</v>
      </c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>
        <v>1</v>
      </c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55</v>
      </c>
      <c r="V208" s="3"/>
      <c r="W208" s="3"/>
      <c r="X208" s="4"/>
      <c r="Z208" s="11">
        <v>21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76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>
        <v>5</v>
      </c>
      <c r="V219" s="3"/>
      <c r="W219" s="3"/>
      <c r="X219" s="4"/>
      <c r="Z219" s="11">
        <v>5</v>
      </c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>
        <v>10</v>
      </c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7</v>
      </c>
      <c r="V220" s="3"/>
      <c r="W220" s="3"/>
      <c r="X220" s="4"/>
      <c r="Z220" s="11">
        <v>5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12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7</v>
      </c>
      <c r="V223" s="3"/>
      <c r="W223" s="3"/>
      <c r="X223" s="4"/>
      <c r="Z223" s="11">
        <v>3</v>
      </c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10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66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129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22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12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1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1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20</v>
      </c>
      <c r="S14" s="3"/>
      <c r="T14" s="3"/>
      <c r="U14" s="4"/>
      <c r="W14" s="11">
        <v>5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25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1</v>
      </c>
      <c r="S15" s="3"/>
      <c r="T15" s="3"/>
      <c r="U15" s="4"/>
      <c r="W15" s="11">
        <v>1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2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9</v>
      </c>
      <c r="S16" s="3"/>
      <c r="T16" s="3"/>
      <c r="U16" s="4"/>
      <c r="W16" s="11">
        <v>3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12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2</v>
      </c>
      <c r="S17" s="3"/>
      <c r="T17" s="3"/>
      <c r="U17" s="4"/>
      <c r="W17" s="11">
        <v>1</v>
      </c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3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15</v>
      </c>
      <c r="S18" s="3"/>
      <c r="T18" s="3"/>
      <c r="U18" s="4"/>
      <c r="W18" s="11">
        <v>9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24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1</v>
      </c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3</v>
      </c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3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</v>
      </c>
      <c r="S21" s="3"/>
      <c r="T21" s="3"/>
      <c r="U21" s="4"/>
      <c r="W21" s="11">
        <v>1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2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2</v>
      </c>
      <c r="S22" s="3"/>
      <c r="T22" s="3"/>
      <c r="U22" s="4"/>
      <c r="W22" s="11">
        <v>1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3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>
        <v>4</v>
      </c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>
        <v>4</v>
      </c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16</v>
      </c>
      <c r="R29" s="3"/>
      <c r="S29" s="3"/>
      <c r="T29" s="3"/>
      <c r="U29" s="4"/>
      <c r="V29" s="11">
        <v>5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21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1</v>
      </c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1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/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/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>
        <v>1</v>
      </c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>
        <v>1</v>
      </c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>
        <v>7</v>
      </c>
      <c r="T51" s="3"/>
      <c r="U51" s="4"/>
      <c r="W51" s="11">
        <v>2</v>
      </c>
      <c r="X51" s="3"/>
      <c r="Y51" s="3"/>
      <c r="Z51" s="3"/>
      <c r="AA51" s="3"/>
      <c r="AB51" s="3"/>
      <c r="AC51" s="3"/>
      <c r="AD51" s="3"/>
      <c r="AE51" s="3"/>
      <c r="AF51" s="4"/>
      <c r="AG51" s="11">
        <v>9</v>
      </c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14</v>
      </c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14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2</v>
      </c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2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4</v>
      </c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4</v>
      </c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>
        <v>1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>
        <v>1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1</v>
      </c>
      <c r="Q98" s="3"/>
      <c r="R98" s="3"/>
      <c r="S98" s="3"/>
      <c r="T98" s="3"/>
      <c r="U98" s="4"/>
      <c r="V98" s="1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1</v>
      </c>
      <c r="Q99" s="3"/>
      <c r="R99" s="3"/>
      <c r="S99" s="3"/>
      <c r="T99" s="3"/>
      <c r="U99" s="4"/>
      <c r="V99" s="1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1</v>
      </c>
      <c r="Q100" s="3"/>
      <c r="R100" s="3"/>
      <c r="S100" s="3"/>
      <c r="T100" s="3"/>
      <c r="U100" s="4"/>
      <c r="V100" s="11">
        <v>1</v>
      </c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1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5</v>
      </c>
      <c r="Q102" s="3"/>
      <c r="R102" s="3"/>
      <c r="S102" s="3"/>
      <c r="T102" s="3"/>
      <c r="U102" s="4"/>
      <c r="V102" s="11">
        <v>1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90</v>
      </c>
      <c r="Q103" s="3"/>
      <c r="R103" s="3"/>
      <c r="S103" s="3"/>
      <c r="T103" s="3"/>
      <c r="U103" s="4"/>
      <c r="V103" s="11">
        <v>30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14</v>
      </c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14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25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25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16</v>
      </c>
      <c r="U143" s="3"/>
      <c r="V143" s="3"/>
      <c r="W143" s="4"/>
      <c r="X143" s="11">
        <v>7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23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6</v>
      </c>
      <c r="U144" s="3"/>
      <c r="V144" s="3"/>
      <c r="W144" s="4"/>
      <c r="X144" s="11">
        <v>2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8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16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16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6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6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12</v>
      </c>
      <c r="U147" s="3"/>
      <c r="V147" s="3"/>
      <c r="W147" s="4"/>
      <c r="X147" s="11">
        <v>6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18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4</v>
      </c>
      <c r="U148" s="3"/>
      <c r="V148" s="3"/>
      <c r="W148" s="4"/>
      <c r="X148" s="11">
        <v>1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5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12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12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4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4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14</v>
      </c>
      <c r="U155" s="3"/>
      <c r="V155" s="3"/>
      <c r="W155" s="4"/>
      <c r="X155" s="11">
        <v>4</v>
      </c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18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>
        <v>2</v>
      </c>
      <c r="U156" s="3"/>
      <c r="V156" s="3"/>
      <c r="W156" s="4"/>
      <c r="X156" s="11">
        <v>1</v>
      </c>
      <c r="Y156" s="3"/>
      <c r="Z156" s="3"/>
      <c r="AA156" s="3"/>
      <c r="AB156" s="3"/>
      <c r="AC156" s="3"/>
      <c r="AD156" s="3"/>
      <c r="AE156" s="3"/>
      <c r="AF156" s="3"/>
      <c r="AG156" s="4"/>
      <c r="AH156" s="11">
        <v>3</v>
      </c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14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14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>
        <v>2</v>
      </c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>
        <v>2</v>
      </c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2</v>
      </c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2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>
        <v>1</v>
      </c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>
        <v>1</v>
      </c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29</v>
      </c>
      <c r="V208" s="3"/>
      <c r="W208" s="3"/>
      <c r="X208" s="4"/>
      <c r="Z208" s="11">
        <v>3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32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1</v>
      </c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1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3</v>
      </c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3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27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53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1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4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4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9</v>
      </c>
      <c r="S14" s="3"/>
      <c r="T14" s="3"/>
      <c r="U14" s="4"/>
      <c r="W14" s="11"/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9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3</v>
      </c>
      <c r="S15" s="3"/>
      <c r="T15" s="3"/>
      <c r="U15" s="4"/>
      <c r="W15" s="11">
        <v>2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5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29</v>
      </c>
      <c r="S16" s="3"/>
      <c r="T16" s="3"/>
      <c r="U16" s="4"/>
      <c r="W16" s="11">
        <v>17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46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11</v>
      </c>
      <c r="S18" s="3"/>
      <c r="T18" s="3"/>
      <c r="U18" s="4"/>
      <c r="W18" s="11">
        <v>5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16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6</v>
      </c>
      <c r="S19" s="3"/>
      <c r="T19" s="3"/>
      <c r="U19" s="4"/>
      <c r="W19" s="11">
        <v>4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10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3</v>
      </c>
      <c r="S20" s="3"/>
      <c r="T20" s="3"/>
      <c r="U20" s="4"/>
      <c r="W20" s="11">
        <v>1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4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10</v>
      </c>
      <c r="S21" s="3"/>
      <c r="T21" s="3"/>
      <c r="U21" s="4"/>
      <c r="W21" s="11">
        <v>3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13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13</v>
      </c>
      <c r="S22" s="3"/>
      <c r="T22" s="3"/>
      <c r="U22" s="4"/>
      <c r="W22" s="11">
        <v>1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14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>
        <v>1</v>
      </c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>
        <v>1</v>
      </c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4</v>
      </c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4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3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3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2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2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>
        <v>2</v>
      </c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>
        <v>2</v>
      </c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>
        <v>2</v>
      </c>
      <c r="X65" s="3"/>
      <c r="Y65" s="3"/>
      <c r="Z65" s="3"/>
      <c r="AA65" s="3"/>
      <c r="AB65" s="3"/>
      <c r="AC65" s="3"/>
      <c r="AD65" s="3"/>
      <c r="AE65" s="3"/>
      <c r="AF65" s="4"/>
      <c r="AG65" s="11">
        <v>2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2</v>
      </c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>
        <v>2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</v>
      </c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1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>
        <v>2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1</v>
      </c>
      <c r="Q94" s="3"/>
      <c r="R94" s="3"/>
      <c r="S94" s="3"/>
      <c r="T94" s="3"/>
      <c r="U94" s="4"/>
      <c r="V94" s="11">
        <v>3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1</v>
      </c>
      <c r="Q95" s="3"/>
      <c r="R95" s="3"/>
      <c r="S95" s="3"/>
      <c r="T95" s="3"/>
      <c r="U95" s="4"/>
      <c r="V95" s="11">
        <v>12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3</v>
      </c>
      <c r="Q96" s="3"/>
      <c r="R96" s="3"/>
      <c r="S96" s="3"/>
      <c r="T96" s="3"/>
      <c r="U96" s="4"/>
      <c r="V96" s="11">
        <v>10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3</v>
      </c>
      <c r="Q97" s="3"/>
      <c r="R97" s="3"/>
      <c r="S97" s="3"/>
      <c r="T97" s="3"/>
      <c r="U97" s="4"/>
      <c r="V97" s="11">
        <v>10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2</v>
      </c>
      <c r="Q98" s="3"/>
      <c r="R98" s="3"/>
      <c r="S98" s="3"/>
      <c r="T98" s="3"/>
      <c r="U98" s="4"/>
      <c r="V98" s="11">
        <v>5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2</v>
      </c>
      <c r="Q99" s="3"/>
      <c r="R99" s="3"/>
      <c r="S99" s="3"/>
      <c r="T99" s="3"/>
      <c r="U99" s="4"/>
      <c r="V99" s="11">
        <v>5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2</v>
      </c>
      <c r="Q100" s="3"/>
      <c r="R100" s="3"/>
      <c r="S100" s="3"/>
      <c r="T100" s="3"/>
      <c r="U100" s="4"/>
      <c r="V100" s="11">
        <v>1</v>
      </c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2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/>
      <c r="Q102" s="3"/>
      <c r="R102" s="3"/>
      <c r="S102" s="3"/>
      <c r="T102" s="3"/>
      <c r="U102" s="4"/>
      <c r="V102" s="11">
        <v>1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/>
      <c r="Q103" s="3"/>
      <c r="R103" s="3"/>
      <c r="S103" s="3"/>
      <c r="T103" s="3"/>
      <c r="U103" s="4"/>
      <c r="V103" s="11">
        <v>30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>
        <v>1</v>
      </c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>
        <v>1</v>
      </c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10</v>
      </c>
      <c r="S128" s="3"/>
      <c r="T128" s="3"/>
      <c r="U128" s="4"/>
      <c r="W128" s="11">
        <v>1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11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19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19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15</v>
      </c>
      <c r="U143" s="3"/>
      <c r="V143" s="3"/>
      <c r="W143" s="4"/>
      <c r="X143" s="11">
        <v>7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22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1</v>
      </c>
      <c r="U144" s="3"/>
      <c r="V144" s="3"/>
      <c r="W144" s="4"/>
      <c r="X144" s="11">
        <v>1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2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16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16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1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1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12</v>
      </c>
      <c r="U147" s="3"/>
      <c r="V147" s="3"/>
      <c r="W147" s="4"/>
      <c r="X147" s="11">
        <v>3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15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>
        <v>1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1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14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14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>
        <v>3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3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>
        <v>1</v>
      </c>
      <c r="Y156" s="3"/>
      <c r="Z156" s="3"/>
      <c r="AA156" s="3"/>
      <c r="AB156" s="3"/>
      <c r="AC156" s="3"/>
      <c r="AD156" s="3"/>
      <c r="AE156" s="3"/>
      <c r="AF156" s="3"/>
      <c r="AG156" s="4"/>
      <c r="AH156" s="11">
        <v>1</v>
      </c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1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1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1</v>
      </c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1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1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1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2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2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>
        <v>1</v>
      </c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>
        <v>1</v>
      </c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>
        <v>1</v>
      </c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>
        <v>1</v>
      </c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9</v>
      </c>
      <c r="V208" s="3"/>
      <c r="W208" s="3"/>
      <c r="X208" s="4"/>
      <c r="Z208" s="11">
        <v>3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12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>
        <v>4</v>
      </c>
      <c r="V219" s="3"/>
      <c r="W219" s="3"/>
      <c r="X219" s="4"/>
      <c r="Z219" s="11">
        <v>4</v>
      </c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>
        <v>8</v>
      </c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4</v>
      </c>
      <c r="V220" s="3"/>
      <c r="W220" s="3"/>
      <c r="X220" s="4"/>
      <c r="Z220" s="11">
        <v>4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8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2</v>
      </c>
      <c r="V223" s="3"/>
      <c r="W223" s="3"/>
      <c r="X223" s="4"/>
      <c r="Z223" s="11">
        <v>1</v>
      </c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3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10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30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20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8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4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4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15</v>
      </c>
      <c r="S14" s="3"/>
      <c r="T14" s="3"/>
      <c r="U14" s="4"/>
      <c r="W14" s="11">
        <v>1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16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/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/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8</v>
      </c>
      <c r="S16" s="3"/>
      <c r="T16" s="3"/>
      <c r="U16" s="4"/>
      <c r="W16" s="11"/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8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/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/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</v>
      </c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</v>
      </c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>
        <v>7</v>
      </c>
      <c r="R28" s="3"/>
      <c r="S28" s="3"/>
      <c r="T28" s="3"/>
      <c r="U28" s="4"/>
      <c r="V28" s="11">
        <v>1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>
        <v>8</v>
      </c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4</v>
      </c>
      <c r="R29" s="3"/>
      <c r="S29" s="3"/>
      <c r="T29" s="3"/>
      <c r="U29" s="4"/>
      <c r="V29" s="11">
        <v>1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5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2</v>
      </c>
      <c r="T39" s="3"/>
      <c r="U39" s="3"/>
      <c r="V39" s="3"/>
      <c r="W39" s="4"/>
      <c r="X39" s="11">
        <v>2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4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2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2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>
        <v>1</v>
      </c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1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>
        <v>1</v>
      </c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>
        <v>1</v>
      </c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>
        <v>2</v>
      </c>
      <c r="T51" s="3"/>
      <c r="U51" s="4"/>
      <c r="W51" s="11">
        <v>1</v>
      </c>
      <c r="X51" s="3"/>
      <c r="Y51" s="3"/>
      <c r="Z51" s="3"/>
      <c r="AA51" s="3"/>
      <c r="AB51" s="3"/>
      <c r="AC51" s="3"/>
      <c r="AD51" s="3"/>
      <c r="AE51" s="3"/>
      <c r="AF51" s="4"/>
      <c r="AG51" s="11">
        <v>3</v>
      </c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>
        <v>1</v>
      </c>
      <c r="T58" s="3"/>
      <c r="U58" s="4"/>
      <c r="V58" s="26">
        <v>1</v>
      </c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>
        <v>2</v>
      </c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>
        <v>2</v>
      </c>
      <c r="T59" s="3"/>
      <c r="U59" s="4"/>
      <c r="V59" s="26">
        <v>1</v>
      </c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>
        <v>3</v>
      </c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2</v>
      </c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2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9</v>
      </c>
      <c r="T84" s="3"/>
      <c r="U84" s="3"/>
      <c r="V84" s="3"/>
      <c r="W84" s="4"/>
      <c r="X84" s="11">
        <v>1</v>
      </c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10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1</v>
      </c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1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>
        <v>1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>
        <v>4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>
        <v>4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>
        <v>4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>
        <v>1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>
        <v>1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1</v>
      </c>
      <c r="Q102" s="3"/>
      <c r="R102" s="3"/>
      <c r="S102" s="3"/>
      <c r="T102" s="3"/>
      <c r="U102" s="4"/>
      <c r="V102" s="11">
        <v>3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10</v>
      </c>
      <c r="Q103" s="3"/>
      <c r="R103" s="3"/>
      <c r="S103" s="3"/>
      <c r="T103" s="3"/>
      <c r="U103" s="4"/>
      <c r="V103" s="11">
        <v>90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5</v>
      </c>
      <c r="S128" s="3"/>
      <c r="T128" s="3"/>
      <c r="U128" s="4"/>
      <c r="W128" s="11">
        <v>1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6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17</v>
      </c>
      <c r="S129" s="3"/>
      <c r="T129" s="3"/>
      <c r="U129" s="4"/>
      <c r="W129" s="11">
        <v>1</v>
      </c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18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/>
      <c r="U143" s="3"/>
      <c r="V143" s="3"/>
      <c r="W143" s="4"/>
      <c r="X143" s="11"/>
      <c r="Y143" s="3"/>
      <c r="Z143" s="3"/>
      <c r="AA143" s="3"/>
      <c r="AB143" s="3"/>
      <c r="AC143" s="3"/>
      <c r="AD143" s="3"/>
      <c r="AE143" s="3"/>
      <c r="AF143" s="3"/>
      <c r="AG143" s="4"/>
      <c r="AH143" s="11"/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/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/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/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/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/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/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/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>
        <v>3</v>
      </c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>
        <v>3</v>
      </c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/>
      <c r="V208" s="3"/>
      <c r="W208" s="3"/>
      <c r="X208" s="4"/>
      <c r="Z208" s="11">
        <v>12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12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>
        <v>1</v>
      </c>
      <c r="V219" s="3"/>
      <c r="W219" s="3"/>
      <c r="X219" s="4"/>
      <c r="Z219" s="11">
        <v>1</v>
      </c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>
        <v>2</v>
      </c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2</v>
      </c>
      <c r="V220" s="3"/>
      <c r="W220" s="3"/>
      <c r="X220" s="4"/>
      <c r="Z220" s="11">
        <v>1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3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2</v>
      </c>
      <c r="V223" s="3"/>
      <c r="W223" s="3"/>
      <c r="X223" s="4"/>
      <c r="Z223" s="11">
        <v>2</v>
      </c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4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28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24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2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3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3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3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</v>
      </c>
      <c r="S14" s="3"/>
      <c r="T14" s="3"/>
      <c r="U14" s="4"/>
      <c r="W14" s="11">
        <v>4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5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1</v>
      </c>
      <c r="S15" s="3"/>
      <c r="T15" s="3"/>
      <c r="U15" s="4"/>
      <c r="W15" s="11">
        <v>1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2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4</v>
      </c>
      <c r="S16" s="3"/>
      <c r="T16" s="3"/>
      <c r="U16" s="4"/>
      <c r="W16" s="11">
        <v>5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9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/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/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</v>
      </c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2</v>
      </c>
      <c r="S22" s="3"/>
      <c r="T22" s="3"/>
      <c r="U22" s="4"/>
      <c r="W22" s="11">
        <v>2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4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/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/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/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>
        <v>1</v>
      </c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>
        <v>1</v>
      </c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>
        <v>1</v>
      </c>
      <c r="T51" s="3"/>
      <c r="U51" s="4"/>
      <c r="W51" s="11">
        <v>3</v>
      </c>
      <c r="X51" s="3"/>
      <c r="Y51" s="3"/>
      <c r="Z51" s="3"/>
      <c r="AA51" s="3"/>
      <c r="AB51" s="3"/>
      <c r="AC51" s="3"/>
      <c r="AD51" s="3"/>
      <c r="AE51" s="3"/>
      <c r="AF51" s="4"/>
      <c r="AG51" s="11">
        <v>4</v>
      </c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/>
      <c r="T83" s="3"/>
      <c r="U83" s="3"/>
      <c r="V83" s="3"/>
      <c r="W83" s="4"/>
      <c r="X83" s="11">
        <v>3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3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>
        <v>2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>
        <v>8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>
        <v>1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>
        <v>1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1</v>
      </c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1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2</v>
      </c>
      <c r="Q102" s="3"/>
      <c r="R102" s="3"/>
      <c r="S102" s="3"/>
      <c r="T102" s="3"/>
      <c r="U102" s="4"/>
      <c r="V102" s="11">
        <v>1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20</v>
      </c>
      <c r="Q103" s="3"/>
      <c r="R103" s="3"/>
      <c r="S103" s="3"/>
      <c r="T103" s="3"/>
      <c r="U103" s="4"/>
      <c r="V103" s="11">
        <v>30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14</v>
      </c>
      <c r="S128" s="3"/>
      <c r="T128" s="3"/>
      <c r="U128" s="4"/>
      <c r="W128" s="11">
        <v>6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20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2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2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2</v>
      </c>
      <c r="U143" s="3"/>
      <c r="V143" s="3"/>
      <c r="W143" s="4"/>
      <c r="X143" s="11"/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2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2</v>
      </c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2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2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2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2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2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/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/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/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/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17</v>
      </c>
      <c r="V208" s="3"/>
      <c r="W208" s="3"/>
      <c r="X208" s="4"/>
      <c r="Z208" s="11">
        <v>3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20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/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1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22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ATC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2026-08-13T20:58:01Z</dcterms:modified>
</cp:coreProperties>
</file>