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EMERGENCIAS\"/>
    </mc:Choice>
  </mc:AlternateContent>
  <xr:revisionPtr revIDLastSave="0" documentId="13_ncr:1_{F0BF7825-78CF-47E0-A840-764CF8B54A1F}" xr6:coauthVersionLast="47" xr6:coauthVersionMax="47" xr10:uidLastSave="{00000000-0000-0000-0000-000000000000}"/>
  <bookViews>
    <workbookView xWindow="-120" yWindow="-120" windowWidth="29040" windowHeight="15840" tabRatio="818" activeTab="15" xr2:uid="{00000000-000D-0000-FFFF-FFFF00000000}"/>
  </bookViews>
  <sheets>
    <sheet name="MAT" sheetId="3" r:id="rId1"/>
    <sheet name="MEJ" sheetId="4" r:id="rId2"/>
    <sheet name="VL" sheetId="5" r:id="rId3"/>
    <sheet name="MRPUN" sheetId="6" r:id="rId4"/>
    <sheet name="CUR" sheetId="7" r:id="rId5"/>
    <sheet name="PUN" sheetId="8" r:id="rId6"/>
    <sheet name="ENS" sheetId="9" r:id="rId7"/>
    <sheet name="ARE" sheetId="10" r:id="rId8"/>
    <sheet name="MRCOCA" sheetId="11" r:id="rId9"/>
    <sheet name="COCA" sheetId="12" r:id="rId10"/>
    <sheet name="FIS" sheetId="13" r:id="rId11"/>
    <sheet name="TOR" sheetId="14" r:id="rId12"/>
    <sheet name="PAS" sheetId="15" r:id="rId13"/>
    <sheet name="RED" sheetId="16" r:id="rId14"/>
    <sheet name="CONSOLIDADO" sheetId="17" r:id="rId15"/>
    <sheet name="Gráfico1" sheetId="20" r:id="rId16"/>
    <sheet name="RESUM" sheetId="18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8" l="1"/>
  <c r="C5" i="18"/>
  <c r="D5" i="18"/>
  <c r="E5" i="18"/>
  <c r="F5" i="18"/>
  <c r="G5" i="18"/>
  <c r="H5" i="18"/>
  <c r="N43" i="17"/>
  <c r="M43" i="17"/>
  <c r="L43" i="17"/>
  <c r="K43" i="17"/>
  <c r="J43" i="17"/>
  <c r="I43" i="17"/>
  <c r="H43" i="17"/>
  <c r="G43" i="17"/>
  <c r="F43" i="17"/>
  <c r="E43" i="17"/>
  <c r="D43" i="17"/>
  <c r="C43" i="17"/>
  <c r="B43" i="17"/>
  <c r="O42" i="17"/>
  <c r="O41" i="17"/>
  <c r="O40" i="17"/>
  <c r="O39" i="17"/>
  <c r="O38" i="17"/>
  <c r="O37" i="17"/>
  <c r="O43" i="17" s="1"/>
  <c r="R31" i="17"/>
  <c r="B31" i="17"/>
  <c r="Z30" i="17"/>
  <c r="Y30" i="17"/>
  <c r="X30" i="17"/>
  <c r="W30" i="17"/>
  <c r="V30" i="17"/>
  <c r="U30" i="17"/>
  <c r="T30" i="17"/>
  <c r="S30" i="17"/>
  <c r="R30" i="17"/>
  <c r="Q30" i="17"/>
  <c r="P30" i="17"/>
  <c r="O30" i="17"/>
  <c r="N30" i="17"/>
  <c r="M30" i="17"/>
  <c r="L30" i="17"/>
  <c r="AB30" i="17" s="1"/>
  <c r="K30" i="17"/>
  <c r="J30" i="17"/>
  <c r="I30" i="17"/>
  <c r="H30" i="17"/>
  <c r="G30" i="17"/>
  <c r="F30" i="17"/>
  <c r="E30" i="17"/>
  <c r="D30" i="17"/>
  <c r="C30" i="17"/>
  <c r="AC30" i="17" s="1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AB29" i="17" s="1"/>
  <c r="C29" i="17"/>
  <c r="AC29" i="17" s="1"/>
  <c r="Z28" i="17"/>
  <c r="Y28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AA28" i="17" s="1"/>
  <c r="D28" i="17"/>
  <c r="AB28" i="17" s="1"/>
  <c r="C28" i="17"/>
  <c r="AC28" i="17" s="1"/>
  <c r="Z27" i="17"/>
  <c r="Y27" i="17"/>
  <c r="X27" i="17"/>
  <c r="W27" i="17"/>
  <c r="V27" i="17"/>
  <c r="U27" i="17"/>
  <c r="T27" i="17"/>
  <c r="S27" i="17"/>
  <c r="R27" i="17"/>
  <c r="Q27" i="17"/>
  <c r="P27" i="17"/>
  <c r="O27" i="17"/>
  <c r="N27" i="17"/>
  <c r="M27" i="17"/>
  <c r="AC27" i="17" s="1"/>
  <c r="L27" i="17"/>
  <c r="K27" i="17"/>
  <c r="J27" i="17"/>
  <c r="I27" i="17"/>
  <c r="AA27" i="17" s="1"/>
  <c r="H27" i="17"/>
  <c r="G27" i="17"/>
  <c r="F27" i="17"/>
  <c r="E27" i="17"/>
  <c r="D27" i="17"/>
  <c r="AB27" i="17" s="1"/>
  <c r="C27" i="17"/>
  <c r="Z26" i="17"/>
  <c r="Y26" i="17"/>
  <c r="X26" i="17"/>
  <c r="W26" i="17"/>
  <c r="V26" i="17"/>
  <c r="U26" i="17"/>
  <c r="T26" i="17"/>
  <c r="S26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AA26" i="17" s="1"/>
  <c r="D26" i="17"/>
  <c r="AB26" i="17" s="1"/>
  <c r="C26" i="17"/>
  <c r="AC26" i="17" s="1"/>
  <c r="Z25" i="17"/>
  <c r="Z31" i="17" s="1"/>
  <c r="Y25" i="17"/>
  <c r="Y31" i="17" s="1"/>
  <c r="X25" i="17"/>
  <c r="X31" i="17" s="1"/>
  <c r="W25" i="17"/>
  <c r="W31" i="17" s="1"/>
  <c r="V25" i="17"/>
  <c r="V31" i="17" s="1"/>
  <c r="U25" i="17"/>
  <c r="U31" i="17" s="1"/>
  <c r="T25" i="17"/>
  <c r="T31" i="17" s="1"/>
  <c r="S25" i="17"/>
  <c r="S31" i="17" s="1"/>
  <c r="R25" i="17"/>
  <c r="Q25" i="17"/>
  <c r="Q31" i="17" s="1"/>
  <c r="P25" i="17"/>
  <c r="P31" i="17" s="1"/>
  <c r="O25" i="17"/>
  <c r="O31" i="17" s="1"/>
  <c r="N25" i="17"/>
  <c r="N31" i="17" s="1"/>
  <c r="M25" i="17"/>
  <c r="L25" i="17"/>
  <c r="L31" i="17" s="1"/>
  <c r="K25" i="17"/>
  <c r="K31" i="17" s="1"/>
  <c r="J25" i="17"/>
  <c r="J31" i="17" s="1"/>
  <c r="I25" i="17"/>
  <c r="I31" i="17" s="1"/>
  <c r="H25" i="17"/>
  <c r="H31" i="17" s="1"/>
  <c r="G25" i="17"/>
  <c r="G31" i="17" s="1"/>
  <c r="F25" i="17"/>
  <c r="AB25" i="17" s="1"/>
  <c r="E25" i="17"/>
  <c r="E31" i="17" s="1"/>
  <c r="D25" i="17"/>
  <c r="D31" i="17" s="1"/>
  <c r="C25" i="17"/>
  <c r="AC25" i="17" s="1"/>
  <c r="AC31" i="17" s="1"/>
  <c r="O18" i="17"/>
  <c r="M18" i="17"/>
  <c r="K18" i="17"/>
  <c r="I18" i="17"/>
  <c r="Z17" i="17"/>
  <c r="Y17" i="17"/>
  <c r="X17" i="17"/>
  <c r="W17" i="17"/>
  <c r="V17" i="17"/>
  <c r="U17" i="17"/>
  <c r="T17" i="17"/>
  <c r="S17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G18" i="17" s="1"/>
  <c r="F17" i="17"/>
  <c r="E17" i="17"/>
  <c r="E18" i="17" s="1"/>
  <c r="D17" i="17"/>
  <c r="C17" i="17"/>
  <c r="C18" i="17" s="1"/>
  <c r="B17" i="17"/>
  <c r="AC16" i="17"/>
  <c r="AB16" i="17"/>
  <c r="AA16" i="17"/>
  <c r="AB15" i="17"/>
  <c r="AA15" i="17"/>
  <c r="AC15" i="17" s="1"/>
  <c r="AB14" i="17"/>
  <c r="AA14" i="17"/>
  <c r="AC14" i="17" s="1"/>
  <c r="AB13" i="17"/>
  <c r="AC13" i="17" s="1"/>
  <c r="AA13" i="17"/>
  <c r="AC12" i="17"/>
  <c r="AB12" i="17"/>
  <c r="AA12" i="17"/>
  <c r="AB11" i="17"/>
  <c r="AC11" i="17" s="1"/>
  <c r="AA11" i="17"/>
  <c r="AB10" i="17"/>
  <c r="AA10" i="17"/>
  <c r="AC10" i="17" s="1"/>
  <c r="AC9" i="17"/>
  <c r="AB9" i="17"/>
  <c r="AA9" i="17"/>
  <c r="AB8" i="17"/>
  <c r="AA8" i="17"/>
  <c r="AC8" i="17" s="1"/>
  <c r="AB7" i="17"/>
  <c r="AA7" i="17"/>
  <c r="AC7" i="17" s="1"/>
  <c r="AB6" i="17"/>
  <c r="AB17" i="17" s="1"/>
  <c r="AA6" i="17"/>
  <c r="AC6" i="17" s="1"/>
  <c r="AB5" i="17"/>
  <c r="AA5" i="17"/>
  <c r="AC5" i="17" s="1"/>
  <c r="AC17" i="17" l="1"/>
  <c r="AB31" i="17"/>
  <c r="AA29" i="17"/>
  <c r="C31" i="17"/>
  <c r="AA17" i="17"/>
  <c r="F31" i="17"/>
  <c r="AA25" i="17"/>
  <c r="AA31" i="17" s="1"/>
  <c r="M31" i="17"/>
  <c r="AA30" i="17"/>
</calcChain>
</file>

<file path=xl/sharedStrings.xml><?xml version="1.0" encoding="utf-8"?>
<sst xmlns="http://schemas.openxmlformats.org/spreadsheetml/2006/main" count="1925" uniqueCount="277">
  <si>
    <t xml:space="preserve"> REPORTE DE ACTIVIDADES MENSUALES DEL PROGRAMA PRESUPUESTAL 0104: "Reducción de la Mortalidad por Emergencias y Urgencias Médicas"</t>
  </si>
  <si>
    <t>Periodo:                Julio - 2026</t>
  </si>
  <si>
    <t>ACTIVIDADES:</t>
  </si>
  <si>
    <t/>
  </si>
  <si>
    <t>01d - 11a</t>
  </si>
  <si>
    <t>12a - 17a</t>
  </si>
  <si>
    <t>18a - 29a</t>
  </si>
  <si>
    <t>30a - 59a</t>
  </si>
  <si>
    <t>60a más</t>
  </si>
  <si>
    <t>Total</t>
  </si>
  <si>
    <t>M</t>
  </si>
  <si>
    <t>F</t>
  </si>
  <si>
    <t>Atención de la emergencia y urgencia básica</t>
  </si>
  <si>
    <t>Atención de urgencias (prioridad III o IV) en módulos de atención ambulatoria</t>
  </si>
  <si>
    <t>ATENCIÓN DE LA EMERGENCIA Y URGENCIA BÁSICA (Según prioridad de atención)</t>
  </si>
  <si>
    <t>PRIORIDAD I</t>
  </si>
  <si>
    <t>PRIORIDAD II</t>
  </si>
  <si>
    <t>PRIORIDAD III</t>
  </si>
  <si>
    <t>PRIORIDAD IV</t>
  </si>
  <si>
    <t>ATENCIÓN DE URGENCIAS (PRIORIDAD III o IV) EN MÓDULOS DE ATENCIÓN AMBULATORIA</t>
  </si>
  <si>
    <t>MORBILIDAD</t>
  </si>
  <si>
    <t>Categoría CIEX</t>
  </si>
  <si>
    <t>Descripción CIEX</t>
  </si>
  <si>
    <t>Prioridad</t>
  </si>
  <si>
    <t>Diresa/Red/M.Red/EE.SS: AREQUIPA/ISLAY/ALTO INCLAN/I-3 - 000001443 - CENTRO DE SALUD MATARANI</t>
  </si>
  <si>
    <t>A04 - OTRAS INFECCIONES INTESTINALES BACTERIANAS</t>
  </si>
  <si>
    <t>A049 - Infeccion Intestinal Bacteriana, no Especificada</t>
  </si>
  <si>
    <t>A09 - OTRAS GASTROENTERITIS Y COLITIS DE ORIGEN INFECCIOSO Y NO ESPECIFICADO</t>
  </si>
  <si>
    <t>A099 - Gastroenteritis y colitis de origen no especificada</t>
  </si>
  <si>
    <t>A09X - Infecciones Intestinales debidas a otros Organismos sin Especificar</t>
  </si>
  <si>
    <t>E14 - DIABETES MELLITUS, NO ESPECIFICADA</t>
  </si>
  <si>
    <t>E149 - Diabetes Mellitus, no Especificada, sin Mencion de Complicacion</t>
  </si>
  <si>
    <t>E86 - DEPLECION DEL VOLUMEN</t>
  </si>
  <si>
    <t>E86X - Deshidratacion / Deplecion del Volumen</t>
  </si>
  <si>
    <t>G43 - MIGRA¥A</t>
  </si>
  <si>
    <t>G439 - Migrana, no Especificada</t>
  </si>
  <si>
    <t>G44 - OTROS SINDROMES DE CEFALEA</t>
  </si>
  <si>
    <t>G442 - Cefalea debida a Tension</t>
  </si>
  <si>
    <t>H04 - TRASTORNOS DEL APARATO LAGRIMAL</t>
  </si>
  <si>
    <t>H049 - Trastorno del Aparato Lagrimal, no Especificado</t>
  </si>
  <si>
    <t>H61 - OTROS TRASTORNOS DEL OIDO EXTERNO</t>
  </si>
  <si>
    <t>H612 - Cerumen Impactado</t>
  </si>
  <si>
    <t>H81 - TRASTORNOS DE LA FUNCION VESTIBULAR</t>
  </si>
  <si>
    <t>H811 - Vertigo Paroxistico Benigno</t>
  </si>
  <si>
    <t>I10 - HIPERTENSION ESENCIAL (PRIMARIA)</t>
  </si>
  <si>
    <t>I10X - Hipertension Esencial (Primaria)</t>
  </si>
  <si>
    <t>I49 - OTRAS ARRITMIAS CARDIACAS</t>
  </si>
  <si>
    <t>I499 - Arritmia Cardiaca, no Especificada</t>
  </si>
  <si>
    <t>J00 - RINOFARINGITIS AGUDA [RESFRIADO COMUN]</t>
  </si>
  <si>
    <t>J00X - Rinofaringitis Aguda, Rinitis Aguda</t>
  </si>
  <si>
    <t>J02 - FARINGITIS AGUDA</t>
  </si>
  <si>
    <t>J029 - Faringitis Aguda, no Especificada</t>
  </si>
  <si>
    <t>J03 - AMIGDALITIS AGUDA</t>
  </si>
  <si>
    <t>J038 - Amigdalitis Aguda debida a otros Microorganismos Especificados</t>
  </si>
  <si>
    <t>J20 - BRONQUITIS AGUDA</t>
  </si>
  <si>
    <t>J209 - Bronquitis Aguda, no Especificada</t>
  </si>
  <si>
    <t>K05 - GINGIVITIS Y ENFERMEDADES PERIODONTALES</t>
  </si>
  <si>
    <t>K050 - Gingivitis Aguda</t>
  </si>
  <si>
    <t>K30 - DISPEPSIA</t>
  </si>
  <si>
    <t>K30X - Dispepsia</t>
  </si>
  <si>
    <t>K59 - OTROS TRASTORNOS FUNCIONALES DEL INTESTINO</t>
  </si>
  <si>
    <t>K590 - Constipacion</t>
  </si>
  <si>
    <t>L03 - CELULITIS</t>
  </si>
  <si>
    <t>L033 - Celulitis del Tronco</t>
  </si>
  <si>
    <t>L20 - DERMATITIS ATOPICA</t>
  </si>
  <si>
    <t>L208 - Otras dermatitis Atopicas</t>
  </si>
  <si>
    <t>L50 - URTICARIA</t>
  </si>
  <si>
    <t>L500 - Urticaria Alergica</t>
  </si>
  <si>
    <t>L509 - Urticaria, no Especificada</t>
  </si>
  <si>
    <t>M54 - DORSALGIA</t>
  </si>
  <si>
    <t>M545 - Lumbago no Especificado</t>
  </si>
  <si>
    <t>N39 - OTROS TRASTORNOS DEL SISTEMA URINARIO</t>
  </si>
  <si>
    <t>N390 - Infeccion de Vias Urinarias, Sitio no Especificado</t>
  </si>
  <si>
    <t>N76 - OTRAS AFECCIONES INFLAMATORIAS DE LA VAGINA Y DE LA VULVA</t>
  </si>
  <si>
    <t>N762 - Vulvitis Aguda</t>
  </si>
  <si>
    <t>O23 - INFECCION DE LAS VIAS GENITOURINARIAS EN EL EMBARAZO</t>
  </si>
  <si>
    <t>O234 - Infeccion no Especificada de las Vias Urinarias en el Embarazo</t>
  </si>
  <si>
    <t>O48 - EMBARAZO PROLONGADO</t>
  </si>
  <si>
    <t>O48X - Embarazo Prolongado</t>
  </si>
  <si>
    <t>R07 - DOLOR DE GARGANTA Y EN EL PECHO</t>
  </si>
  <si>
    <t>R071 - Dolor en el Pecho al Respirar</t>
  </si>
  <si>
    <t>R10 - DOLOR ABDOMINAL Y PELVICO</t>
  </si>
  <si>
    <t>R104 - Otros dolores Abdominales y los no Especificados</t>
  </si>
  <si>
    <t>R50 - FIEBRE DE ORIGEN DESCONOCIDO</t>
  </si>
  <si>
    <t>R509 - Fiebre, no Especificada</t>
  </si>
  <si>
    <t>R52 - DOLOR, NO CLASIFICADO EN OTRA PARTE</t>
  </si>
  <si>
    <t>R529 - Dolor, no Especificado</t>
  </si>
  <si>
    <t>R73 - NIVEL ELEVADO DE GLUCOSA EN SANGRE</t>
  </si>
  <si>
    <t>R739 - Hiperglicemia, no Especificada</t>
  </si>
  <si>
    <t>S00 - TRAUMATISMO SUPERFICIAL DE LA CABEZA</t>
  </si>
  <si>
    <t>S001 - Contusion de los Parpados y de la Region Periocular</t>
  </si>
  <si>
    <t>S01 - HERIDA DE LA CABEZA</t>
  </si>
  <si>
    <t>S010 - Herida del Cuero Cabelludo</t>
  </si>
  <si>
    <t>S30 - TRAUMATISMO SUPERFICIAL DEL ABDOMEN, DE LA REGION LUMBOSACRA Y DE LA P</t>
  </si>
  <si>
    <t>S300 - Contusion de la Region Lumbosacra y de la Pelvis</t>
  </si>
  <si>
    <t>S80 - TRAUMATISMO SUPERFICIAL DE LA PIERNA</t>
  </si>
  <si>
    <t>S801 - Contusion de otras partes y las no Especificadas de la Pierna</t>
  </si>
  <si>
    <t>S81 - HERIDA DE LA PIERNA</t>
  </si>
  <si>
    <t>S817 - Heridas Multiples de la Pierna</t>
  </si>
  <si>
    <t>S90 - TRAUMATISMO SUPERFICIAL DEL TOBILLO Y DEL PIE</t>
  </si>
  <si>
    <t>S902 - Contusion de dedo (s) del Pie con dano de La (s) Una (s)</t>
  </si>
  <si>
    <t>T07 - TRAUMATISMOS MULTIPLES, NO ESPECIFICADOS</t>
  </si>
  <si>
    <t>T07X - Traumatismos Multiples, no Especificados</t>
  </si>
  <si>
    <t>T22 - QUEMADURA Y CORROSION DEL HOMBRO Y MIEMBRO SUPERIOR, EXCEPTO DE LA MU?</t>
  </si>
  <si>
    <t>T221 - Quemadura del Hombro y Miembro Superior, de Primer Grado, Excepto de la Muneca y de la M</t>
  </si>
  <si>
    <t>T30 - QUEMADURA Y CORROSION, REGION DEL CUERPO NO ESPECIFICADA</t>
  </si>
  <si>
    <t>T302 - Quemadura de Segundo Grado, Region del Cuerpo no Especificada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</si>
  <si>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</si>
  <si>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</si>
  <si>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</si>
  <si>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A090 - Otras gastroenteritis y colitis no especificadas de origen infeccioso</t>
  </si>
  <si>
    <t>J039 - Amigdalitis Aguda, no Especificada</t>
  </si>
  <si>
    <t>J06 - INFECCIONES AGUDAS DE LAS VIAS RESPIRATORIAS SUPERIORES, DE SITIOS MUL</t>
  </si>
  <si>
    <t>J068 - Faringo Amigdalitis Aguda</t>
  </si>
  <si>
    <t>R03 - LECTURA DE PRESION SANGUINEA ANORMAL, SIN DIAGNOSTICO</t>
  </si>
  <si>
    <t>R030 - Lectura Elevada de la Presion Sanguinea, sin diagnostico de Hipertension</t>
  </si>
  <si>
    <t>Diresa/Red/M.Red/EE.SS: AREQUIPA/ISLAY/LA PUNTA/I-3 - 000001446 - CENTRO DE SALUD LA PUNTA</t>
  </si>
  <si>
    <t>K80 - COLELITIASIS</t>
  </si>
  <si>
    <t>K800 - Calculo de la Vesicula Biliar con Colecistitis Aguda</t>
  </si>
  <si>
    <t>S72 - FRACTURA DEL FEMUR</t>
  </si>
  <si>
    <t>S720 - Fractura del Cuello de Femur</t>
  </si>
  <si>
    <t>Diresa/Red/M.Red/EE.SS: AREQUIPA/ISLAY/LA PUNTA/I-2 - 000001450 - PUESTO DE SALUD ALTO ENSENADA</t>
  </si>
  <si>
    <t>E66 - OBESIDAD</t>
  </si>
  <si>
    <t>E6692 - Obesidad Grado II</t>
  </si>
  <si>
    <t>S91 - HERIDA DEL TOBILLO Y DEL PIE</t>
  </si>
  <si>
    <t>S913 - Herida de otras partes del Pie</t>
  </si>
  <si>
    <t>Diresa/Red/M.Red/EE.SS: AREQUIPA/ISLAY/LA PUNTA/I-2 - 000001451 - PUESTO DE SALUD EL ARENAL</t>
  </si>
  <si>
    <t>Diresa/Red/M.Red/EE.SS: AREQUIPA/ISLAY/COCACHACRA/I-4 - 000036537 - CENTRO DE SALUD COCACHACRA</t>
  </si>
  <si>
    <t>A06 - AMEBIASIS</t>
  </si>
  <si>
    <t>A069 - Amebiasis, no Especificada</t>
  </si>
  <si>
    <t>A07 - OTRAS ENFERMEDADES INTESTINALES DEBIDAS A PROTOZOARIOS</t>
  </si>
  <si>
    <t>A071 - Giardiasis [Lambliasis]</t>
  </si>
  <si>
    <t>A078 - Otras Enfermedades Intestinales Especificadas debidas a Protozoarios</t>
  </si>
  <si>
    <t>B36 - OTRAS MICOSIS SUPERFICIALES</t>
  </si>
  <si>
    <t>B369 - Micosis Superficial, sin otra Especificacion</t>
  </si>
  <si>
    <t>E56 - OTRAS DEFICIENCIAS DE VITAMINAS</t>
  </si>
  <si>
    <t>E569 - Deficiencia de Vitamina, no Especificada</t>
  </si>
  <si>
    <t>E74 - OTROS TRASTORNOS DEL METABOLISMO DE LOS CARBOHIDRATOS</t>
  </si>
  <si>
    <t>E749 - Trastorno del Metabolismo de los Carbohidratos, no Especificado</t>
  </si>
  <si>
    <t>E88 - OTROS TRASTORNOS METABOLICOS</t>
  </si>
  <si>
    <t>E889 - Trastorno Metabolico, no Especificado</t>
  </si>
  <si>
    <t>F41 - OTROS TRASTORNOS DE ANSIEDAD</t>
  </si>
  <si>
    <t>F411 - Trastorno de Ansiedad Generalizada</t>
  </si>
  <si>
    <t>G40 - EPILEPSIA</t>
  </si>
  <si>
    <t>G409 - Epilepsia, Tipo no Especificado</t>
  </si>
  <si>
    <t>G51 - TRASTORNOS DEL NERVIO FACIAL</t>
  </si>
  <si>
    <t>G510 - Paralisis de Bell</t>
  </si>
  <si>
    <t>H65 - OTITIS MEDIA NO SUPURATIVA</t>
  </si>
  <si>
    <t>H650 - Otitis Media Aguda Serosa</t>
  </si>
  <si>
    <t>J21 - BRONQUIOLITIS AGUDA</t>
  </si>
  <si>
    <t>J210 - Bronquiolitis Aguda debida a Virus Sincitial Respiratorio</t>
  </si>
  <si>
    <t>J219 - Bronquiolitis sin Especificar, Bronquiolitis Aguda</t>
  </si>
  <si>
    <t>J40 - BRONQUITIS, NO ESPECIFICADA COMO AGUDA O CRONICA</t>
  </si>
  <si>
    <t>J40X - Bronquitis, no Especificada como Aguda o Cronica</t>
  </si>
  <si>
    <t>J96 - INSUFICIENCIA RESPIRATORIA, NO CLASIFICADA EN OTRA PARTE</t>
  </si>
  <si>
    <t>J960 - Insuficiencia Respiratoria Aguda</t>
  </si>
  <si>
    <t>K04 - ENFERMEDADES DE LA PULPA Y DE LOS TEJIDOS PERIAPICALES</t>
  </si>
  <si>
    <t>K046 - Absceso Periapical con Fistula</t>
  </si>
  <si>
    <t>K08 - OTROS TRASTORNOS DE LOS DIENTES Y DE SUS ESTRUCTURAS DE SOSTEN</t>
  </si>
  <si>
    <t>K088 - Otras Afecciones Especificadas de los dientes y de Estructura de Sosten</t>
  </si>
  <si>
    <t>K29 - GASTRITIS Y DUODENITIS</t>
  </si>
  <si>
    <t>K297 - Gastritis, no Especificada</t>
  </si>
  <si>
    <t>K599 - Trastorno Funcional Intestinal, no Especificado</t>
  </si>
  <si>
    <t>K802 - Calculo de la Vesicula Biliar sin Colecistitis</t>
  </si>
  <si>
    <t>L039 - Celulitis de Sitio no Especificado</t>
  </si>
  <si>
    <t>L23 - DERMATITIS ALERGICA DE CONTACTO</t>
  </si>
  <si>
    <t>L234 - Dermatitis Alergica de Contacto debida a Colorantes</t>
  </si>
  <si>
    <t>L235 - Dermatitis Alergica de Contacto debida a otros Productos Quimicos</t>
  </si>
  <si>
    <t>L239 - Dermatitis Alergica de Contacto, de causa no Especificada</t>
  </si>
  <si>
    <t>L30 - OTRAS DERMATITIS</t>
  </si>
  <si>
    <t>L309 - Dermatitis, no Especificada</t>
  </si>
  <si>
    <t>M24 - OTROS TRASTORNOS ARTICULARES ESPECIFICOS</t>
  </si>
  <si>
    <t>M245 - Contractura Articular</t>
  </si>
  <si>
    <t>M544 - Lumbago con Ciatica</t>
  </si>
  <si>
    <t>M62 - OTROS TRASTORNOS DE LOS MUSCULOS</t>
  </si>
  <si>
    <t>M624 - Contractura Muscular</t>
  </si>
  <si>
    <t>N93 - OTRAS HEMORRAGIAS UTERINAS O VAGINALES ANORMALES</t>
  </si>
  <si>
    <t>N939 - Hemorragia Vaginal y Uterina Anormal, no Especificada</t>
  </si>
  <si>
    <t>O14 - HIPERTENSION GESTACIONAL [INDUCIDA POR EL EMBARAZO] CON PROTEINURIA  S</t>
  </si>
  <si>
    <t>O149 - Pre-Eclampsia no Especificada</t>
  </si>
  <si>
    <t>O235 - Infeccion Genital en el Embarazo</t>
  </si>
  <si>
    <t>R100 - Abdomen Agudo</t>
  </si>
  <si>
    <t>R101 - Dolor Abdominal Localizado en parte Superior</t>
  </si>
  <si>
    <t>R11 - NAUSEA Y VOMITO</t>
  </si>
  <si>
    <t>R11X - Nausea y Vomito</t>
  </si>
  <si>
    <t>R51 - CEFALEA</t>
  </si>
  <si>
    <t>R51X - Cefalea</t>
  </si>
  <si>
    <t>R55 - SINCOPE Y COLAPSO</t>
  </si>
  <si>
    <t>R55X - Sincope y Colapso</t>
  </si>
  <si>
    <t>S008 - Traumatismo Superficial de otras partes de la Cabeza</t>
  </si>
  <si>
    <t>S011 - Herida del Parpado y de la Region Periocular</t>
  </si>
  <si>
    <t>S014 - Herida de la Mejilla y de la Region Temporomandibular</t>
  </si>
  <si>
    <t>S31 - HERIDA DEL ABDOMEN, DE LA REGION LUMBOSACRA Y DE LA PELVIS</t>
  </si>
  <si>
    <t>S318 - Heridas de otras partes y de las no Especificadas del Abdomen</t>
  </si>
  <si>
    <t>S42 - FRACTURA DEL HOMBRO Y DEL BRAZO</t>
  </si>
  <si>
    <t>S422 - Fractura de la Epifisis Superior del Humero</t>
  </si>
  <si>
    <t>S51 - HERIDA DEL ANTEBRAZO Y DEL CODO</t>
  </si>
  <si>
    <t>S518 - Herida de otras partes del Antebrazo</t>
  </si>
  <si>
    <t>S61 - HERIDA DE LA MU?ECA Y DE LA MANO</t>
  </si>
  <si>
    <t>S610 - Herida de dedo (s) de la Mano, sin dano de La (s) Una (s)</t>
  </si>
  <si>
    <t>S611 - Herida de dedo (s) de la Mano, con dano de La (s) Una (s)</t>
  </si>
  <si>
    <t>S900 - Contusion del Tobillo</t>
  </si>
  <si>
    <t>T23 - QUEMADURA Y CORROSION DE LA MU?ECA Y DE LA MANO</t>
  </si>
  <si>
    <t>T232 - Quemadura de la Muneca y de la Mano, de Segundo Grado</t>
  </si>
  <si>
    <t>T300 - Quemadura de Region del Cuerpo y Grado no Especificados</t>
  </si>
  <si>
    <t>W54 - MORDEDURA O ATAQUE DE PERRO</t>
  </si>
  <si>
    <t>W540 - Mordedura o Ataque de Perro, en Vivienda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</si>
  <si>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</si>
  <si>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</si>
  <si>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</si>
  <si>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</si>
  <si>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</si>
  <si>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</si>
  <si>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PRIORIDAD I (99285.01 -  EMERG)</t>
  </si>
  <si>
    <t>PRIORIDAD II (99284.01 -  EMERG )</t>
  </si>
  <si>
    <t>PRIORIDAD III (99282, 99283 -  URG)</t>
  </si>
  <si>
    <t>PRIORIDAD IV (99281 -  URG)</t>
  </si>
  <si>
    <t>ESTABLECIMIENTOS</t>
  </si>
  <si>
    <t>POBLA-       CION</t>
  </si>
  <si>
    <t>ENERO</t>
  </si>
  <si>
    <t>FEBRERO</t>
  </si>
  <si>
    <t>MARZO</t>
  </si>
  <si>
    <t>ABRIL</t>
  </si>
  <si>
    <t xml:space="preserve">MAYO           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</si>
  <si>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</si>
  <si>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</si>
  <si>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</si>
  <si>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</si>
  <si>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</si>
  <si>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</si>
  <si>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</si>
  <si>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TOTAL </t>
  </si>
  <si>
    <t>URGEN</t>
  </si>
  <si>
    <t>EMERG</t>
  </si>
  <si>
    <t>TOTAL</t>
  </si>
  <si>
    <t>P.S. VILLA LOURDES</t>
  </si>
  <si>
    <t>C.S. MATARANI</t>
  </si>
  <si>
    <t>P.S. MEJÍA</t>
  </si>
  <si>
    <t>C.S. LA PUNTA</t>
  </si>
  <si>
    <t>C.S. LA CURVA</t>
  </si>
  <si>
    <t>P.S. EL ARENAL</t>
  </si>
  <si>
    <t>P.S. ALTO ENSENADA</t>
  </si>
  <si>
    <t>C.S. COCACHACRA</t>
  </si>
  <si>
    <t>P.S. El FISCAL</t>
  </si>
  <si>
    <t>P.S. LA PASCANA</t>
  </si>
  <si>
    <t>P.S. EL TORO</t>
  </si>
  <si>
    <t>Fuente.- Reportes HIS MINSA</t>
  </si>
  <si>
    <t>Fuente.- Hospital Alto Inclán Aplicativo SEEM</t>
  </si>
  <si>
    <t xml:space="preserve">ATENCIONES DE EMERGENCIA-URGENCIAS POR DISTRITOS SEGUN MESES  RED DE SALUD ISLAY - 2026 </t>
  </si>
  <si>
    <t>DISTRITOS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</si>
  <si>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</si>
  <si>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</si>
  <si>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</si>
  <si>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</si>
  <si>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</si>
  <si>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</si>
  <si>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</si>
  <si>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</si>
  <si>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</si>
  <si>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</si>
  <si>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</si>
  <si>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</si>
  <si>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Mollendo</t>
  </si>
  <si>
    <t>Cocachacra</t>
  </si>
  <si>
    <t>Dean Valdivia</t>
  </si>
  <si>
    <t>Islay</t>
  </si>
  <si>
    <t>Mejia</t>
  </si>
  <si>
    <t>Punta de Bombon</t>
  </si>
  <si>
    <t>Fuente.- Reportes HIS MINSA y Aplicativo SEEM</t>
  </si>
  <si>
    <t xml:space="preserve">EGRESOS POR DISTRITOS SEGUN MESES  RED DE SALUD ISLAY - 2026 </t>
  </si>
  <si>
    <t>POBLA-   CION</t>
  </si>
  <si>
    <t>Atención de la emergencia y urgencia básica (PRIORIDAD II y III)</t>
  </si>
  <si>
    <t xml:space="preserve">ATENCIONES DE EMERGENCIA-URGENCIAS POR ESTABLECIMIENTOS SEGUN MESES  RED DE SALUD ISLAY - 2026 </t>
  </si>
  <si>
    <t>HOSPITAL  ALTO INCLÁN</t>
  </si>
  <si>
    <t>FUENTE.- Reportes SEM-Egresos  -  HOSPITAL ALTO INCLAN - C.S. LA PUNTA</t>
  </si>
  <si>
    <t>URGENCIAS</t>
  </si>
  <si>
    <t>EMERGENCIAS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</si>
</sst>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.5"/>
      <color rgb="FF0070C0"/>
      <name val="Calibri"/>
      <family val="2"/>
      <scheme val="minor"/>
    </font>
    <font>
      <b/>
      <sz val="10.5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17" fillId="0" borderId="0"/>
  </cellStyleXfs>
  <cellXfs count="152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 wrapText="1"/>
    </xf>
    <xf numFmtId="0" fontId="6" fillId="0" borderId="0" xfId="0" applyFont="1"/>
    <xf numFmtId="0" fontId="14" fillId="0" borderId="28" xfId="0" applyFont="1" applyBorder="1" applyAlignment="1">
      <alignment horizontal="left"/>
    </xf>
    <xf numFmtId="0" fontId="10" fillId="0" borderId="29" xfId="0" applyFont="1" applyBorder="1" applyAlignment="1">
      <alignment horizontal="right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14" fillId="0" borderId="34" xfId="0" applyFont="1" applyBorder="1" applyAlignment="1">
      <alignment horizontal="left"/>
    </xf>
    <xf numFmtId="0" fontId="16" fillId="0" borderId="35" xfId="0" applyFont="1" applyBorder="1"/>
    <xf numFmtId="0" fontId="14" fillId="0" borderId="36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4" fillId="0" borderId="34" xfId="0" applyFont="1" applyBorder="1"/>
    <xf numFmtId="0" fontId="16" fillId="0" borderId="40" xfId="0" applyFont="1" applyBorder="1"/>
    <xf numFmtId="0" fontId="16" fillId="0" borderId="41" xfId="0" applyFont="1" applyBorder="1"/>
    <xf numFmtId="0" fontId="14" fillId="0" borderId="42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36" xfId="1" applyFont="1" applyBorder="1" applyAlignment="1">
      <alignment horizontal="center"/>
    </xf>
    <xf numFmtId="0" fontId="14" fillId="0" borderId="37" xfId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0" borderId="36" xfId="2" applyFont="1" applyBorder="1" applyAlignment="1">
      <alignment horizontal="center"/>
    </xf>
    <xf numFmtId="0" fontId="14" fillId="0" borderId="37" xfId="2" applyFont="1" applyBorder="1" applyAlignment="1">
      <alignment horizontal="center"/>
    </xf>
    <xf numFmtId="0" fontId="7" fillId="0" borderId="0" xfId="0" applyFont="1"/>
    <xf numFmtId="0" fontId="14" fillId="0" borderId="44" xfId="0" applyFont="1" applyBorder="1" applyAlignment="1">
      <alignment horizontal="left"/>
    </xf>
    <xf numFmtId="0" fontId="14" fillId="0" borderId="45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6" fillId="0" borderId="49" xfId="0" applyFont="1" applyBorder="1" applyAlignment="1">
      <alignment horizontal="right"/>
    </xf>
    <xf numFmtId="0" fontId="16" fillId="0" borderId="18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50" xfId="0" applyFont="1" applyBorder="1" applyAlignment="1">
      <alignment horizontal="center"/>
    </xf>
    <xf numFmtId="0" fontId="16" fillId="0" borderId="51" xfId="0" applyFont="1" applyBorder="1" applyAlignment="1">
      <alignment horizontal="center"/>
    </xf>
    <xf numFmtId="0" fontId="19" fillId="0" borderId="52" xfId="1" applyFont="1" applyBorder="1"/>
    <xf numFmtId="0" fontId="20" fillId="0" borderId="0" xfId="1" applyFont="1"/>
    <xf numFmtId="0" fontId="19" fillId="0" borderId="0" xfId="1" applyFont="1"/>
    <xf numFmtId="49" fontId="12" fillId="0" borderId="25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0" fontId="19" fillId="0" borderId="28" xfId="1" applyFont="1" applyBorder="1"/>
    <xf numFmtId="0" fontId="16" fillId="0" borderId="29" xfId="0" applyFont="1" applyBorder="1" applyAlignment="1">
      <alignment horizontal="center"/>
    </xf>
    <xf numFmtId="0" fontId="21" fillId="0" borderId="33" xfId="0" applyFont="1" applyBorder="1" applyAlignment="1">
      <alignment horizontal="center" wrapText="1"/>
    </xf>
    <xf numFmtId="0" fontId="21" fillId="0" borderId="30" xfId="0" applyFont="1" applyBorder="1" applyAlignment="1">
      <alignment horizontal="center" wrapText="1"/>
    </xf>
    <xf numFmtId="0" fontId="15" fillId="0" borderId="53" xfId="0" applyFont="1" applyBorder="1" applyAlignment="1">
      <alignment horizontal="center"/>
    </xf>
    <xf numFmtId="0" fontId="10" fillId="0" borderId="54" xfId="0" applyFont="1" applyBorder="1" applyAlignment="1">
      <alignment horizontal="center"/>
    </xf>
    <xf numFmtId="0" fontId="19" fillId="0" borderId="34" xfId="1" applyFont="1" applyBorder="1"/>
    <xf numFmtId="0" fontId="22" fillId="0" borderId="35" xfId="1" applyFont="1" applyBorder="1" applyAlignment="1">
      <alignment horizontal="center"/>
    </xf>
    <xf numFmtId="0" fontId="21" fillId="0" borderId="39" xfId="0" applyFont="1" applyBorder="1" applyAlignment="1">
      <alignment horizontal="center" wrapText="1"/>
    </xf>
    <xf numFmtId="0" fontId="21" fillId="0" borderId="36" xfId="0" applyFont="1" applyBorder="1" applyAlignment="1">
      <alignment horizontal="center" wrapText="1"/>
    </xf>
    <xf numFmtId="0" fontId="19" fillId="0" borderId="44" xfId="1" applyFont="1" applyBorder="1"/>
    <xf numFmtId="0" fontId="22" fillId="0" borderId="55" xfId="1" applyFont="1" applyBorder="1" applyAlignment="1">
      <alignment horizontal="center"/>
    </xf>
    <xf numFmtId="0" fontId="21" fillId="0" borderId="48" xfId="0" applyFont="1" applyBorder="1" applyAlignment="1">
      <alignment horizontal="center" wrapText="1"/>
    </xf>
    <xf numFmtId="0" fontId="21" fillId="0" borderId="45" xfId="0" applyFont="1" applyBorder="1" applyAlignment="1">
      <alignment horizontal="center" wrapText="1"/>
    </xf>
    <xf numFmtId="0" fontId="10" fillId="0" borderId="46" xfId="0" applyFont="1" applyBorder="1" applyAlignment="1">
      <alignment horizontal="center"/>
    </xf>
    <xf numFmtId="0" fontId="23" fillId="0" borderId="49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3" borderId="19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49" fontId="16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4" fillId="0" borderId="32" xfId="1" applyFont="1" applyBorder="1"/>
    <xf numFmtId="0" fontId="15" fillId="0" borderId="30" xfId="0" applyFont="1" applyBorder="1" applyAlignment="1">
      <alignment horizontal="center"/>
    </xf>
    <xf numFmtId="0" fontId="24" fillId="0" borderId="38" xfId="1" applyFont="1" applyBorder="1"/>
    <xf numFmtId="0" fontId="15" fillId="0" borderId="36" xfId="0" applyFont="1" applyBorder="1" applyAlignment="1">
      <alignment horizontal="center"/>
    </xf>
    <xf numFmtId="0" fontId="15" fillId="0" borderId="36" xfId="1" applyFont="1" applyBorder="1" applyAlignment="1">
      <alignment horizontal="center"/>
    </xf>
    <xf numFmtId="0" fontId="24" fillId="0" borderId="47" xfId="1" applyFont="1" applyBorder="1"/>
    <xf numFmtId="0" fontId="15" fillId="0" borderId="45" xfId="1" applyFont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24" fillId="0" borderId="56" xfId="1" applyFont="1" applyBorder="1"/>
    <xf numFmtId="0" fontId="16" fillId="3" borderId="18" xfId="0" applyFont="1" applyFill="1" applyBorder="1" applyAlignment="1">
      <alignment horizontal="center"/>
    </xf>
    <xf numFmtId="0" fontId="16" fillId="3" borderId="20" xfId="0" applyFont="1" applyFill="1" applyBorder="1" applyAlignment="1">
      <alignment horizontal="center"/>
    </xf>
    <xf numFmtId="49" fontId="10" fillId="0" borderId="20" xfId="0" applyNumberFormat="1" applyFont="1" applyBorder="1" applyAlignment="1">
      <alignment horizontal="center" vertical="center" wrapText="1"/>
    </xf>
    <xf numFmtId="49" fontId="11" fillId="3" borderId="23" xfId="0" applyNumberFormat="1" applyFont="1" applyFill="1" applyBorder="1" applyAlignment="1">
      <alignment horizontal="center" vertical="center"/>
    </xf>
    <xf numFmtId="49" fontId="12" fillId="3" borderId="24" xfId="0" applyNumberFormat="1" applyFont="1" applyFill="1" applyBorder="1" applyAlignment="1">
      <alignment horizontal="center" vertical="center"/>
    </xf>
    <xf numFmtId="49" fontId="12" fillId="3" borderId="23" xfId="0" applyNumberFormat="1" applyFont="1" applyFill="1" applyBorder="1" applyAlignment="1">
      <alignment horizontal="center" vertical="center"/>
    </xf>
    <xf numFmtId="49" fontId="16" fillId="3" borderId="27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1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vertical="center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52" xfId="0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6" fillId="3" borderId="51" xfId="0" applyNumberFormat="1" applyFont="1" applyFill="1" applyBorder="1" applyAlignment="1">
      <alignment horizontal="center" vertical="center"/>
    </xf>
    <xf numFmtId="49" fontId="16" fillId="3" borderId="50" xfId="0" applyNumberFormat="1" applyFont="1" applyFill="1" applyBorder="1" applyAlignment="1">
      <alignment horizontal="center" vertical="center"/>
    </xf>
    <xf numFmtId="49" fontId="16" fillId="0" borderId="51" xfId="0" applyNumberFormat="1" applyFont="1" applyBorder="1" applyAlignment="1">
      <alignment horizontal="center" vertical="center"/>
    </xf>
    <xf numFmtId="49" fontId="16" fillId="0" borderId="50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49" fontId="10" fillId="3" borderId="15" xfId="0" applyNumberFormat="1" applyFont="1" applyFill="1" applyBorder="1" applyAlignment="1">
      <alignment horizontal="center" vertical="center"/>
    </xf>
    <xf numFmtId="49" fontId="10" fillId="3" borderId="16" xfId="0" applyNumberFormat="1" applyFont="1" applyFill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0" fontId="25" fillId="0" borderId="57" xfId="0" applyFont="1" applyFill="1" applyBorder="1" applyAlignment="1">
      <alignment horizontal="center"/>
    </xf>
    <xf numFmtId="0" fontId="15" fillId="4" borderId="57" xfId="0" applyFont="1" applyFill="1" applyBorder="1" applyAlignment="1">
      <alignment horizontal="left"/>
    </xf>
    <xf numFmtId="0" fontId="26" fillId="4" borderId="57" xfId="1" applyFont="1" applyFill="1" applyBorder="1" applyAlignment="1">
      <alignment horizontal="left"/>
    </xf>
    <xf numFmtId="0" fontId="28" fillId="4" borderId="57" xfId="1" applyFont="1" applyFill="1" applyBorder="1"/>
    <xf numFmtId="0" fontId="16" fillId="0" borderId="57" xfId="0" applyFont="1" applyBorder="1" applyAlignment="1">
      <alignment horizontal="center"/>
    </xf>
    <xf numFmtId="0" fontId="16" fillId="4" borderId="57" xfId="0" applyFont="1" applyFill="1" applyBorder="1" applyAlignment="1">
      <alignment horizontal="center"/>
    </xf>
  </cellXfs>
  <cellStyles count="3">
    <cellStyle name="Normal" xfId="0" builtinId="0"/>
    <cellStyle name="Normal 2 2" xfId="1" xr:uid="{01383B5D-2667-42B2-9072-BC022ACB9C04}"/>
    <cellStyle name="Normal 9" xfId="2" xr:uid="{AE0756F7-A0C1-4F62-AE1B-2700AE846C56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6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PE">
                <a:solidFill>
                  <a:sysClr val="windowText" lastClr="000000"/>
                </a:solidFill>
                <a:latin typeface="+mn-lt"/>
              </a:rPr>
              <a:t>URGENCIAS Y EMERGENCIAS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RESUM!$A$3</c:f>
              <c:strCache>
                <c:ptCount val="1"/>
                <c:pt idx="0">
                  <c:v>URGENCIAS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0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2933213064312059E-2"/>
                  <c:y val="-2.08900991621758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B4-476A-9BF5-41DFAB2270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RESUM!$B$2:$H$2</c:f>
              <c:strCache>
                <c:ptCount val="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</c:strCache>
            </c:strRef>
          </c:cat>
          <c:val>
            <c:numRef>
              <c:f>RESUM!$B$3:$H$3</c:f>
              <c:numCache>
                <c:formatCode>General</c:formatCode>
                <c:ptCount val="7"/>
                <c:pt idx="0">
                  <c:v>738</c:v>
                </c:pt>
                <c:pt idx="1">
                  <c:v>1347</c:v>
                </c:pt>
                <c:pt idx="2">
                  <c:v>1209</c:v>
                </c:pt>
                <c:pt idx="3">
                  <c:v>1028</c:v>
                </c:pt>
                <c:pt idx="4">
                  <c:v>1004</c:v>
                </c:pt>
                <c:pt idx="5">
                  <c:v>1055</c:v>
                </c:pt>
                <c:pt idx="6">
                  <c:v>1122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4-476A-9BF5-41DFAB2270F2}"/>
            </c:ext>
          </c:extLst>
        </c:ser>
        <c:ser>
          <c:idx val="1"/>
          <c:order val="1"/>
          <c:tx>
            <c:strRef>
              <c:f>RESUM!$A$4</c:f>
              <c:strCache>
                <c:ptCount val="1"/>
                <c:pt idx="0">
                  <c:v>EMERGENCIAS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0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1.9880082181442087E-2"/>
                  <c:y val="-8.3560396648701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B4-476A-9BF5-41DFAB2270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RESUM!$B$2:$H$2</c:f>
              <c:strCache>
                <c:ptCount val="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</c:strCache>
            </c:strRef>
          </c:cat>
          <c:val>
            <c:numRef>
              <c:f>RESUM!$B$4:$H$4</c:f>
              <c:numCache>
                <c:formatCode>General</c:formatCode>
                <c:ptCount val="7"/>
                <c:pt idx="0">
                  <c:v>35</c:v>
                </c:pt>
                <c:pt idx="1">
                  <c:v>13</c:v>
                </c:pt>
                <c:pt idx="2">
                  <c:v>23</c:v>
                </c:pt>
                <c:pt idx="3">
                  <c:v>31</c:v>
                </c:pt>
                <c:pt idx="4">
                  <c:v>44</c:v>
                </c:pt>
                <c:pt idx="5">
                  <c:v>35</c:v>
                </c:pt>
                <c:pt idx="6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B4-476A-9BF5-41DFAB2270F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3665871"/>
        <c:axId val="1613667535"/>
      </c:lineChart>
      <c:catAx>
        <c:axId val="16136658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13667535"/>
        <c:crosses val="autoZero"/>
        <c:auto val="1"/>
        <c:lblAlgn val="ctr"/>
        <c:lblOffset val="100"/>
        <c:noMultiLvlLbl val="0"/>
      </c:catAx>
      <c:valAx>
        <c:axId val="1613667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13665871"/>
        <c:crosses val="autoZero"/>
        <c:crossBetween val="between"/>
        <c:majorUnit val="100"/>
        <c:minorUnit val="1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0D1D2D9-E641-41A8-A861-DBF5BEC0FE79}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B6544B-6E17-4B02-8899-C5988D67FE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887103-55F0-4513-99CB-F055D25A9A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BD3417-E500-48BE-9E7F-BDA5C6713A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09878D-2096-48CC-9F1E-1C9B28675D3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8B306C-02C8-439F-974E-F89C5E5E05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FCBB3D-059F-4DCE-ACDB-69C5F090F5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943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1C1C20-C901-4F51-9BC3-F88D30D9970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D6C074-48F3-4949-A56F-C6FBF7712F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6E0341-916F-43DD-8180-E593D3191BB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29FD3BB-92A7-4540-8232-3675ED1B2C6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72B423-C3A0-4B4A-8C1C-7CC23F489BD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8CDA93-7B43-4CA1-AA83-9C02F749D9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F3374B-D629-4190-9982-35BDAC30821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33F1B7-8D5F-4680-B99B-AE4754E481E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BE163F-71A0-4484-A20D-2F847F3AFDC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B78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20" ht="22.15" customHeight="1"/>
    <row r="5" spans="1:20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20" ht="18" customHeight="1">
      <c r="A6" s="118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20" ht="10.15" customHeight="1"/>
    <row r="8" spans="1:20" ht="4.9000000000000004" customHeight="1"/>
    <row r="9" spans="1:20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20" ht="15.95" customHeight="1"/>
    <row r="11" spans="1:20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1"/>
      <c r="N11" s="108" t="s">
        <v>8</v>
      </c>
      <c r="O11" s="102"/>
      <c r="P11" s="102"/>
      <c r="Q11" s="102"/>
      <c r="R11" s="101"/>
      <c r="S11" s="108" t="s">
        <v>9</v>
      </c>
      <c r="T11" s="103"/>
    </row>
    <row r="12" spans="1:20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1"/>
      <c r="N12" s="108" t="s">
        <v>10</v>
      </c>
      <c r="O12" s="102"/>
      <c r="P12" s="101"/>
      <c r="Q12" s="108" t="s">
        <v>11</v>
      </c>
      <c r="R12" s="101"/>
      <c r="S12" s="112"/>
      <c r="T12" s="105"/>
    </row>
    <row r="13" spans="1:20" ht="18" customHeight="1">
      <c r="A13" s="100" t="s">
        <v>12</v>
      </c>
      <c r="B13" s="101"/>
      <c r="C13" s="3">
        <v>9</v>
      </c>
      <c r="D13" s="3">
        <v>6</v>
      </c>
      <c r="E13" s="3">
        <v>4</v>
      </c>
      <c r="F13" s="3">
        <v>3</v>
      </c>
      <c r="G13" s="3">
        <v>2</v>
      </c>
      <c r="H13" s="113">
        <v>7</v>
      </c>
      <c r="I13" s="101"/>
      <c r="J13" s="113">
        <v>5</v>
      </c>
      <c r="K13" s="101"/>
      <c r="L13" s="113">
        <v>16</v>
      </c>
      <c r="M13" s="101"/>
      <c r="N13" s="113">
        <v>4</v>
      </c>
      <c r="O13" s="102"/>
      <c r="P13" s="101"/>
      <c r="Q13" s="113">
        <v>4</v>
      </c>
      <c r="R13" s="101"/>
      <c r="S13" s="113">
        <v>60</v>
      </c>
      <c r="T13" s="101"/>
    </row>
    <row r="14" spans="1:20" ht="18" customHeight="1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1"/>
      <c r="N14" s="113"/>
      <c r="O14" s="102"/>
      <c r="P14" s="101"/>
      <c r="Q14" s="113"/>
      <c r="R14" s="101"/>
      <c r="S14" s="113"/>
      <c r="T14" s="101"/>
    </row>
    <row r="15" spans="1:20" ht="22.5" customHeight="1"/>
    <row r="16" spans="1:20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1"/>
      <c r="N16" s="108" t="s">
        <v>8</v>
      </c>
      <c r="O16" s="102"/>
      <c r="P16" s="102"/>
      <c r="Q16" s="102"/>
      <c r="R16" s="101"/>
      <c r="S16" s="108" t="s">
        <v>9</v>
      </c>
      <c r="T16" s="103"/>
    </row>
    <row r="17" spans="1:28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1"/>
      <c r="N17" s="108" t="s">
        <v>10</v>
      </c>
      <c r="O17" s="102"/>
      <c r="P17" s="101"/>
      <c r="Q17" s="108" t="s">
        <v>11</v>
      </c>
      <c r="R17" s="101"/>
      <c r="S17" s="112"/>
      <c r="T17" s="105"/>
    </row>
    <row r="18" spans="1:28" ht="36" customHeight="1">
      <c r="A18" s="114" t="s">
        <v>14</v>
      </c>
      <c r="B18" s="101"/>
      <c r="C18" s="4">
        <v>10</v>
      </c>
      <c r="D18" s="4">
        <v>6</v>
      </c>
      <c r="E18" s="4">
        <v>4</v>
      </c>
      <c r="F18" s="4">
        <v>3</v>
      </c>
      <c r="G18" s="4">
        <v>3</v>
      </c>
      <c r="H18" s="115">
        <v>9</v>
      </c>
      <c r="I18" s="101"/>
      <c r="J18" s="115">
        <v>6</v>
      </c>
      <c r="K18" s="101"/>
      <c r="L18" s="115">
        <v>21</v>
      </c>
      <c r="M18" s="101"/>
      <c r="N18" s="115">
        <v>4</v>
      </c>
      <c r="O18" s="102"/>
      <c r="P18" s="101"/>
      <c r="Q18" s="115">
        <v>6</v>
      </c>
      <c r="R18" s="101"/>
      <c r="S18" s="115">
        <v>72</v>
      </c>
      <c r="T18" s="101"/>
    </row>
    <row r="19" spans="1:28" ht="18" customHeight="1">
      <c r="A19" s="100" t="s">
        <v>15</v>
      </c>
      <c r="B19" s="101"/>
      <c r="C19" s="3"/>
      <c r="D19" s="3"/>
      <c r="E19" s="3"/>
      <c r="F19" s="3"/>
      <c r="G19" s="3"/>
      <c r="H19" s="113">
        <v>1</v>
      </c>
      <c r="I19" s="101"/>
      <c r="J19" s="113"/>
      <c r="K19" s="101"/>
      <c r="L19" s="113">
        <v>1</v>
      </c>
      <c r="M19" s="101"/>
      <c r="N19" s="113"/>
      <c r="O19" s="102"/>
      <c r="P19" s="101"/>
      <c r="Q19" s="113"/>
      <c r="R19" s="101"/>
      <c r="S19" s="113">
        <v>2</v>
      </c>
      <c r="T19" s="101"/>
    </row>
    <row r="20" spans="1:28" ht="18" customHeight="1">
      <c r="A20" s="100" t="s">
        <v>16</v>
      </c>
      <c r="B20" s="101"/>
      <c r="C20" s="3">
        <v>2</v>
      </c>
      <c r="D20" s="3"/>
      <c r="E20" s="3"/>
      <c r="F20" s="3">
        <v>2</v>
      </c>
      <c r="G20" s="3">
        <v>1</v>
      </c>
      <c r="H20" s="113">
        <v>3</v>
      </c>
      <c r="I20" s="101"/>
      <c r="J20" s="113">
        <v>3</v>
      </c>
      <c r="K20" s="101"/>
      <c r="L20" s="113">
        <v>2</v>
      </c>
      <c r="M20" s="101"/>
      <c r="N20" s="113">
        <v>2</v>
      </c>
      <c r="O20" s="102"/>
      <c r="P20" s="101"/>
      <c r="Q20" s="113">
        <v>1</v>
      </c>
      <c r="R20" s="101"/>
      <c r="S20" s="113">
        <v>16</v>
      </c>
      <c r="T20" s="101"/>
    </row>
    <row r="21" spans="1:28" ht="18" customHeight="1">
      <c r="A21" s="100" t="s">
        <v>17</v>
      </c>
      <c r="B21" s="101"/>
      <c r="C21" s="3">
        <v>7</v>
      </c>
      <c r="D21" s="3">
        <v>6</v>
      </c>
      <c r="E21" s="3">
        <v>4</v>
      </c>
      <c r="F21" s="3">
        <v>1</v>
      </c>
      <c r="G21" s="3">
        <v>1</v>
      </c>
      <c r="H21" s="113">
        <v>3</v>
      </c>
      <c r="I21" s="101"/>
      <c r="J21" s="113">
        <v>2</v>
      </c>
      <c r="K21" s="101"/>
      <c r="L21" s="113">
        <v>13</v>
      </c>
      <c r="M21" s="101"/>
      <c r="N21" s="113">
        <v>2</v>
      </c>
      <c r="O21" s="102"/>
      <c r="P21" s="101"/>
      <c r="Q21" s="113">
        <v>3</v>
      </c>
      <c r="R21" s="101"/>
      <c r="S21" s="113">
        <v>42</v>
      </c>
      <c r="T21" s="101"/>
    </row>
    <row r="22" spans="1:28" ht="18" customHeight="1">
      <c r="A22" s="100" t="s">
        <v>18</v>
      </c>
      <c r="B22" s="101"/>
      <c r="C22" s="3">
        <v>1</v>
      </c>
      <c r="D22" s="3"/>
      <c r="E22" s="3"/>
      <c r="F22" s="3"/>
      <c r="G22" s="3">
        <v>1</v>
      </c>
      <c r="H22" s="113">
        <v>2</v>
      </c>
      <c r="I22" s="101"/>
      <c r="J22" s="113">
        <v>1</v>
      </c>
      <c r="K22" s="101"/>
      <c r="L22" s="113">
        <v>5</v>
      </c>
      <c r="M22" s="101"/>
      <c r="N22" s="113"/>
      <c r="O22" s="102"/>
      <c r="P22" s="101"/>
      <c r="Q22" s="113">
        <v>2</v>
      </c>
      <c r="R22" s="101"/>
      <c r="S22" s="113">
        <v>12</v>
      </c>
      <c r="T22" s="101"/>
    </row>
    <row r="23" spans="1:28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1"/>
      <c r="N23" s="115"/>
      <c r="O23" s="102"/>
      <c r="P23" s="101"/>
      <c r="Q23" s="115"/>
      <c r="R23" s="101"/>
      <c r="S23" s="115"/>
      <c r="T23" s="101"/>
    </row>
    <row r="24" spans="1:28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1"/>
      <c r="N24" s="113"/>
      <c r="O24" s="102"/>
      <c r="P24" s="101"/>
      <c r="Q24" s="113"/>
      <c r="R24" s="101"/>
      <c r="S24" s="113"/>
      <c r="T24" s="101"/>
    </row>
    <row r="25" spans="1:28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1"/>
      <c r="N25" s="113"/>
      <c r="O25" s="102"/>
      <c r="P25" s="101"/>
      <c r="Q25" s="113"/>
      <c r="R25" s="101"/>
      <c r="S25" s="113"/>
      <c r="T25" s="101"/>
    </row>
    <row r="26" spans="1:28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1"/>
      <c r="N26" s="113"/>
      <c r="O26" s="102"/>
      <c r="P26" s="101"/>
      <c r="Q26" s="113"/>
      <c r="R26" s="101"/>
      <c r="S26" s="113"/>
      <c r="T26" s="101"/>
    </row>
    <row r="27" spans="1:28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1"/>
      <c r="N27" s="113"/>
      <c r="O27" s="102"/>
      <c r="P27" s="101"/>
      <c r="Q27" s="113"/>
      <c r="R27" s="101"/>
      <c r="S27" s="113"/>
      <c r="T27" s="101"/>
    </row>
    <row r="28" spans="1:28" ht="18.399999999999999" customHeight="1"/>
    <row r="29" spans="1:28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28" ht="18" customHeight="1"/>
    <row r="31" spans="1:28">
      <c r="A31" s="108" t="s">
        <v>21</v>
      </c>
      <c r="B31" s="103"/>
      <c r="C31" s="108" t="s">
        <v>22</v>
      </c>
      <c r="D31" s="106"/>
      <c r="E31" s="106"/>
      <c r="F31" s="106"/>
      <c r="G31" s="106"/>
      <c r="H31" s="103"/>
      <c r="I31" s="108" t="s">
        <v>23</v>
      </c>
      <c r="J31" s="103"/>
      <c r="K31" s="108" t="s">
        <v>4</v>
      </c>
      <c r="L31" s="102"/>
      <c r="M31" s="102"/>
      <c r="N31" s="101"/>
      <c r="P31" s="108" t="s">
        <v>5</v>
      </c>
      <c r="Q31" s="102"/>
      <c r="R31" s="102"/>
      <c r="S31" s="101"/>
      <c r="T31" s="108" t="s">
        <v>6</v>
      </c>
      <c r="U31" s="102"/>
      <c r="V31" s="102"/>
      <c r="W31" s="101"/>
      <c r="X31" s="108" t="s">
        <v>7</v>
      </c>
      <c r="Y31" s="101"/>
      <c r="Z31" s="108" t="s">
        <v>8</v>
      </c>
      <c r="AA31" s="101"/>
      <c r="AB31" s="108" t="s">
        <v>9</v>
      </c>
    </row>
    <row r="32" spans="1:28">
      <c r="A32" s="112"/>
      <c r="B32" s="105"/>
      <c r="C32" s="112"/>
      <c r="D32" s="107"/>
      <c r="E32" s="107"/>
      <c r="F32" s="107"/>
      <c r="G32" s="107"/>
      <c r="H32" s="105"/>
      <c r="I32" s="112"/>
      <c r="J32" s="105"/>
      <c r="K32" s="108" t="s">
        <v>10</v>
      </c>
      <c r="L32" s="101"/>
      <c r="M32" s="108" t="s">
        <v>11</v>
      </c>
      <c r="N32" s="101"/>
      <c r="P32" s="108" t="s">
        <v>10</v>
      </c>
      <c r="Q32" s="101"/>
      <c r="R32" s="108" t="s">
        <v>11</v>
      </c>
      <c r="S32" s="101"/>
      <c r="T32" s="108" t="s">
        <v>10</v>
      </c>
      <c r="U32" s="102"/>
      <c r="V32" s="101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09"/>
    </row>
    <row r="33" spans="1:28" ht="18" customHeight="1">
      <c r="A33" s="100" t="s">
        <v>25</v>
      </c>
      <c r="B33" s="101"/>
      <c r="C33" s="100" t="s">
        <v>26</v>
      </c>
      <c r="D33" s="102"/>
      <c r="E33" s="102"/>
      <c r="F33" s="102"/>
      <c r="G33" s="102"/>
      <c r="H33" s="101"/>
      <c r="I33" s="100" t="s">
        <v>16</v>
      </c>
      <c r="J33" s="101"/>
      <c r="K33" s="100"/>
      <c r="L33" s="101"/>
      <c r="M33" s="100"/>
      <c r="N33" s="101"/>
      <c r="P33" s="100"/>
      <c r="Q33" s="101"/>
      <c r="R33" s="100">
        <v>1</v>
      </c>
      <c r="S33" s="101"/>
      <c r="T33" s="100"/>
      <c r="U33" s="102"/>
      <c r="V33" s="101"/>
      <c r="W33" s="5"/>
      <c r="X33" s="5"/>
      <c r="Y33" s="5"/>
      <c r="Z33" s="5"/>
      <c r="AA33" s="5"/>
      <c r="AB33" s="5">
        <v>1</v>
      </c>
    </row>
    <row r="34" spans="1:28" ht="18" customHeight="1">
      <c r="A34" s="100" t="s">
        <v>27</v>
      </c>
      <c r="B34" s="103"/>
      <c r="C34" s="100" t="s">
        <v>28</v>
      </c>
      <c r="D34" s="102"/>
      <c r="E34" s="102"/>
      <c r="F34" s="102"/>
      <c r="G34" s="102"/>
      <c r="H34" s="101"/>
      <c r="I34" s="100" t="s">
        <v>17</v>
      </c>
      <c r="J34" s="101"/>
      <c r="K34" s="100"/>
      <c r="L34" s="101"/>
      <c r="M34" s="100"/>
      <c r="N34" s="101"/>
      <c r="P34" s="100"/>
      <c r="Q34" s="101"/>
      <c r="R34" s="100"/>
      <c r="S34" s="101"/>
      <c r="T34" s="100"/>
      <c r="U34" s="102"/>
      <c r="V34" s="101"/>
      <c r="W34" s="5"/>
      <c r="X34" s="5"/>
      <c r="Y34" s="5">
        <v>1</v>
      </c>
      <c r="Z34" s="5"/>
      <c r="AA34" s="5"/>
      <c r="AB34" s="5">
        <v>1</v>
      </c>
    </row>
    <row r="35" spans="1:28" ht="18" customHeight="1">
      <c r="A35" s="104"/>
      <c r="B35" s="105"/>
      <c r="C35" s="100" t="s">
        <v>29</v>
      </c>
      <c r="D35" s="102"/>
      <c r="E35" s="102"/>
      <c r="F35" s="102"/>
      <c r="G35" s="102"/>
      <c r="H35" s="101"/>
      <c r="I35" s="100" t="s">
        <v>16</v>
      </c>
      <c r="J35" s="101"/>
      <c r="K35" s="100"/>
      <c r="L35" s="101"/>
      <c r="M35" s="100"/>
      <c r="N35" s="101"/>
      <c r="P35" s="100"/>
      <c r="Q35" s="101"/>
      <c r="R35" s="100"/>
      <c r="S35" s="101"/>
      <c r="T35" s="100"/>
      <c r="U35" s="102"/>
      <c r="V35" s="101"/>
      <c r="W35" s="5">
        <v>1</v>
      </c>
      <c r="X35" s="5"/>
      <c r="Y35" s="5"/>
      <c r="Z35" s="5">
        <v>1</v>
      </c>
      <c r="AA35" s="5">
        <v>1</v>
      </c>
      <c r="AB35" s="5">
        <v>3</v>
      </c>
    </row>
    <row r="36" spans="1:28" ht="18" customHeight="1">
      <c r="A36" s="100" t="s">
        <v>30</v>
      </c>
      <c r="B36" s="101"/>
      <c r="C36" s="100" t="s">
        <v>31</v>
      </c>
      <c r="D36" s="102"/>
      <c r="E36" s="102"/>
      <c r="F36" s="102"/>
      <c r="G36" s="102"/>
      <c r="H36" s="101"/>
      <c r="I36" s="100" t="s">
        <v>17</v>
      </c>
      <c r="J36" s="101"/>
      <c r="K36" s="100"/>
      <c r="L36" s="101"/>
      <c r="M36" s="100"/>
      <c r="N36" s="101"/>
      <c r="P36" s="100"/>
      <c r="Q36" s="101"/>
      <c r="R36" s="100"/>
      <c r="S36" s="101"/>
      <c r="T36" s="100"/>
      <c r="U36" s="102"/>
      <c r="V36" s="101"/>
      <c r="W36" s="5"/>
      <c r="X36" s="5"/>
      <c r="Y36" s="5"/>
      <c r="Z36" s="5"/>
      <c r="AA36" s="5">
        <v>1</v>
      </c>
      <c r="AB36" s="5">
        <v>1</v>
      </c>
    </row>
    <row r="37" spans="1:28" ht="18" customHeight="1">
      <c r="A37" s="100" t="s">
        <v>32</v>
      </c>
      <c r="B37" s="101"/>
      <c r="C37" s="100" t="s">
        <v>33</v>
      </c>
      <c r="D37" s="102"/>
      <c r="E37" s="102"/>
      <c r="F37" s="102"/>
      <c r="G37" s="102"/>
      <c r="H37" s="101"/>
      <c r="I37" s="100" t="s">
        <v>16</v>
      </c>
      <c r="J37" s="101"/>
      <c r="K37" s="100"/>
      <c r="L37" s="101"/>
      <c r="M37" s="100"/>
      <c r="N37" s="101"/>
      <c r="P37" s="100"/>
      <c r="Q37" s="101"/>
      <c r="R37" s="100">
        <v>2</v>
      </c>
      <c r="S37" s="101"/>
      <c r="T37" s="100"/>
      <c r="U37" s="102"/>
      <c r="V37" s="101"/>
      <c r="W37" s="5"/>
      <c r="X37" s="5"/>
      <c r="Y37" s="5"/>
      <c r="Z37" s="5"/>
      <c r="AA37" s="5">
        <v>1</v>
      </c>
      <c r="AB37" s="5">
        <v>3</v>
      </c>
    </row>
    <row r="38" spans="1:28" ht="18" customHeight="1">
      <c r="A38" s="100" t="s">
        <v>34</v>
      </c>
      <c r="B38" s="101"/>
      <c r="C38" s="100" t="s">
        <v>35</v>
      </c>
      <c r="D38" s="102"/>
      <c r="E38" s="102"/>
      <c r="F38" s="102"/>
      <c r="G38" s="102"/>
      <c r="H38" s="101"/>
      <c r="I38" s="100" t="s">
        <v>16</v>
      </c>
      <c r="J38" s="101"/>
      <c r="K38" s="100"/>
      <c r="L38" s="101"/>
      <c r="M38" s="100"/>
      <c r="N38" s="101"/>
      <c r="P38" s="100"/>
      <c r="Q38" s="101"/>
      <c r="R38" s="100"/>
      <c r="S38" s="101"/>
      <c r="T38" s="100"/>
      <c r="U38" s="102"/>
      <c r="V38" s="101"/>
      <c r="W38" s="5">
        <v>1</v>
      </c>
      <c r="X38" s="5"/>
      <c r="Y38" s="5">
        <v>1</v>
      </c>
      <c r="Z38" s="5"/>
      <c r="AA38" s="5"/>
      <c r="AB38" s="5">
        <v>2</v>
      </c>
    </row>
    <row r="39" spans="1:28" ht="18" customHeight="1">
      <c r="A39" s="100" t="s">
        <v>36</v>
      </c>
      <c r="B39" s="101"/>
      <c r="C39" s="100" t="s">
        <v>37</v>
      </c>
      <c r="D39" s="102"/>
      <c r="E39" s="102"/>
      <c r="F39" s="102"/>
      <c r="G39" s="102"/>
      <c r="H39" s="101"/>
      <c r="I39" s="100" t="s">
        <v>17</v>
      </c>
      <c r="J39" s="101"/>
      <c r="K39" s="100"/>
      <c r="L39" s="101"/>
      <c r="M39" s="100"/>
      <c r="N39" s="101"/>
      <c r="P39" s="100"/>
      <c r="Q39" s="101"/>
      <c r="R39" s="100"/>
      <c r="S39" s="101"/>
      <c r="T39" s="100"/>
      <c r="U39" s="102"/>
      <c r="V39" s="101"/>
      <c r="W39" s="5"/>
      <c r="X39" s="5"/>
      <c r="Y39" s="5">
        <v>1</v>
      </c>
      <c r="Z39" s="5"/>
      <c r="AA39" s="5"/>
      <c r="AB39" s="5">
        <v>1</v>
      </c>
    </row>
    <row r="40" spans="1:28" ht="18" customHeight="1">
      <c r="A40" s="100" t="s">
        <v>38</v>
      </c>
      <c r="B40" s="101"/>
      <c r="C40" s="100" t="s">
        <v>39</v>
      </c>
      <c r="D40" s="102"/>
      <c r="E40" s="102"/>
      <c r="F40" s="102"/>
      <c r="G40" s="102"/>
      <c r="H40" s="101"/>
      <c r="I40" s="100" t="s">
        <v>17</v>
      </c>
      <c r="J40" s="101"/>
      <c r="K40" s="100"/>
      <c r="L40" s="101"/>
      <c r="M40" s="100"/>
      <c r="N40" s="101"/>
      <c r="P40" s="100"/>
      <c r="Q40" s="101"/>
      <c r="R40" s="100"/>
      <c r="S40" s="101"/>
      <c r="T40" s="100"/>
      <c r="U40" s="102"/>
      <c r="V40" s="101"/>
      <c r="W40" s="5"/>
      <c r="X40" s="5"/>
      <c r="Y40" s="5">
        <v>1</v>
      </c>
      <c r="Z40" s="5"/>
      <c r="AA40" s="5"/>
      <c r="AB40" s="5">
        <v>1</v>
      </c>
    </row>
    <row r="41" spans="1:28" ht="18" customHeight="1">
      <c r="A41" s="100" t="s">
        <v>40</v>
      </c>
      <c r="B41" s="101"/>
      <c r="C41" s="100" t="s">
        <v>41</v>
      </c>
      <c r="D41" s="102"/>
      <c r="E41" s="102"/>
      <c r="F41" s="102"/>
      <c r="G41" s="102"/>
      <c r="H41" s="101"/>
      <c r="I41" s="100" t="s">
        <v>17</v>
      </c>
      <c r="J41" s="101"/>
      <c r="K41" s="100"/>
      <c r="L41" s="101"/>
      <c r="M41" s="100"/>
      <c r="N41" s="101"/>
      <c r="P41" s="100"/>
      <c r="Q41" s="101"/>
      <c r="R41" s="100"/>
      <c r="S41" s="101"/>
      <c r="T41" s="100">
        <v>1</v>
      </c>
      <c r="U41" s="102"/>
      <c r="V41" s="101"/>
      <c r="W41" s="5"/>
      <c r="X41" s="5"/>
      <c r="Y41" s="5"/>
      <c r="Z41" s="5"/>
      <c r="AA41" s="5"/>
      <c r="AB41" s="5">
        <v>1</v>
      </c>
    </row>
    <row r="42" spans="1:28" ht="18" customHeight="1">
      <c r="A42" s="100" t="s">
        <v>42</v>
      </c>
      <c r="B42" s="101"/>
      <c r="C42" s="100" t="s">
        <v>43</v>
      </c>
      <c r="D42" s="102"/>
      <c r="E42" s="102"/>
      <c r="F42" s="102"/>
      <c r="G42" s="102"/>
      <c r="H42" s="101"/>
      <c r="I42" s="100" t="s">
        <v>17</v>
      </c>
      <c r="J42" s="101"/>
      <c r="K42" s="100"/>
      <c r="L42" s="101"/>
      <c r="M42" s="100"/>
      <c r="N42" s="101"/>
      <c r="P42" s="100"/>
      <c r="Q42" s="101"/>
      <c r="R42" s="100"/>
      <c r="S42" s="101"/>
      <c r="T42" s="100"/>
      <c r="U42" s="102"/>
      <c r="V42" s="101"/>
      <c r="W42" s="5"/>
      <c r="X42" s="5"/>
      <c r="Y42" s="5">
        <v>1</v>
      </c>
      <c r="Z42" s="5"/>
      <c r="AA42" s="5"/>
      <c r="AB42" s="5">
        <v>1</v>
      </c>
    </row>
    <row r="43" spans="1:28" ht="18" customHeight="1">
      <c r="A43" s="100" t="s">
        <v>44</v>
      </c>
      <c r="B43" s="101"/>
      <c r="C43" s="100" t="s">
        <v>45</v>
      </c>
      <c r="D43" s="102"/>
      <c r="E43" s="102"/>
      <c r="F43" s="102"/>
      <c r="G43" s="102"/>
      <c r="H43" s="101"/>
      <c r="I43" s="100" t="s">
        <v>17</v>
      </c>
      <c r="J43" s="101"/>
      <c r="K43" s="100"/>
      <c r="L43" s="101"/>
      <c r="M43" s="100"/>
      <c r="N43" s="101"/>
      <c r="P43" s="100"/>
      <c r="Q43" s="101"/>
      <c r="R43" s="100"/>
      <c r="S43" s="101"/>
      <c r="T43" s="100"/>
      <c r="U43" s="102"/>
      <c r="V43" s="101"/>
      <c r="W43" s="5"/>
      <c r="X43" s="5"/>
      <c r="Y43" s="5"/>
      <c r="Z43" s="5"/>
      <c r="AA43" s="5">
        <v>1</v>
      </c>
      <c r="AB43" s="5">
        <v>1</v>
      </c>
    </row>
    <row r="44" spans="1:28" ht="18" customHeight="1">
      <c r="A44" s="100" t="s">
        <v>46</v>
      </c>
      <c r="B44" s="101"/>
      <c r="C44" s="100" t="s">
        <v>47</v>
      </c>
      <c r="D44" s="102"/>
      <c r="E44" s="102"/>
      <c r="F44" s="102"/>
      <c r="G44" s="102"/>
      <c r="H44" s="101"/>
      <c r="I44" s="100" t="s">
        <v>17</v>
      </c>
      <c r="J44" s="101"/>
      <c r="K44" s="100"/>
      <c r="L44" s="101"/>
      <c r="M44" s="100"/>
      <c r="N44" s="101"/>
      <c r="P44" s="100"/>
      <c r="Q44" s="101"/>
      <c r="R44" s="100"/>
      <c r="S44" s="101"/>
      <c r="T44" s="100"/>
      <c r="U44" s="102"/>
      <c r="V44" s="101"/>
      <c r="W44" s="5"/>
      <c r="X44" s="5"/>
      <c r="Y44" s="5">
        <v>1</v>
      </c>
      <c r="Z44" s="5"/>
      <c r="AA44" s="5"/>
      <c r="AB44" s="5">
        <v>1</v>
      </c>
    </row>
    <row r="45" spans="1:28" ht="18" customHeight="1">
      <c r="A45" s="100" t="s">
        <v>48</v>
      </c>
      <c r="B45" s="101"/>
      <c r="C45" s="100" t="s">
        <v>49</v>
      </c>
      <c r="D45" s="102"/>
      <c r="E45" s="102"/>
      <c r="F45" s="102"/>
      <c r="G45" s="102"/>
      <c r="H45" s="101"/>
      <c r="I45" s="100" t="s">
        <v>17</v>
      </c>
      <c r="J45" s="101"/>
      <c r="K45" s="100">
        <v>1</v>
      </c>
      <c r="L45" s="101"/>
      <c r="M45" s="100">
        <v>1</v>
      </c>
      <c r="N45" s="101"/>
      <c r="P45" s="100"/>
      <c r="Q45" s="101"/>
      <c r="R45" s="100"/>
      <c r="S45" s="101"/>
      <c r="T45" s="100"/>
      <c r="U45" s="102"/>
      <c r="V45" s="101"/>
      <c r="W45" s="5"/>
      <c r="X45" s="5"/>
      <c r="Y45" s="5"/>
      <c r="Z45" s="5"/>
      <c r="AA45" s="5"/>
      <c r="AB45" s="5">
        <v>2</v>
      </c>
    </row>
    <row r="46" spans="1:28" ht="18" customHeight="1">
      <c r="A46" s="100" t="s">
        <v>50</v>
      </c>
      <c r="B46" s="103"/>
      <c r="C46" s="100" t="s">
        <v>51</v>
      </c>
      <c r="D46" s="106"/>
      <c r="E46" s="106"/>
      <c r="F46" s="106"/>
      <c r="G46" s="106"/>
      <c r="H46" s="103"/>
      <c r="I46" s="100" t="s">
        <v>17</v>
      </c>
      <c r="J46" s="101"/>
      <c r="K46" s="100">
        <v>2</v>
      </c>
      <c r="L46" s="101"/>
      <c r="M46" s="100">
        <v>2</v>
      </c>
      <c r="N46" s="101"/>
      <c r="P46" s="100">
        <v>2</v>
      </c>
      <c r="Q46" s="101"/>
      <c r="R46" s="100"/>
      <c r="S46" s="101"/>
      <c r="T46" s="100"/>
      <c r="U46" s="102"/>
      <c r="V46" s="101"/>
      <c r="W46" s="5"/>
      <c r="X46" s="5">
        <v>1</v>
      </c>
      <c r="Y46" s="5">
        <v>1</v>
      </c>
      <c r="Z46" s="5"/>
      <c r="AA46" s="5"/>
      <c r="AB46" s="5">
        <v>8</v>
      </c>
    </row>
    <row r="47" spans="1:28" ht="18" customHeight="1">
      <c r="A47" s="104"/>
      <c r="B47" s="105"/>
      <c r="C47" s="104"/>
      <c r="D47" s="107"/>
      <c r="E47" s="107"/>
      <c r="F47" s="107"/>
      <c r="G47" s="107"/>
      <c r="H47" s="105"/>
      <c r="I47" s="100" t="s">
        <v>18</v>
      </c>
      <c r="J47" s="101"/>
      <c r="K47" s="100"/>
      <c r="L47" s="101"/>
      <c r="M47" s="100"/>
      <c r="N47" s="101"/>
      <c r="P47" s="100"/>
      <c r="Q47" s="101"/>
      <c r="R47" s="100"/>
      <c r="S47" s="101"/>
      <c r="T47" s="100"/>
      <c r="U47" s="102"/>
      <c r="V47" s="101"/>
      <c r="W47" s="5">
        <v>1</v>
      </c>
      <c r="X47" s="5"/>
      <c r="Y47" s="5"/>
      <c r="Z47" s="5"/>
      <c r="AA47" s="5"/>
      <c r="AB47" s="5">
        <v>1</v>
      </c>
    </row>
    <row r="48" spans="1:28" ht="18" customHeight="1">
      <c r="A48" s="100" t="s">
        <v>52</v>
      </c>
      <c r="B48" s="103"/>
      <c r="C48" s="100" t="s">
        <v>53</v>
      </c>
      <c r="D48" s="106"/>
      <c r="E48" s="106"/>
      <c r="F48" s="106"/>
      <c r="G48" s="106"/>
      <c r="H48" s="103"/>
      <c r="I48" s="100" t="s">
        <v>17</v>
      </c>
      <c r="J48" s="101"/>
      <c r="K48" s="100"/>
      <c r="L48" s="101"/>
      <c r="M48" s="100"/>
      <c r="N48" s="101"/>
      <c r="P48" s="100"/>
      <c r="Q48" s="101"/>
      <c r="R48" s="100"/>
      <c r="S48" s="101"/>
      <c r="T48" s="100"/>
      <c r="U48" s="102"/>
      <c r="V48" s="101"/>
      <c r="W48" s="5">
        <v>1</v>
      </c>
      <c r="X48" s="5"/>
      <c r="Y48" s="5"/>
      <c r="Z48" s="5"/>
      <c r="AA48" s="5"/>
      <c r="AB48" s="5">
        <v>1</v>
      </c>
    </row>
    <row r="49" spans="1:28" ht="18" customHeight="1">
      <c r="A49" s="104"/>
      <c r="B49" s="105"/>
      <c r="C49" s="104"/>
      <c r="D49" s="107"/>
      <c r="E49" s="107"/>
      <c r="F49" s="107"/>
      <c r="G49" s="107"/>
      <c r="H49" s="105"/>
      <c r="I49" s="100" t="s">
        <v>18</v>
      </c>
      <c r="J49" s="101"/>
      <c r="K49" s="100">
        <v>1</v>
      </c>
      <c r="L49" s="101"/>
      <c r="M49" s="100"/>
      <c r="N49" s="101"/>
      <c r="P49" s="100"/>
      <c r="Q49" s="101"/>
      <c r="R49" s="100"/>
      <c r="S49" s="101"/>
      <c r="T49" s="100">
        <v>1</v>
      </c>
      <c r="U49" s="102"/>
      <c r="V49" s="101"/>
      <c r="W49" s="5">
        <v>1</v>
      </c>
      <c r="X49" s="5"/>
      <c r="Y49" s="5">
        <v>1</v>
      </c>
      <c r="Z49" s="5"/>
      <c r="AA49" s="5"/>
      <c r="AB49" s="5">
        <v>4</v>
      </c>
    </row>
    <row r="50" spans="1:28" ht="18" customHeight="1">
      <c r="A50" s="100" t="s">
        <v>54</v>
      </c>
      <c r="B50" s="101"/>
      <c r="C50" s="100" t="s">
        <v>55</v>
      </c>
      <c r="D50" s="102"/>
      <c r="E50" s="102"/>
      <c r="F50" s="102"/>
      <c r="G50" s="102"/>
      <c r="H50" s="101"/>
      <c r="I50" s="100" t="s">
        <v>17</v>
      </c>
      <c r="J50" s="101"/>
      <c r="K50" s="100">
        <v>2</v>
      </c>
      <c r="L50" s="101"/>
      <c r="M50" s="100">
        <v>1</v>
      </c>
      <c r="N50" s="101"/>
      <c r="P50" s="100"/>
      <c r="Q50" s="101"/>
      <c r="R50" s="100"/>
      <c r="S50" s="101"/>
      <c r="T50" s="100"/>
      <c r="U50" s="102"/>
      <c r="V50" s="101"/>
      <c r="W50" s="5"/>
      <c r="X50" s="5"/>
      <c r="Y50" s="5"/>
      <c r="Z50" s="5"/>
      <c r="AA50" s="5"/>
      <c r="AB50" s="5">
        <v>3</v>
      </c>
    </row>
    <row r="51" spans="1:28" ht="18" customHeight="1">
      <c r="A51" s="100" t="s">
        <v>56</v>
      </c>
      <c r="B51" s="101"/>
      <c r="C51" s="100" t="s">
        <v>57</v>
      </c>
      <c r="D51" s="102"/>
      <c r="E51" s="102"/>
      <c r="F51" s="102"/>
      <c r="G51" s="102"/>
      <c r="H51" s="101"/>
      <c r="I51" s="100" t="s">
        <v>17</v>
      </c>
      <c r="J51" s="101"/>
      <c r="K51" s="100"/>
      <c r="L51" s="101"/>
      <c r="M51" s="100"/>
      <c r="N51" s="101"/>
      <c r="P51" s="100"/>
      <c r="Q51" s="101"/>
      <c r="R51" s="100">
        <v>1</v>
      </c>
      <c r="S51" s="101"/>
      <c r="T51" s="100"/>
      <c r="U51" s="102"/>
      <c r="V51" s="101"/>
      <c r="W51" s="5"/>
      <c r="X51" s="5"/>
      <c r="Y51" s="5"/>
      <c r="Z51" s="5"/>
      <c r="AA51" s="5"/>
      <c r="AB51" s="5">
        <v>1</v>
      </c>
    </row>
    <row r="52" spans="1:28" ht="18" customHeight="1">
      <c r="A52" s="100" t="s">
        <v>58</v>
      </c>
      <c r="B52" s="101"/>
      <c r="C52" s="100" t="s">
        <v>59</v>
      </c>
      <c r="D52" s="102"/>
      <c r="E52" s="102"/>
      <c r="F52" s="102"/>
      <c r="G52" s="102"/>
      <c r="H52" s="101"/>
      <c r="I52" s="100" t="s">
        <v>17</v>
      </c>
      <c r="J52" s="101"/>
      <c r="K52" s="100"/>
      <c r="L52" s="101"/>
      <c r="M52" s="100"/>
      <c r="N52" s="101"/>
      <c r="P52" s="100"/>
      <c r="Q52" s="101"/>
      <c r="R52" s="100"/>
      <c r="S52" s="101"/>
      <c r="T52" s="100"/>
      <c r="U52" s="102"/>
      <c r="V52" s="101"/>
      <c r="W52" s="5"/>
      <c r="X52" s="5"/>
      <c r="Y52" s="5"/>
      <c r="Z52" s="5"/>
      <c r="AA52" s="5">
        <v>1</v>
      </c>
      <c r="AB52" s="5">
        <v>1</v>
      </c>
    </row>
    <row r="53" spans="1:28" ht="18" customHeight="1">
      <c r="A53" s="100" t="s">
        <v>60</v>
      </c>
      <c r="B53" s="101"/>
      <c r="C53" s="100" t="s">
        <v>61</v>
      </c>
      <c r="D53" s="102"/>
      <c r="E53" s="102"/>
      <c r="F53" s="102"/>
      <c r="G53" s="102"/>
      <c r="H53" s="101"/>
      <c r="I53" s="100" t="s">
        <v>17</v>
      </c>
      <c r="J53" s="101"/>
      <c r="K53" s="100"/>
      <c r="L53" s="101"/>
      <c r="M53" s="100"/>
      <c r="N53" s="101"/>
      <c r="P53" s="100"/>
      <c r="Q53" s="101"/>
      <c r="R53" s="100"/>
      <c r="S53" s="101"/>
      <c r="T53" s="100"/>
      <c r="U53" s="102"/>
      <c r="V53" s="101"/>
      <c r="W53" s="5"/>
      <c r="X53" s="5"/>
      <c r="Y53" s="5"/>
      <c r="Z53" s="5">
        <v>1</v>
      </c>
      <c r="AA53" s="5"/>
      <c r="AB53" s="5">
        <v>1</v>
      </c>
    </row>
    <row r="54" spans="1:28" ht="18" customHeight="1">
      <c r="A54" s="100" t="s">
        <v>62</v>
      </c>
      <c r="B54" s="101"/>
      <c r="C54" s="100" t="s">
        <v>63</v>
      </c>
      <c r="D54" s="102"/>
      <c r="E54" s="102"/>
      <c r="F54" s="102"/>
      <c r="G54" s="102"/>
      <c r="H54" s="101"/>
      <c r="I54" s="100" t="s">
        <v>17</v>
      </c>
      <c r="J54" s="101"/>
      <c r="K54" s="100"/>
      <c r="L54" s="101"/>
      <c r="M54" s="100"/>
      <c r="N54" s="101"/>
      <c r="P54" s="100"/>
      <c r="Q54" s="101"/>
      <c r="R54" s="100"/>
      <c r="S54" s="101"/>
      <c r="T54" s="100"/>
      <c r="U54" s="102"/>
      <c r="V54" s="101"/>
      <c r="W54" s="5"/>
      <c r="X54" s="5"/>
      <c r="Y54" s="5">
        <v>1</v>
      </c>
      <c r="Z54" s="5"/>
      <c r="AA54" s="5"/>
      <c r="AB54" s="5">
        <v>1</v>
      </c>
    </row>
    <row r="55" spans="1:28" ht="18" customHeight="1">
      <c r="A55" s="100" t="s">
        <v>64</v>
      </c>
      <c r="B55" s="101"/>
      <c r="C55" s="100" t="s">
        <v>65</v>
      </c>
      <c r="D55" s="102"/>
      <c r="E55" s="102"/>
      <c r="F55" s="102"/>
      <c r="G55" s="102"/>
      <c r="H55" s="101"/>
      <c r="I55" s="100" t="s">
        <v>17</v>
      </c>
      <c r="J55" s="101"/>
      <c r="K55" s="100"/>
      <c r="L55" s="101"/>
      <c r="M55" s="100">
        <v>1</v>
      </c>
      <c r="N55" s="101"/>
      <c r="P55" s="100"/>
      <c r="Q55" s="101"/>
      <c r="R55" s="100"/>
      <c r="S55" s="101"/>
      <c r="T55" s="100"/>
      <c r="U55" s="102"/>
      <c r="V55" s="101"/>
      <c r="W55" s="5"/>
      <c r="X55" s="5"/>
      <c r="Y55" s="5"/>
      <c r="Z55" s="5"/>
      <c r="AA55" s="5"/>
      <c r="AB55" s="5">
        <v>1</v>
      </c>
    </row>
    <row r="56" spans="1:28" ht="18" customHeight="1">
      <c r="A56" s="100" t="s">
        <v>66</v>
      </c>
      <c r="B56" s="103"/>
      <c r="C56" s="100" t="s">
        <v>67</v>
      </c>
      <c r="D56" s="102"/>
      <c r="E56" s="102"/>
      <c r="F56" s="102"/>
      <c r="G56" s="102"/>
      <c r="H56" s="101"/>
      <c r="I56" s="100" t="s">
        <v>15</v>
      </c>
      <c r="J56" s="101"/>
      <c r="K56" s="100"/>
      <c r="L56" s="101"/>
      <c r="M56" s="100"/>
      <c r="N56" s="101"/>
      <c r="P56" s="100"/>
      <c r="Q56" s="101"/>
      <c r="R56" s="100"/>
      <c r="S56" s="101"/>
      <c r="T56" s="100"/>
      <c r="U56" s="102"/>
      <c r="V56" s="101"/>
      <c r="W56" s="5"/>
      <c r="X56" s="5"/>
      <c r="Y56" s="5">
        <v>1</v>
      </c>
      <c r="Z56" s="5"/>
      <c r="AA56" s="5"/>
      <c r="AB56" s="5">
        <v>1</v>
      </c>
    </row>
    <row r="57" spans="1:28" ht="18" customHeight="1">
      <c r="A57" s="104"/>
      <c r="B57" s="105"/>
      <c r="C57" s="100" t="s">
        <v>68</v>
      </c>
      <c r="D57" s="102"/>
      <c r="E57" s="102"/>
      <c r="F57" s="102"/>
      <c r="G57" s="102"/>
      <c r="H57" s="101"/>
      <c r="I57" s="100" t="s">
        <v>17</v>
      </c>
      <c r="J57" s="101"/>
      <c r="K57" s="100">
        <v>1</v>
      </c>
      <c r="L57" s="101"/>
      <c r="M57" s="100"/>
      <c r="N57" s="101"/>
      <c r="P57" s="100"/>
      <c r="Q57" s="101"/>
      <c r="R57" s="100"/>
      <c r="S57" s="101"/>
      <c r="T57" s="100"/>
      <c r="U57" s="102"/>
      <c r="V57" s="101"/>
      <c r="W57" s="5"/>
      <c r="X57" s="5"/>
      <c r="Y57" s="5"/>
      <c r="Z57" s="5"/>
      <c r="AA57" s="5"/>
      <c r="AB57" s="5">
        <v>1</v>
      </c>
    </row>
    <row r="58" spans="1:28" ht="18" customHeight="1">
      <c r="A58" s="100" t="s">
        <v>69</v>
      </c>
      <c r="B58" s="101"/>
      <c r="C58" s="100" t="s">
        <v>70</v>
      </c>
      <c r="D58" s="102"/>
      <c r="E58" s="102"/>
      <c r="F58" s="102"/>
      <c r="G58" s="102"/>
      <c r="H58" s="101"/>
      <c r="I58" s="100" t="s">
        <v>17</v>
      </c>
      <c r="J58" s="101"/>
      <c r="K58" s="100"/>
      <c r="L58" s="101"/>
      <c r="M58" s="100"/>
      <c r="N58" s="101"/>
      <c r="P58" s="100"/>
      <c r="Q58" s="101"/>
      <c r="R58" s="100"/>
      <c r="S58" s="101"/>
      <c r="T58" s="100"/>
      <c r="U58" s="102"/>
      <c r="V58" s="101"/>
      <c r="W58" s="5"/>
      <c r="X58" s="5"/>
      <c r="Y58" s="5">
        <v>1</v>
      </c>
      <c r="Z58" s="5"/>
      <c r="AA58" s="5"/>
      <c r="AB58" s="5">
        <v>1</v>
      </c>
    </row>
    <row r="59" spans="1:28" ht="18" customHeight="1">
      <c r="A59" s="100" t="s">
        <v>71</v>
      </c>
      <c r="B59" s="103"/>
      <c r="C59" s="100" t="s">
        <v>72</v>
      </c>
      <c r="D59" s="106"/>
      <c r="E59" s="106"/>
      <c r="F59" s="106"/>
      <c r="G59" s="106"/>
      <c r="H59" s="103"/>
      <c r="I59" s="100" t="s">
        <v>17</v>
      </c>
      <c r="J59" s="101"/>
      <c r="K59" s="100"/>
      <c r="L59" s="101"/>
      <c r="M59" s="100"/>
      <c r="N59" s="101"/>
      <c r="P59" s="100"/>
      <c r="Q59" s="101"/>
      <c r="R59" s="100"/>
      <c r="S59" s="101"/>
      <c r="T59" s="100"/>
      <c r="U59" s="102"/>
      <c r="V59" s="101"/>
      <c r="W59" s="5"/>
      <c r="X59" s="5"/>
      <c r="Y59" s="5">
        <v>1</v>
      </c>
      <c r="Z59" s="5"/>
      <c r="AA59" s="5"/>
      <c r="AB59" s="5">
        <v>1</v>
      </c>
    </row>
    <row r="60" spans="1:28" ht="18" customHeight="1">
      <c r="A60" s="104"/>
      <c r="B60" s="105"/>
      <c r="C60" s="104"/>
      <c r="D60" s="107"/>
      <c r="E60" s="107"/>
      <c r="F60" s="107"/>
      <c r="G60" s="107"/>
      <c r="H60" s="105"/>
      <c r="I60" s="100" t="s">
        <v>18</v>
      </c>
      <c r="J60" s="101"/>
      <c r="K60" s="100"/>
      <c r="L60" s="101"/>
      <c r="M60" s="100"/>
      <c r="N60" s="101"/>
      <c r="P60" s="100"/>
      <c r="Q60" s="101"/>
      <c r="R60" s="100"/>
      <c r="S60" s="101"/>
      <c r="T60" s="100"/>
      <c r="U60" s="102"/>
      <c r="V60" s="101"/>
      <c r="W60" s="5"/>
      <c r="X60" s="5"/>
      <c r="Y60" s="5">
        <v>1</v>
      </c>
      <c r="Z60" s="5"/>
      <c r="AA60" s="5"/>
      <c r="AB60" s="5">
        <v>1</v>
      </c>
    </row>
    <row r="61" spans="1:28" ht="18" customHeight="1">
      <c r="A61" s="100" t="s">
        <v>73</v>
      </c>
      <c r="B61" s="101"/>
      <c r="C61" s="100" t="s">
        <v>74</v>
      </c>
      <c r="D61" s="102"/>
      <c r="E61" s="102"/>
      <c r="F61" s="102"/>
      <c r="G61" s="102"/>
      <c r="H61" s="101"/>
      <c r="I61" s="100" t="s">
        <v>17</v>
      </c>
      <c r="J61" s="101"/>
      <c r="K61" s="100"/>
      <c r="L61" s="101"/>
      <c r="M61" s="100">
        <v>1</v>
      </c>
      <c r="N61" s="101"/>
      <c r="P61" s="100"/>
      <c r="Q61" s="101"/>
      <c r="R61" s="100"/>
      <c r="S61" s="101"/>
      <c r="T61" s="100"/>
      <c r="U61" s="102"/>
      <c r="V61" s="101"/>
      <c r="W61" s="5"/>
      <c r="X61" s="5"/>
      <c r="Y61" s="5"/>
      <c r="Z61" s="5"/>
      <c r="AA61" s="5"/>
      <c r="AB61" s="5">
        <v>1</v>
      </c>
    </row>
    <row r="62" spans="1:28" ht="18" customHeight="1">
      <c r="A62" s="100" t="s">
        <v>75</v>
      </c>
      <c r="B62" s="103"/>
      <c r="C62" s="100" t="s">
        <v>76</v>
      </c>
      <c r="D62" s="106"/>
      <c r="E62" s="106"/>
      <c r="F62" s="106"/>
      <c r="G62" s="106"/>
      <c r="H62" s="103"/>
      <c r="I62" s="100" t="s">
        <v>16</v>
      </c>
      <c r="J62" s="101"/>
      <c r="K62" s="100"/>
      <c r="L62" s="101"/>
      <c r="M62" s="100"/>
      <c r="N62" s="101"/>
      <c r="P62" s="100"/>
      <c r="Q62" s="101"/>
      <c r="R62" s="100"/>
      <c r="S62" s="101"/>
      <c r="T62" s="100"/>
      <c r="U62" s="102"/>
      <c r="V62" s="101"/>
      <c r="W62" s="5"/>
      <c r="X62" s="5"/>
      <c r="Y62" s="5">
        <v>1</v>
      </c>
      <c r="Z62" s="5"/>
      <c r="AA62" s="5"/>
      <c r="AB62" s="5">
        <v>1</v>
      </c>
    </row>
    <row r="63" spans="1:28" ht="18" customHeight="1">
      <c r="A63" s="104"/>
      <c r="B63" s="105"/>
      <c r="C63" s="104"/>
      <c r="D63" s="107"/>
      <c r="E63" s="107"/>
      <c r="F63" s="107"/>
      <c r="G63" s="107"/>
      <c r="H63" s="105"/>
      <c r="I63" s="100" t="s">
        <v>17</v>
      </c>
      <c r="J63" s="101"/>
      <c r="K63" s="100"/>
      <c r="L63" s="101"/>
      <c r="M63" s="100"/>
      <c r="N63" s="101"/>
      <c r="P63" s="100"/>
      <c r="Q63" s="101"/>
      <c r="R63" s="100"/>
      <c r="S63" s="101"/>
      <c r="T63" s="100"/>
      <c r="U63" s="102"/>
      <c r="V63" s="101"/>
      <c r="W63" s="5">
        <v>1</v>
      </c>
      <c r="X63" s="5"/>
      <c r="Y63" s="5"/>
      <c r="Z63" s="5"/>
      <c r="AA63" s="5"/>
      <c r="AB63" s="5">
        <v>1</v>
      </c>
    </row>
    <row r="64" spans="1:28" ht="18" customHeight="1">
      <c r="A64" s="100" t="s">
        <v>77</v>
      </c>
      <c r="B64" s="101"/>
      <c r="C64" s="100" t="s">
        <v>78</v>
      </c>
      <c r="D64" s="102"/>
      <c r="E64" s="102"/>
      <c r="F64" s="102"/>
      <c r="G64" s="102"/>
      <c r="H64" s="101"/>
      <c r="I64" s="100" t="s">
        <v>15</v>
      </c>
      <c r="J64" s="101"/>
      <c r="K64" s="100"/>
      <c r="L64" s="101"/>
      <c r="M64" s="100"/>
      <c r="N64" s="101"/>
      <c r="P64" s="100"/>
      <c r="Q64" s="101"/>
      <c r="R64" s="100"/>
      <c r="S64" s="101"/>
      <c r="T64" s="100"/>
      <c r="U64" s="102"/>
      <c r="V64" s="101"/>
      <c r="W64" s="5">
        <v>1</v>
      </c>
      <c r="X64" s="5"/>
      <c r="Y64" s="5"/>
      <c r="Z64" s="5"/>
      <c r="AA64" s="5"/>
      <c r="AB64" s="5">
        <v>1</v>
      </c>
    </row>
    <row r="65" spans="1:28" ht="18" customHeight="1">
      <c r="A65" s="100" t="s">
        <v>79</v>
      </c>
      <c r="B65" s="101"/>
      <c r="C65" s="100" t="s">
        <v>80</v>
      </c>
      <c r="D65" s="102"/>
      <c r="E65" s="102"/>
      <c r="F65" s="102"/>
      <c r="G65" s="102"/>
      <c r="H65" s="101"/>
      <c r="I65" s="100" t="s">
        <v>17</v>
      </c>
      <c r="J65" s="101"/>
      <c r="K65" s="100"/>
      <c r="L65" s="101"/>
      <c r="M65" s="100"/>
      <c r="N65" s="101"/>
      <c r="P65" s="100"/>
      <c r="Q65" s="101"/>
      <c r="R65" s="100"/>
      <c r="S65" s="101"/>
      <c r="T65" s="100"/>
      <c r="U65" s="102"/>
      <c r="V65" s="101"/>
      <c r="W65" s="5"/>
      <c r="X65" s="5"/>
      <c r="Y65" s="5">
        <v>1</v>
      </c>
      <c r="Z65" s="5"/>
      <c r="AA65" s="5"/>
      <c r="AB65" s="5">
        <v>1</v>
      </c>
    </row>
    <row r="66" spans="1:28" ht="18" customHeight="1">
      <c r="A66" s="100" t="s">
        <v>81</v>
      </c>
      <c r="B66" s="101"/>
      <c r="C66" s="100" t="s">
        <v>82</v>
      </c>
      <c r="D66" s="102"/>
      <c r="E66" s="102"/>
      <c r="F66" s="102"/>
      <c r="G66" s="102"/>
      <c r="H66" s="101"/>
      <c r="I66" s="100" t="s">
        <v>17</v>
      </c>
      <c r="J66" s="101"/>
      <c r="K66" s="100"/>
      <c r="L66" s="101"/>
      <c r="M66" s="100"/>
      <c r="N66" s="101"/>
      <c r="P66" s="100"/>
      <c r="Q66" s="101"/>
      <c r="R66" s="100"/>
      <c r="S66" s="101"/>
      <c r="T66" s="100"/>
      <c r="U66" s="102"/>
      <c r="V66" s="101"/>
      <c r="W66" s="5"/>
      <c r="X66" s="5"/>
      <c r="Y66" s="5">
        <v>2</v>
      </c>
      <c r="Z66" s="5"/>
      <c r="AA66" s="5"/>
      <c r="AB66" s="5">
        <v>2</v>
      </c>
    </row>
    <row r="67" spans="1:28" ht="18" customHeight="1">
      <c r="A67" s="100" t="s">
        <v>83</v>
      </c>
      <c r="B67" s="101"/>
      <c r="C67" s="100" t="s">
        <v>84</v>
      </c>
      <c r="D67" s="102"/>
      <c r="E67" s="102"/>
      <c r="F67" s="102"/>
      <c r="G67" s="102"/>
      <c r="H67" s="101"/>
      <c r="I67" s="100" t="s">
        <v>17</v>
      </c>
      <c r="J67" s="101"/>
      <c r="K67" s="100">
        <v>3</v>
      </c>
      <c r="L67" s="101"/>
      <c r="M67" s="100">
        <v>1</v>
      </c>
      <c r="N67" s="101"/>
      <c r="P67" s="100">
        <v>1</v>
      </c>
      <c r="Q67" s="101"/>
      <c r="R67" s="100"/>
      <c r="S67" s="101"/>
      <c r="T67" s="100"/>
      <c r="U67" s="102"/>
      <c r="V67" s="101"/>
      <c r="W67" s="5"/>
      <c r="X67" s="5"/>
      <c r="Y67" s="5"/>
      <c r="Z67" s="5"/>
      <c r="AA67" s="5"/>
      <c r="AB67" s="5">
        <v>5</v>
      </c>
    </row>
    <row r="68" spans="1:28" ht="18" customHeight="1">
      <c r="A68" s="100" t="s">
        <v>85</v>
      </c>
      <c r="B68" s="101"/>
      <c r="C68" s="100" t="s">
        <v>86</v>
      </c>
      <c r="D68" s="102"/>
      <c r="E68" s="102"/>
      <c r="F68" s="102"/>
      <c r="G68" s="102"/>
      <c r="H68" s="101"/>
      <c r="I68" s="100" t="s">
        <v>17</v>
      </c>
      <c r="J68" s="101"/>
      <c r="K68" s="100"/>
      <c r="L68" s="101"/>
      <c r="M68" s="100"/>
      <c r="N68" s="101"/>
      <c r="P68" s="100"/>
      <c r="Q68" s="101"/>
      <c r="R68" s="100">
        <v>1</v>
      </c>
      <c r="S68" s="101"/>
      <c r="T68" s="100"/>
      <c r="U68" s="102"/>
      <c r="V68" s="101"/>
      <c r="W68" s="5"/>
      <c r="X68" s="5"/>
      <c r="Y68" s="5"/>
      <c r="Z68" s="5"/>
      <c r="AA68" s="5"/>
      <c r="AB68" s="5">
        <v>1</v>
      </c>
    </row>
    <row r="69" spans="1:28" ht="18" customHeight="1">
      <c r="A69" s="100" t="s">
        <v>87</v>
      </c>
      <c r="B69" s="101"/>
      <c r="C69" s="100" t="s">
        <v>88</v>
      </c>
      <c r="D69" s="102"/>
      <c r="E69" s="102"/>
      <c r="F69" s="102"/>
      <c r="G69" s="102"/>
      <c r="H69" s="101"/>
      <c r="I69" s="100" t="s">
        <v>18</v>
      </c>
      <c r="J69" s="101"/>
      <c r="K69" s="100"/>
      <c r="L69" s="101"/>
      <c r="M69" s="100"/>
      <c r="N69" s="101"/>
      <c r="P69" s="100"/>
      <c r="Q69" s="101"/>
      <c r="R69" s="100"/>
      <c r="S69" s="101"/>
      <c r="T69" s="100"/>
      <c r="U69" s="102"/>
      <c r="V69" s="101"/>
      <c r="W69" s="5"/>
      <c r="X69" s="5">
        <v>1</v>
      </c>
      <c r="Y69" s="5"/>
      <c r="Z69" s="5"/>
      <c r="AA69" s="5"/>
      <c r="AB69" s="5">
        <v>1</v>
      </c>
    </row>
    <row r="70" spans="1:28" ht="18" customHeight="1">
      <c r="A70" s="100" t="s">
        <v>89</v>
      </c>
      <c r="B70" s="101"/>
      <c r="C70" s="100" t="s">
        <v>90</v>
      </c>
      <c r="D70" s="102"/>
      <c r="E70" s="102"/>
      <c r="F70" s="102"/>
      <c r="G70" s="102"/>
      <c r="H70" s="101"/>
      <c r="I70" s="100" t="s">
        <v>16</v>
      </c>
      <c r="J70" s="101"/>
      <c r="K70" s="100"/>
      <c r="L70" s="101"/>
      <c r="M70" s="100"/>
      <c r="N70" s="101"/>
      <c r="P70" s="100"/>
      <c r="Q70" s="101"/>
      <c r="R70" s="100"/>
      <c r="S70" s="101"/>
      <c r="T70" s="100"/>
      <c r="U70" s="102"/>
      <c r="V70" s="101"/>
      <c r="W70" s="5"/>
      <c r="X70" s="5"/>
      <c r="Y70" s="5"/>
      <c r="Z70" s="5">
        <v>1</v>
      </c>
      <c r="AA70" s="5"/>
      <c r="AB70" s="5">
        <v>1</v>
      </c>
    </row>
    <row r="71" spans="1:28" ht="18" customHeight="1">
      <c r="A71" s="100" t="s">
        <v>91</v>
      </c>
      <c r="B71" s="101"/>
      <c r="C71" s="100" t="s">
        <v>92</v>
      </c>
      <c r="D71" s="102"/>
      <c r="E71" s="102"/>
      <c r="F71" s="102"/>
      <c r="G71" s="102"/>
      <c r="H71" s="101"/>
      <c r="I71" s="100" t="s">
        <v>16</v>
      </c>
      <c r="J71" s="101"/>
      <c r="K71" s="100"/>
      <c r="L71" s="101"/>
      <c r="M71" s="100"/>
      <c r="N71" s="101"/>
      <c r="P71" s="100"/>
      <c r="Q71" s="101"/>
      <c r="R71" s="100"/>
      <c r="S71" s="101"/>
      <c r="T71" s="100"/>
      <c r="U71" s="102"/>
      <c r="V71" s="101"/>
      <c r="W71" s="5"/>
      <c r="X71" s="5">
        <v>1</v>
      </c>
      <c r="Y71" s="5"/>
      <c r="Z71" s="5"/>
      <c r="AA71" s="5"/>
      <c r="AB71" s="5">
        <v>1</v>
      </c>
    </row>
    <row r="72" spans="1:28" ht="18" customHeight="1">
      <c r="A72" s="100" t="s">
        <v>93</v>
      </c>
      <c r="B72" s="101"/>
      <c r="C72" s="100" t="s">
        <v>94</v>
      </c>
      <c r="D72" s="102"/>
      <c r="E72" s="102"/>
      <c r="F72" s="102"/>
      <c r="G72" s="102"/>
      <c r="H72" s="101"/>
      <c r="I72" s="100" t="s">
        <v>17</v>
      </c>
      <c r="J72" s="101"/>
      <c r="K72" s="100"/>
      <c r="L72" s="101"/>
      <c r="M72" s="100"/>
      <c r="N72" s="101"/>
      <c r="P72" s="100"/>
      <c r="Q72" s="101"/>
      <c r="R72" s="100"/>
      <c r="S72" s="101"/>
      <c r="T72" s="100"/>
      <c r="U72" s="102"/>
      <c r="V72" s="101"/>
      <c r="W72" s="5"/>
      <c r="X72" s="5">
        <v>1</v>
      </c>
      <c r="Y72" s="5"/>
      <c r="Z72" s="5"/>
      <c r="AA72" s="5"/>
      <c r="AB72" s="5">
        <v>1</v>
      </c>
    </row>
    <row r="73" spans="1:28" ht="18" customHeight="1">
      <c r="A73" s="100" t="s">
        <v>95</v>
      </c>
      <c r="B73" s="101"/>
      <c r="C73" s="100" t="s">
        <v>96</v>
      </c>
      <c r="D73" s="102"/>
      <c r="E73" s="102"/>
      <c r="F73" s="102"/>
      <c r="G73" s="102"/>
      <c r="H73" s="101"/>
      <c r="I73" s="100" t="s">
        <v>16</v>
      </c>
      <c r="J73" s="101"/>
      <c r="K73" s="100"/>
      <c r="L73" s="101"/>
      <c r="M73" s="100"/>
      <c r="N73" s="101"/>
      <c r="P73" s="100"/>
      <c r="Q73" s="101"/>
      <c r="R73" s="100"/>
      <c r="S73" s="101"/>
      <c r="T73" s="100"/>
      <c r="U73" s="102"/>
      <c r="V73" s="101"/>
      <c r="W73" s="5">
        <v>1</v>
      </c>
      <c r="X73" s="5"/>
      <c r="Y73" s="5"/>
      <c r="Z73" s="5"/>
      <c r="AA73" s="5"/>
      <c r="AB73" s="5">
        <v>1</v>
      </c>
    </row>
    <row r="74" spans="1:28" ht="18" customHeight="1">
      <c r="A74" s="100" t="s">
        <v>97</v>
      </c>
      <c r="B74" s="101"/>
      <c r="C74" s="100" t="s">
        <v>98</v>
      </c>
      <c r="D74" s="102"/>
      <c r="E74" s="102"/>
      <c r="F74" s="102"/>
      <c r="G74" s="102"/>
      <c r="H74" s="101"/>
      <c r="I74" s="100" t="s">
        <v>16</v>
      </c>
      <c r="J74" s="101"/>
      <c r="K74" s="100"/>
      <c r="L74" s="101"/>
      <c r="M74" s="100"/>
      <c r="N74" s="101"/>
      <c r="P74" s="100"/>
      <c r="Q74" s="101"/>
      <c r="R74" s="100"/>
      <c r="S74" s="101"/>
      <c r="T74" s="100">
        <v>1</v>
      </c>
      <c r="U74" s="102"/>
      <c r="V74" s="101"/>
      <c r="W74" s="5"/>
      <c r="X74" s="5">
        <v>1</v>
      </c>
      <c r="Y74" s="5"/>
      <c r="Z74" s="5"/>
      <c r="AA74" s="5"/>
      <c r="AB74" s="5">
        <v>2</v>
      </c>
    </row>
    <row r="75" spans="1:28" ht="18" customHeight="1">
      <c r="A75" s="100" t="s">
        <v>99</v>
      </c>
      <c r="B75" s="101"/>
      <c r="C75" s="100" t="s">
        <v>100</v>
      </c>
      <c r="D75" s="102"/>
      <c r="E75" s="102"/>
      <c r="F75" s="102"/>
      <c r="G75" s="102"/>
      <c r="H75" s="101"/>
      <c r="I75" s="100" t="s">
        <v>16</v>
      </c>
      <c r="J75" s="101"/>
      <c r="K75" s="100"/>
      <c r="L75" s="101"/>
      <c r="M75" s="100"/>
      <c r="N75" s="101"/>
      <c r="P75" s="100"/>
      <c r="Q75" s="101"/>
      <c r="R75" s="100"/>
      <c r="S75" s="101"/>
      <c r="T75" s="100"/>
      <c r="U75" s="102"/>
      <c r="V75" s="101"/>
      <c r="W75" s="5"/>
      <c r="X75" s="5">
        <v>1</v>
      </c>
      <c r="Y75" s="5"/>
      <c r="Z75" s="5"/>
      <c r="AA75" s="5"/>
      <c r="AB75" s="5">
        <v>1</v>
      </c>
    </row>
    <row r="76" spans="1:28" ht="18" customHeight="1">
      <c r="A76" s="100" t="s">
        <v>101</v>
      </c>
      <c r="B76" s="101"/>
      <c r="C76" s="100" t="s">
        <v>102</v>
      </c>
      <c r="D76" s="102"/>
      <c r="E76" s="102"/>
      <c r="F76" s="102"/>
      <c r="G76" s="102"/>
      <c r="H76" s="101"/>
      <c r="I76" s="100" t="s">
        <v>16</v>
      </c>
      <c r="J76" s="101"/>
      <c r="K76" s="100"/>
      <c r="L76" s="101"/>
      <c r="M76" s="100"/>
      <c r="N76" s="101"/>
      <c r="P76" s="100"/>
      <c r="Q76" s="101"/>
      <c r="R76" s="100"/>
      <c r="S76" s="101"/>
      <c r="T76" s="100"/>
      <c r="U76" s="102"/>
      <c r="V76" s="101"/>
      <c r="W76" s="5"/>
      <c r="X76" s="5">
        <v>1</v>
      </c>
      <c r="Y76" s="5"/>
      <c r="Z76" s="5"/>
      <c r="AA76" s="5"/>
      <c r="AB76" s="5">
        <v>1</v>
      </c>
    </row>
    <row r="77" spans="1:28" ht="18" customHeight="1">
      <c r="A77" s="100" t="s">
        <v>103</v>
      </c>
      <c r="B77" s="101"/>
      <c r="C77" s="100" t="s">
        <v>104</v>
      </c>
      <c r="D77" s="102"/>
      <c r="E77" s="102"/>
      <c r="F77" s="102"/>
      <c r="G77" s="102"/>
      <c r="H77" s="101"/>
      <c r="I77" s="100" t="s">
        <v>16</v>
      </c>
      <c r="J77" s="101"/>
      <c r="K77" s="100">
        <v>1</v>
      </c>
      <c r="L77" s="101"/>
      <c r="M77" s="100"/>
      <c r="N77" s="101"/>
      <c r="P77" s="100"/>
      <c r="Q77" s="101"/>
      <c r="R77" s="100"/>
      <c r="S77" s="101"/>
      <c r="T77" s="100"/>
      <c r="U77" s="102"/>
      <c r="V77" s="101"/>
      <c r="W77" s="5"/>
      <c r="X77" s="5"/>
      <c r="Y77" s="5"/>
      <c r="Z77" s="5"/>
      <c r="AA77" s="5"/>
      <c r="AB77" s="5">
        <v>1</v>
      </c>
    </row>
    <row r="78" spans="1:28" ht="18" customHeight="1">
      <c r="A78" s="100" t="s">
        <v>105</v>
      </c>
      <c r="B78" s="101"/>
      <c r="C78" s="100" t="s">
        <v>106</v>
      </c>
      <c r="D78" s="102"/>
      <c r="E78" s="102"/>
      <c r="F78" s="102"/>
      <c r="G78" s="102"/>
      <c r="H78" s="101"/>
      <c r="I78" s="100" t="s">
        <v>17</v>
      </c>
      <c r="J78" s="101"/>
      <c r="K78" s="100"/>
      <c r="L78" s="101"/>
      <c r="M78" s="100"/>
      <c r="N78" s="101"/>
      <c r="P78" s="100">
        <v>1</v>
      </c>
      <c r="Q78" s="101"/>
      <c r="R78" s="100"/>
      <c r="S78" s="101"/>
      <c r="T78" s="100"/>
      <c r="U78" s="102"/>
      <c r="V78" s="101"/>
      <c r="W78" s="5"/>
      <c r="X78" s="5"/>
      <c r="Y78" s="5"/>
      <c r="Z78" s="5"/>
      <c r="AA78" s="5"/>
      <c r="AB78" s="5">
        <v>1</v>
      </c>
    </row>
  </sheetData>
  <mergeCells count="485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AB31:AB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S31"/>
    <mergeCell ref="T31:W31"/>
    <mergeCell ref="A33:B33"/>
    <mergeCell ref="C33:H33"/>
    <mergeCell ref="I33:J33"/>
    <mergeCell ref="K33:L33"/>
    <mergeCell ref="M33:N33"/>
    <mergeCell ref="P33:Q33"/>
    <mergeCell ref="X31:Y31"/>
    <mergeCell ref="Z31:AA31"/>
    <mergeCell ref="A36:B36"/>
    <mergeCell ref="C36:H36"/>
    <mergeCell ref="I36:J36"/>
    <mergeCell ref="K36:L36"/>
    <mergeCell ref="M36:N36"/>
    <mergeCell ref="P36:Q36"/>
    <mergeCell ref="R36:S36"/>
    <mergeCell ref="T36:V36"/>
    <mergeCell ref="C35:H35"/>
    <mergeCell ref="I35:J35"/>
    <mergeCell ref="K35:L35"/>
    <mergeCell ref="M35:N35"/>
    <mergeCell ref="P35:Q35"/>
    <mergeCell ref="R35:S35"/>
    <mergeCell ref="A34:B35"/>
    <mergeCell ref="C34:H34"/>
    <mergeCell ref="I34:J34"/>
    <mergeCell ref="K34:L34"/>
    <mergeCell ref="M34:N34"/>
    <mergeCell ref="P34:Q34"/>
    <mergeCell ref="R34:S34"/>
    <mergeCell ref="T34:V34"/>
    <mergeCell ref="T35:V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I47:J47"/>
    <mergeCell ref="K47:L47"/>
    <mergeCell ref="M47:N47"/>
    <mergeCell ref="P47:Q47"/>
    <mergeCell ref="R47:S47"/>
    <mergeCell ref="T47:V47"/>
    <mergeCell ref="R45:S45"/>
    <mergeCell ref="T45:V45"/>
    <mergeCell ref="A46:B47"/>
    <mergeCell ref="C46:H47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8:S48"/>
    <mergeCell ref="T48:V48"/>
    <mergeCell ref="I49:J49"/>
    <mergeCell ref="K49:L49"/>
    <mergeCell ref="M49:N49"/>
    <mergeCell ref="P49:Q49"/>
    <mergeCell ref="R49:S49"/>
    <mergeCell ref="T49:V49"/>
    <mergeCell ref="A48:B49"/>
    <mergeCell ref="C48:H49"/>
    <mergeCell ref="I48:J48"/>
    <mergeCell ref="K48:L48"/>
    <mergeCell ref="M48:N48"/>
    <mergeCell ref="P48:Q48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A56:B57"/>
    <mergeCell ref="C56:H56"/>
    <mergeCell ref="I56:J56"/>
    <mergeCell ref="K56:L56"/>
    <mergeCell ref="M56:N56"/>
    <mergeCell ref="P56:Q56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4:B54"/>
    <mergeCell ref="C54:H54"/>
    <mergeCell ref="I54:J54"/>
    <mergeCell ref="K54:L54"/>
    <mergeCell ref="M54:N54"/>
    <mergeCell ref="P54:Q54"/>
    <mergeCell ref="R56:S56"/>
    <mergeCell ref="T56:V56"/>
    <mergeCell ref="C57:H57"/>
    <mergeCell ref="I57:J57"/>
    <mergeCell ref="K57:L57"/>
    <mergeCell ref="M57:N57"/>
    <mergeCell ref="P57:Q57"/>
    <mergeCell ref="R57:S57"/>
    <mergeCell ref="T57:V57"/>
    <mergeCell ref="I60:J60"/>
    <mergeCell ref="K60:L60"/>
    <mergeCell ref="M60:N60"/>
    <mergeCell ref="P60:Q60"/>
    <mergeCell ref="R60:S60"/>
    <mergeCell ref="T60:V60"/>
    <mergeCell ref="R58:S58"/>
    <mergeCell ref="T58:V58"/>
    <mergeCell ref="A59:B60"/>
    <mergeCell ref="C59:H60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I63:J63"/>
    <mergeCell ref="K63:L63"/>
    <mergeCell ref="M63:N63"/>
    <mergeCell ref="P63:Q63"/>
    <mergeCell ref="R63:S63"/>
    <mergeCell ref="T63:V63"/>
    <mergeCell ref="R61:S61"/>
    <mergeCell ref="T61:V61"/>
    <mergeCell ref="A62:B63"/>
    <mergeCell ref="C62:H63"/>
    <mergeCell ref="I62:J62"/>
    <mergeCell ref="K62:L62"/>
    <mergeCell ref="M62:N62"/>
    <mergeCell ref="P62:Q62"/>
    <mergeCell ref="R62:S62"/>
    <mergeCell ref="T62:V62"/>
    <mergeCell ref="A61:B61"/>
    <mergeCell ref="C61:H61"/>
    <mergeCell ref="I61:J61"/>
    <mergeCell ref="K61:L61"/>
    <mergeCell ref="M61:N61"/>
    <mergeCell ref="P61:Q61"/>
    <mergeCell ref="R64:S64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A64:B64"/>
    <mergeCell ref="C64:H64"/>
    <mergeCell ref="I64:J64"/>
    <mergeCell ref="K64:L64"/>
    <mergeCell ref="M64:N64"/>
    <mergeCell ref="P64:Q64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A66:B66"/>
    <mergeCell ref="C66:H66"/>
    <mergeCell ref="I66:J66"/>
    <mergeCell ref="K66:L66"/>
    <mergeCell ref="M66:N66"/>
    <mergeCell ref="P66:Q66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68:B68"/>
    <mergeCell ref="C68:H68"/>
    <mergeCell ref="I68:J68"/>
    <mergeCell ref="K68:L68"/>
    <mergeCell ref="M68:N68"/>
    <mergeCell ref="P68:Q68"/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0:B70"/>
    <mergeCell ref="C70:H70"/>
    <mergeCell ref="I70:J70"/>
    <mergeCell ref="K70:L70"/>
    <mergeCell ref="M70:N70"/>
    <mergeCell ref="P70:Q70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2:B72"/>
    <mergeCell ref="C72:H72"/>
    <mergeCell ref="I72:J72"/>
    <mergeCell ref="K72:L72"/>
    <mergeCell ref="M72:N72"/>
    <mergeCell ref="P72:Q72"/>
    <mergeCell ref="R74:S74"/>
    <mergeCell ref="T74:V74"/>
    <mergeCell ref="A75:B75"/>
    <mergeCell ref="C75:H75"/>
    <mergeCell ref="I75:J75"/>
    <mergeCell ref="K75:L75"/>
    <mergeCell ref="M75:N75"/>
    <mergeCell ref="P75:Q75"/>
    <mergeCell ref="R75:S75"/>
    <mergeCell ref="T75:V75"/>
    <mergeCell ref="A74:B74"/>
    <mergeCell ref="C74:H74"/>
    <mergeCell ref="I74:J74"/>
    <mergeCell ref="K74:L74"/>
    <mergeCell ref="M74:N74"/>
    <mergeCell ref="P74:Q74"/>
    <mergeCell ref="R78:S78"/>
    <mergeCell ref="T78:V78"/>
    <mergeCell ref="A78:B78"/>
    <mergeCell ref="C78:H78"/>
    <mergeCell ref="I78:J78"/>
    <mergeCell ref="K78:L78"/>
    <mergeCell ref="M78:N78"/>
    <mergeCell ref="P78:Q78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6:B76"/>
    <mergeCell ref="C76:H76"/>
    <mergeCell ref="I76:J76"/>
    <mergeCell ref="K76:L76"/>
    <mergeCell ref="M76:N76"/>
    <mergeCell ref="P76:Q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B104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20" ht="22.15" customHeight="1"/>
    <row r="5" spans="1:20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20" ht="18" customHeight="1">
      <c r="A6" s="118" t="s">
        <v>127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20" ht="10.15" customHeight="1"/>
    <row r="8" spans="1:20" ht="4.9000000000000004" customHeight="1"/>
    <row r="9" spans="1:20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20" ht="15.95" customHeight="1"/>
    <row r="11" spans="1:20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1"/>
      <c r="N11" s="108" t="s">
        <v>8</v>
      </c>
      <c r="O11" s="102"/>
      <c r="P11" s="102"/>
      <c r="Q11" s="102"/>
      <c r="R11" s="101"/>
      <c r="S11" s="108" t="s">
        <v>9</v>
      </c>
      <c r="T11" s="103"/>
    </row>
    <row r="12" spans="1:20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1"/>
      <c r="N12" s="108" t="s">
        <v>10</v>
      </c>
      <c r="O12" s="102"/>
      <c r="P12" s="101"/>
      <c r="Q12" s="108" t="s">
        <v>11</v>
      </c>
      <c r="R12" s="101"/>
      <c r="S12" s="112"/>
      <c r="T12" s="105"/>
    </row>
    <row r="13" spans="1:20" ht="18" customHeight="1">
      <c r="A13" s="100" t="s">
        <v>12</v>
      </c>
      <c r="B13" s="101"/>
      <c r="C13" s="3">
        <v>8</v>
      </c>
      <c r="D13" s="3">
        <v>7</v>
      </c>
      <c r="E13" s="3">
        <v>2</v>
      </c>
      <c r="F13" s="3"/>
      <c r="G13" s="3">
        <v>1</v>
      </c>
      <c r="H13" s="113">
        <v>3</v>
      </c>
      <c r="I13" s="101"/>
      <c r="J13" s="113">
        <v>9</v>
      </c>
      <c r="K13" s="101"/>
      <c r="L13" s="113">
        <v>9</v>
      </c>
      <c r="M13" s="101"/>
      <c r="N13" s="113">
        <v>7</v>
      </c>
      <c r="O13" s="102"/>
      <c r="P13" s="101"/>
      <c r="Q13" s="113">
        <v>2</v>
      </c>
      <c r="R13" s="101"/>
      <c r="S13" s="113">
        <v>48</v>
      </c>
      <c r="T13" s="101"/>
    </row>
    <row r="14" spans="1:20" ht="18" customHeight="1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1"/>
      <c r="N14" s="113"/>
      <c r="O14" s="102"/>
      <c r="P14" s="101"/>
      <c r="Q14" s="113"/>
      <c r="R14" s="101"/>
      <c r="S14" s="113"/>
      <c r="T14" s="101"/>
    </row>
    <row r="15" spans="1:20" ht="22.5" customHeight="1"/>
    <row r="16" spans="1:20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1"/>
      <c r="N16" s="108" t="s">
        <v>8</v>
      </c>
      <c r="O16" s="102"/>
      <c r="P16" s="102"/>
      <c r="Q16" s="102"/>
      <c r="R16" s="101"/>
      <c r="S16" s="108" t="s">
        <v>9</v>
      </c>
      <c r="T16" s="103"/>
    </row>
    <row r="17" spans="1:28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1"/>
      <c r="N17" s="108" t="s">
        <v>10</v>
      </c>
      <c r="O17" s="102"/>
      <c r="P17" s="101"/>
      <c r="Q17" s="108" t="s">
        <v>11</v>
      </c>
      <c r="R17" s="101"/>
      <c r="S17" s="112"/>
      <c r="T17" s="105"/>
    </row>
    <row r="18" spans="1:28" ht="36" customHeight="1">
      <c r="A18" s="114" t="s">
        <v>14</v>
      </c>
      <c r="B18" s="101"/>
      <c r="C18" s="4">
        <v>63</v>
      </c>
      <c r="D18" s="4">
        <v>63</v>
      </c>
      <c r="E18" s="4">
        <v>7</v>
      </c>
      <c r="F18" s="4">
        <v>2</v>
      </c>
      <c r="G18" s="4">
        <v>3</v>
      </c>
      <c r="H18" s="115">
        <v>4</v>
      </c>
      <c r="I18" s="101"/>
      <c r="J18" s="115">
        <v>11</v>
      </c>
      <c r="K18" s="101"/>
      <c r="L18" s="115">
        <v>12</v>
      </c>
      <c r="M18" s="101"/>
      <c r="N18" s="115">
        <v>10</v>
      </c>
      <c r="O18" s="102"/>
      <c r="P18" s="101"/>
      <c r="Q18" s="115">
        <v>4</v>
      </c>
      <c r="R18" s="101"/>
      <c r="S18" s="115">
        <v>179</v>
      </c>
      <c r="T18" s="101"/>
    </row>
    <row r="19" spans="1:28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>
        <v>1</v>
      </c>
      <c r="K19" s="101"/>
      <c r="L19" s="113"/>
      <c r="M19" s="101"/>
      <c r="N19" s="113"/>
      <c r="O19" s="102"/>
      <c r="P19" s="101"/>
      <c r="Q19" s="113"/>
      <c r="R19" s="101"/>
      <c r="S19" s="113">
        <v>1</v>
      </c>
      <c r="T19" s="101"/>
    </row>
    <row r="20" spans="1:28" ht="18" customHeight="1">
      <c r="A20" s="100" t="s">
        <v>16</v>
      </c>
      <c r="B20" s="101"/>
      <c r="C20" s="3"/>
      <c r="D20" s="3">
        <v>1</v>
      </c>
      <c r="E20" s="3"/>
      <c r="F20" s="3"/>
      <c r="G20" s="3"/>
      <c r="H20" s="113">
        <v>1</v>
      </c>
      <c r="I20" s="101"/>
      <c r="J20" s="113">
        <v>2</v>
      </c>
      <c r="K20" s="101"/>
      <c r="L20" s="113">
        <v>2</v>
      </c>
      <c r="M20" s="101"/>
      <c r="N20" s="113">
        <v>3</v>
      </c>
      <c r="O20" s="102"/>
      <c r="P20" s="101"/>
      <c r="Q20" s="113"/>
      <c r="R20" s="101"/>
      <c r="S20" s="113">
        <v>9</v>
      </c>
      <c r="T20" s="101"/>
    </row>
    <row r="21" spans="1:28" ht="18" customHeight="1">
      <c r="A21" s="100" t="s">
        <v>17</v>
      </c>
      <c r="B21" s="101"/>
      <c r="C21" s="3">
        <v>8</v>
      </c>
      <c r="D21" s="3">
        <v>6</v>
      </c>
      <c r="E21" s="3">
        <v>2</v>
      </c>
      <c r="F21" s="3"/>
      <c r="G21" s="3">
        <v>1</v>
      </c>
      <c r="H21" s="113">
        <v>2</v>
      </c>
      <c r="I21" s="101"/>
      <c r="J21" s="113">
        <v>6</v>
      </c>
      <c r="K21" s="101"/>
      <c r="L21" s="113">
        <v>7</v>
      </c>
      <c r="M21" s="101"/>
      <c r="N21" s="113">
        <v>4</v>
      </c>
      <c r="O21" s="102"/>
      <c r="P21" s="101"/>
      <c r="Q21" s="113">
        <v>2</v>
      </c>
      <c r="R21" s="101"/>
      <c r="S21" s="113">
        <v>38</v>
      </c>
      <c r="T21" s="101"/>
    </row>
    <row r="22" spans="1:28" ht="18" customHeight="1">
      <c r="A22" s="100" t="s">
        <v>18</v>
      </c>
      <c r="B22" s="101"/>
      <c r="C22" s="3">
        <v>55</v>
      </c>
      <c r="D22" s="3">
        <v>56</v>
      </c>
      <c r="E22" s="3">
        <v>5</v>
      </c>
      <c r="F22" s="3">
        <v>2</v>
      </c>
      <c r="G22" s="3">
        <v>2</v>
      </c>
      <c r="H22" s="113">
        <v>1</v>
      </c>
      <c r="I22" s="101"/>
      <c r="J22" s="113">
        <v>2</v>
      </c>
      <c r="K22" s="101"/>
      <c r="L22" s="113">
        <v>3</v>
      </c>
      <c r="M22" s="101"/>
      <c r="N22" s="113">
        <v>3</v>
      </c>
      <c r="O22" s="102"/>
      <c r="P22" s="101"/>
      <c r="Q22" s="113">
        <v>2</v>
      </c>
      <c r="R22" s="101"/>
      <c r="S22" s="113">
        <v>131</v>
      </c>
      <c r="T22" s="101"/>
    </row>
    <row r="23" spans="1:28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1"/>
      <c r="N23" s="115"/>
      <c r="O23" s="102"/>
      <c r="P23" s="101"/>
      <c r="Q23" s="115"/>
      <c r="R23" s="101"/>
      <c r="S23" s="115"/>
      <c r="T23" s="101"/>
    </row>
    <row r="24" spans="1:28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1"/>
      <c r="N24" s="113"/>
      <c r="O24" s="102"/>
      <c r="P24" s="101"/>
      <c r="Q24" s="113"/>
      <c r="R24" s="101"/>
      <c r="S24" s="113"/>
      <c r="T24" s="101"/>
    </row>
    <row r="25" spans="1:28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1"/>
      <c r="N25" s="113"/>
      <c r="O25" s="102"/>
      <c r="P25" s="101"/>
      <c r="Q25" s="113"/>
      <c r="R25" s="101"/>
      <c r="S25" s="113"/>
      <c r="T25" s="101"/>
    </row>
    <row r="26" spans="1:28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1"/>
      <c r="N26" s="113"/>
      <c r="O26" s="102"/>
      <c r="P26" s="101"/>
      <c r="Q26" s="113"/>
      <c r="R26" s="101"/>
      <c r="S26" s="113"/>
      <c r="T26" s="101"/>
    </row>
    <row r="27" spans="1:28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1"/>
      <c r="N27" s="113"/>
      <c r="O27" s="102"/>
      <c r="P27" s="101"/>
      <c r="Q27" s="113"/>
      <c r="R27" s="101"/>
      <c r="S27" s="113"/>
      <c r="T27" s="101"/>
    </row>
    <row r="28" spans="1:28" ht="18.399999999999999" customHeight="1"/>
    <row r="29" spans="1:28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28" ht="18" customHeight="1"/>
    <row r="31" spans="1:28">
      <c r="A31" s="108" t="s">
        <v>21</v>
      </c>
      <c r="B31" s="103"/>
      <c r="C31" s="108" t="s">
        <v>22</v>
      </c>
      <c r="D31" s="106"/>
      <c r="E31" s="106"/>
      <c r="F31" s="106"/>
      <c r="G31" s="106"/>
      <c r="H31" s="103"/>
      <c r="I31" s="108" t="s">
        <v>23</v>
      </c>
      <c r="J31" s="103"/>
      <c r="K31" s="108" t="s">
        <v>4</v>
      </c>
      <c r="L31" s="102"/>
      <c r="M31" s="102"/>
      <c r="N31" s="101"/>
      <c r="P31" s="108" t="s">
        <v>5</v>
      </c>
      <c r="Q31" s="102"/>
      <c r="R31" s="102"/>
      <c r="S31" s="101"/>
      <c r="T31" s="108" t="s">
        <v>6</v>
      </c>
      <c r="U31" s="102"/>
      <c r="V31" s="102"/>
      <c r="W31" s="101"/>
      <c r="X31" s="108" t="s">
        <v>7</v>
      </c>
      <c r="Y31" s="101"/>
      <c r="Z31" s="108" t="s">
        <v>8</v>
      </c>
      <c r="AA31" s="101"/>
      <c r="AB31" s="108" t="s">
        <v>9</v>
      </c>
    </row>
    <row r="32" spans="1:28">
      <c r="A32" s="112"/>
      <c r="B32" s="105"/>
      <c r="C32" s="112"/>
      <c r="D32" s="107"/>
      <c r="E32" s="107"/>
      <c r="F32" s="107"/>
      <c r="G32" s="107"/>
      <c r="H32" s="105"/>
      <c r="I32" s="112"/>
      <c r="J32" s="105"/>
      <c r="K32" s="108" t="s">
        <v>10</v>
      </c>
      <c r="L32" s="101"/>
      <c r="M32" s="108" t="s">
        <v>11</v>
      </c>
      <c r="N32" s="101"/>
      <c r="P32" s="108" t="s">
        <v>10</v>
      </c>
      <c r="Q32" s="101"/>
      <c r="R32" s="108" t="s">
        <v>11</v>
      </c>
      <c r="S32" s="101"/>
      <c r="T32" s="108" t="s">
        <v>10</v>
      </c>
      <c r="U32" s="102"/>
      <c r="V32" s="101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09"/>
    </row>
    <row r="33" spans="1:28" ht="18" customHeight="1">
      <c r="A33" s="100" t="s">
        <v>128</v>
      </c>
      <c r="B33" s="101"/>
      <c r="C33" s="100" t="s">
        <v>129</v>
      </c>
      <c r="D33" s="102"/>
      <c r="E33" s="102"/>
      <c r="F33" s="102"/>
      <c r="G33" s="102"/>
      <c r="H33" s="101"/>
      <c r="I33" s="100" t="s">
        <v>18</v>
      </c>
      <c r="J33" s="101"/>
      <c r="K33" s="100">
        <v>1</v>
      </c>
      <c r="L33" s="101"/>
      <c r="M33" s="100"/>
      <c r="N33" s="101"/>
      <c r="P33" s="100"/>
      <c r="Q33" s="101"/>
      <c r="R33" s="100"/>
      <c r="S33" s="101"/>
      <c r="T33" s="100"/>
      <c r="U33" s="102"/>
      <c r="V33" s="101"/>
      <c r="W33" s="5"/>
      <c r="X33" s="5"/>
      <c r="Y33" s="5"/>
      <c r="Z33" s="5"/>
      <c r="AA33" s="5"/>
      <c r="AB33" s="5">
        <v>1</v>
      </c>
    </row>
    <row r="34" spans="1:28" ht="18" customHeight="1">
      <c r="A34" s="100" t="s">
        <v>130</v>
      </c>
      <c r="B34" s="103"/>
      <c r="C34" s="100" t="s">
        <v>131</v>
      </c>
      <c r="D34" s="102"/>
      <c r="E34" s="102"/>
      <c r="F34" s="102"/>
      <c r="G34" s="102"/>
      <c r="H34" s="101"/>
      <c r="I34" s="100" t="s">
        <v>18</v>
      </c>
      <c r="J34" s="101"/>
      <c r="K34" s="100"/>
      <c r="L34" s="101"/>
      <c r="M34" s="100">
        <v>1</v>
      </c>
      <c r="N34" s="101"/>
      <c r="P34" s="100"/>
      <c r="Q34" s="101"/>
      <c r="R34" s="100"/>
      <c r="S34" s="101"/>
      <c r="T34" s="100"/>
      <c r="U34" s="102"/>
      <c r="V34" s="101"/>
      <c r="W34" s="5"/>
      <c r="X34" s="5"/>
      <c r="Y34" s="5"/>
      <c r="Z34" s="5"/>
      <c r="AA34" s="5"/>
      <c r="AB34" s="5">
        <v>1</v>
      </c>
    </row>
    <row r="35" spans="1:28" ht="18" customHeight="1">
      <c r="A35" s="104"/>
      <c r="B35" s="105"/>
      <c r="C35" s="100" t="s">
        <v>132</v>
      </c>
      <c r="D35" s="102"/>
      <c r="E35" s="102"/>
      <c r="F35" s="102"/>
      <c r="G35" s="102"/>
      <c r="H35" s="101"/>
      <c r="I35" s="100" t="s">
        <v>18</v>
      </c>
      <c r="J35" s="101"/>
      <c r="K35" s="100">
        <v>1</v>
      </c>
      <c r="L35" s="101"/>
      <c r="M35" s="100">
        <v>2</v>
      </c>
      <c r="N35" s="101"/>
      <c r="P35" s="100"/>
      <c r="Q35" s="101"/>
      <c r="R35" s="100"/>
      <c r="S35" s="101"/>
      <c r="T35" s="100"/>
      <c r="U35" s="102"/>
      <c r="V35" s="101"/>
      <c r="W35" s="5"/>
      <c r="X35" s="5"/>
      <c r="Y35" s="5"/>
      <c r="Z35" s="5"/>
      <c r="AA35" s="5"/>
      <c r="AB35" s="5">
        <v>3</v>
      </c>
    </row>
    <row r="36" spans="1:28" ht="18" customHeight="1">
      <c r="A36" s="100" t="s">
        <v>27</v>
      </c>
      <c r="B36" s="103"/>
      <c r="C36" s="100" t="s">
        <v>28</v>
      </c>
      <c r="D36" s="106"/>
      <c r="E36" s="106"/>
      <c r="F36" s="106"/>
      <c r="G36" s="106"/>
      <c r="H36" s="103"/>
      <c r="I36" s="100" t="s">
        <v>17</v>
      </c>
      <c r="J36" s="101"/>
      <c r="K36" s="100"/>
      <c r="L36" s="101"/>
      <c r="M36" s="100">
        <v>1</v>
      </c>
      <c r="N36" s="101"/>
      <c r="P36" s="100"/>
      <c r="Q36" s="101"/>
      <c r="R36" s="100"/>
      <c r="S36" s="101"/>
      <c r="T36" s="100">
        <v>1</v>
      </c>
      <c r="U36" s="102"/>
      <c r="V36" s="101"/>
      <c r="W36" s="5"/>
      <c r="X36" s="5"/>
      <c r="Y36" s="5">
        <v>1</v>
      </c>
      <c r="Z36" s="5"/>
      <c r="AA36" s="5"/>
      <c r="AB36" s="5">
        <v>3</v>
      </c>
    </row>
    <row r="37" spans="1:28" ht="18" customHeight="1">
      <c r="A37" s="120"/>
      <c r="B37" s="121"/>
      <c r="C37" s="104"/>
      <c r="D37" s="107"/>
      <c r="E37" s="107"/>
      <c r="F37" s="107"/>
      <c r="G37" s="107"/>
      <c r="H37" s="105"/>
      <c r="I37" s="100" t="s">
        <v>18</v>
      </c>
      <c r="J37" s="101"/>
      <c r="K37" s="100"/>
      <c r="L37" s="101"/>
      <c r="M37" s="100"/>
      <c r="N37" s="101"/>
      <c r="P37" s="100">
        <v>1</v>
      </c>
      <c r="Q37" s="101"/>
      <c r="R37" s="100"/>
      <c r="S37" s="101"/>
      <c r="T37" s="100"/>
      <c r="U37" s="102"/>
      <c r="V37" s="101"/>
      <c r="W37" s="5"/>
      <c r="X37" s="5"/>
      <c r="Y37" s="5"/>
      <c r="Z37" s="5"/>
      <c r="AA37" s="5"/>
      <c r="AB37" s="5">
        <v>1</v>
      </c>
    </row>
    <row r="38" spans="1:28" ht="18" customHeight="1">
      <c r="A38" s="104"/>
      <c r="B38" s="105"/>
      <c r="C38" s="100" t="s">
        <v>29</v>
      </c>
      <c r="D38" s="102"/>
      <c r="E38" s="102"/>
      <c r="F38" s="102"/>
      <c r="G38" s="102"/>
      <c r="H38" s="101"/>
      <c r="I38" s="100" t="s">
        <v>17</v>
      </c>
      <c r="J38" s="101"/>
      <c r="K38" s="100"/>
      <c r="L38" s="101"/>
      <c r="M38" s="100"/>
      <c r="N38" s="101"/>
      <c r="P38" s="100"/>
      <c r="Q38" s="101"/>
      <c r="R38" s="100"/>
      <c r="S38" s="101"/>
      <c r="T38" s="100"/>
      <c r="U38" s="102"/>
      <c r="V38" s="101"/>
      <c r="W38" s="5"/>
      <c r="X38" s="5"/>
      <c r="Y38" s="5">
        <v>1</v>
      </c>
      <c r="Z38" s="5"/>
      <c r="AA38" s="5"/>
      <c r="AB38" s="5">
        <v>1</v>
      </c>
    </row>
    <row r="39" spans="1:28" ht="18" customHeight="1">
      <c r="A39" s="100" t="s">
        <v>133</v>
      </c>
      <c r="B39" s="101"/>
      <c r="C39" s="100" t="s">
        <v>134</v>
      </c>
      <c r="D39" s="102"/>
      <c r="E39" s="102"/>
      <c r="F39" s="102"/>
      <c r="G39" s="102"/>
      <c r="H39" s="101"/>
      <c r="I39" s="100" t="s">
        <v>18</v>
      </c>
      <c r="J39" s="101"/>
      <c r="K39" s="100"/>
      <c r="L39" s="101"/>
      <c r="M39" s="100">
        <v>1</v>
      </c>
      <c r="N39" s="101"/>
      <c r="P39" s="100"/>
      <c r="Q39" s="101"/>
      <c r="R39" s="100"/>
      <c r="S39" s="101"/>
      <c r="T39" s="100"/>
      <c r="U39" s="102"/>
      <c r="V39" s="101"/>
      <c r="W39" s="5"/>
      <c r="X39" s="5"/>
      <c r="Y39" s="5"/>
      <c r="Z39" s="5"/>
      <c r="AA39" s="5"/>
      <c r="AB39" s="5">
        <v>1</v>
      </c>
    </row>
    <row r="40" spans="1:28" ht="18" customHeight="1">
      <c r="A40" s="100" t="s">
        <v>135</v>
      </c>
      <c r="B40" s="101"/>
      <c r="C40" s="100" t="s">
        <v>136</v>
      </c>
      <c r="D40" s="102"/>
      <c r="E40" s="102"/>
      <c r="F40" s="102"/>
      <c r="G40" s="102"/>
      <c r="H40" s="101"/>
      <c r="I40" s="100" t="s">
        <v>18</v>
      </c>
      <c r="J40" s="101"/>
      <c r="K40" s="100"/>
      <c r="L40" s="101"/>
      <c r="M40" s="100">
        <v>1</v>
      </c>
      <c r="N40" s="101"/>
      <c r="P40" s="100"/>
      <c r="Q40" s="101"/>
      <c r="R40" s="100"/>
      <c r="S40" s="101"/>
      <c r="T40" s="100"/>
      <c r="U40" s="102"/>
      <c r="V40" s="101"/>
      <c r="W40" s="5"/>
      <c r="X40" s="5"/>
      <c r="Y40" s="5"/>
      <c r="Z40" s="5"/>
      <c r="AA40" s="5"/>
      <c r="AB40" s="5">
        <v>1</v>
      </c>
    </row>
    <row r="41" spans="1:28" ht="18" customHeight="1">
      <c r="A41" s="100" t="s">
        <v>137</v>
      </c>
      <c r="B41" s="101"/>
      <c r="C41" s="100" t="s">
        <v>138</v>
      </c>
      <c r="D41" s="102"/>
      <c r="E41" s="102"/>
      <c r="F41" s="102"/>
      <c r="G41" s="102"/>
      <c r="H41" s="101"/>
      <c r="I41" s="100" t="s">
        <v>18</v>
      </c>
      <c r="J41" s="101"/>
      <c r="K41" s="100"/>
      <c r="L41" s="101"/>
      <c r="M41" s="100"/>
      <c r="N41" s="101"/>
      <c r="P41" s="100">
        <v>1</v>
      </c>
      <c r="Q41" s="101"/>
      <c r="R41" s="100"/>
      <c r="S41" s="101"/>
      <c r="T41" s="100"/>
      <c r="U41" s="102"/>
      <c r="V41" s="101"/>
      <c r="W41" s="5"/>
      <c r="X41" s="5"/>
      <c r="Y41" s="5"/>
      <c r="Z41" s="5"/>
      <c r="AA41" s="5"/>
      <c r="AB41" s="5">
        <v>1</v>
      </c>
    </row>
    <row r="42" spans="1:28" ht="18" customHeight="1">
      <c r="A42" s="100" t="s">
        <v>32</v>
      </c>
      <c r="B42" s="101"/>
      <c r="C42" s="100" t="s">
        <v>33</v>
      </c>
      <c r="D42" s="102"/>
      <c r="E42" s="102"/>
      <c r="F42" s="102"/>
      <c r="G42" s="102"/>
      <c r="H42" s="101"/>
      <c r="I42" s="100" t="s">
        <v>17</v>
      </c>
      <c r="J42" s="101"/>
      <c r="K42" s="100"/>
      <c r="L42" s="101"/>
      <c r="M42" s="100">
        <v>1</v>
      </c>
      <c r="N42" s="101"/>
      <c r="P42" s="100"/>
      <c r="Q42" s="101"/>
      <c r="R42" s="100"/>
      <c r="S42" s="101"/>
      <c r="T42" s="100"/>
      <c r="U42" s="102"/>
      <c r="V42" s="101"/>
      <c r="W42" s="5"/>
      <c r="X42" s="5"/>
      <c r="Y42" s="5"/>
      <c r="Z42" s="5"/>
      <c r="AA42" s="5">
        <v>1</v>
      </c>
      <c r="AB42" s="5">
        <v>2</v>
      </c>
    </row>
    <row r="43" spans="1:28" ht="18" customHeight="1">
      <c r="A43" s="100" t="s">
        <v>139</v>
      </c>
      <c r="B43" s="101"/>
      <c r="C43" s="100" t="s">
        <v>140</v>
      </c>
      <c r="D43" s="102"/>
      <c r="E43" s="102"/>
      <c r="F43" s="102"/>
      <c r="G43" s="102"/>
      <c r="H43" s="101"/>
      <c r="I43" s="100" t="s">
        <v>18</v>
      </c>
      <c r="J43" s="101"/>
      <c r="K43" s="100"/>
      <c r="L43" s="101"/>
      <c r="M43" s="100">
        <v>1</v>
      </c>
      <c r="N43" s="101"/>
      <c r="P43" s="100"/>
      <c r="Q43" s="101"/>
      <c r="R43" s="100"/>
      <c r="S43" s="101"/>
      <c r="T43" s="100"/>
      <c r="U43" s="102"/>
      <c r="V43" s="101"/>
      <c r="W43" s="5">
        <v>1</v>
      </c>
      <c r="X43" s="5"/>
      <c r="Y43" s="5"/>
      <c r="Z43" s="5"/>
      <c r="AA43" s="5"/>
      <c r="AB43" s="5">
        <v>2</v>
      </c>
    </row>
    <row r="44" spans="1:28" ht="18" customHeight="1">
      <c r="A44" s="100" t="s">
        <v>141</v>
      </c>
      <c r="B44" s="101"/>
      <c r="C44" s="100" t="s">
        <v>142</v>
      </c>
      <c r="D44" s="102"/>
      <c r="E44" s="102"/>
      <c r="F44" s="102"/>
      <c r="G44" s="102"/>
      <c r="H44" s="101"/>
      <c r="I44" s="100" t="s">
        <v>17</v>
      </c>
      <c r="J44" s="101"/>
      <c r="K44" s="100"/>
      <c r="L44" s="101"/>
      <c r="M44" s="100"/>
      <c r="N44" s="101"/>
      <c r="P44" s="100"/>
      <c r="Q44" s="101"/>
      <c r="R44" s="100"/>
      <c r="S44" s="101"/>
      <c r="T44" s="100"/>
      <c r="U44" s="102"/>
      <c r="V44" s="101"/>
      <c r="W44" s="5"/>
      <c r="X44" s="5"/>
      <c r="Y44" s="5"/>
      <c r="Z44" s="5">
        <v>1</v>
      </c>
      <c r="AA44" s="5"/>
      <c r="AB44" s="5">
        <v>1</v>
      </c>
    </row>
    <row r="45" spans="1:28" ht="18" customHeight="1">
      <c r="A45" s="100" t="s">
        <v>143</v>
      </c>
      <c r="B45" s="101"/>
      <c r="C45" s="100" t="s">
        <v>144</v>
      </c>
      <c r="D45" s="102"/>
      <c r="E45" s="102"/>
      <c r="F45" s="102"/>
      <c r="G45" s="102"/>
      <c r="H45" s="101"/>
      <c r="I45" s="100" t="s">
        <v>18</v>
      </c>
      <c r="J45" s="101"/>
      <c r="K45" s="100"/>
      <c r="L45" s="101"/>
      <c r="M45" s="100"/>
      <c r="N45" s="101"/>
      <c r="P45" s="100"/>
      <c r="Q45" s="101"/>
      <c r="R45" s="100"/>
      <c r="S45" s="101"/>
      <c r="T45" s="100"/>
      <c r="U45" s="102"/>
      <c r="V45" s="101"/>
      <c r="W45" s="5"/>
      <c r="X45" s="5"/>
      <c r="Y45" s="5">
        <v>1</v>
      </c>
      <c r="Z45" s="5"/>
      <c r="AA45" s="5"/>
      <c r="AB45" s="5">
        <v>1</v>
      </c>
    </row>
    <row r="46" spans="1:28" ht="18" customHeight="1">
      <c r="A46" s="100" t="s">
        <v>145</v>
      </c>
      <c r="B46" s="101"/>
      <c r="C46" s="100" t="s">
        <v>146</v>
      </c>
      <c r="D46" s="102"/>
      <c r="E46" s="102"/>
      <c r="F46" s="102"/>
      <c r="G46" s="102"/>
      <c r="H46" s="101"/>
      <c r="I46" s="100" t="s">
        <v>17</v>
      </c>
      <c r="J46" s="101"/>
      <c r="K46" s="100"/>
      <c r="L46" s="101"/>
      <c r="M46" s="100"/>
      <c r="N46" s="101"/>
      <c r="P46" s="100"/>
      <c r="Q46" s="101"/>
      <c r="R46" s="100"/>
      <c r="S46" s="101"/>
      <c r="T46" s="100"/>
      <c r="U46" s="102"/>
      <c r="V46" s="101"/>
      <c r="W46" s="5"/>
      <c r="X46" s="5">
        <v>1</v>
      </c>
      <c r="Y46" s="5"/>
      <c r="Z46" s="5"/>
      <c r="AA46" s="5"/>
      <c r="AB46" s="5">
        <v>1</v>
      </c>
    </row>
    <row r="47" spans="1:28" ht="18" customHeight="1">
      <c r="A47" s="100" t="s">
        <v>147</v>
      </c>
      <c r="B47" s="101"/>
      <c r="C47" s="100" t="s">
        <v>148</v>
      </c>
      <c r="D47" s="102"/>
      <c r="E47" s="102"/>
      <c r="F47" s="102"/>
      <c r="G47" s="102"/>
      <c r="H47" s="101"/>
      <c r="I47" s="100" t="s">
        <v>18</v>
      </c>
      <c r="J47" s="101"/>
      <c r="K47" s="100"/>
      <c r="L47" s="101"/>
      <c r="M47" s="100">
        <v>1</v>
      </c>
      <c r="N47" s="101"/>
      <c r="P47" s="100"/>
      <c r="Q47" s="101"/>
      <c r="R47" s="100"/>
      <c r="S47" s="101"/>
      <c r="T47" s="100"/>
      <c r="U47" s="102"/>
      <c r="V47" s="101"/>
      <c r="W47" s="5"/>
      <c r="X47" s="5"/>
      <c r="Y47" s="5"/>
      <c r="Z47" s="5"/>
      <c r="AA47" s="5"/>
      <c r="AB47" s="5">
        <v>1</v>
      </c>
    </row>
    <row r="48" spans="1:28" ht="18" customHeight="1">
      <c r="A48" s="100" t="s">
        <v>48</v>
      </c>
      <c r="B48" s="101"/>
      <c r="C48" s="100" t="s">
        <v>49</v>
      </c>
      <c r="D48" s="102"/>
      <c r="E48" s="102"/>
      <c r="F48" s="102"/>
      <c r="G48" s="102"/>
      <c r="H48" s="101"/>
      <c r="I48" s="100" t="s">
        <v>18</v>
      </c>
      <c r="J48" s="101"/>
      <c r="K48" s="100">
        <v>20</v>
      </c>
      <c r="L48" s="101"/>
      <c r="M48" s="100">
        <v>24</v>
      </c>
      <c r="N48" s="101"/>
      <c r="P48" s="100"/>
      <c r="Q48" s="101"/>
      <c r="R48" s="100"/>
      <c r="S48" s="101"/>
      <c r="T48" s="100"/>
      <c r="U48" s="102"/>
      <c r="V48" s="101"/>
      <c r="W48" s="5"/>
      <c r="X48" s="5"/>
      <c r="Y48" s="5"/>
      <c r="Z48" s="5"/>
      <c r="AA48" s="5">
        <v>1</v>
      </c>
      <c r="AB48" s="5">
        <v>45</v>
      </c>
    </row>
    <row r="49" spans="1:28" ht="18" customHeight="1">
      <c r="A49" s="100" t="s">
        <v>50</v>
      </c>
      <c r="B49" s="103"/>
      <c r="C49" s="100" t="s">
        <v>51</v>
      </c>
      <c r="D49" s="106"/>
      <c r="E49" s="106"/>
      <c r="F49" s="106"/>
      <c r="G49" s="106"/>
      <c r="H49" s="103"/>
      <c r="I49" s="100" t="s">
        <v>17</v>
      </c>
      <c r="J49" s="101"/>
      <c r="K49" s="100">
        <v>1</v>
      </c>
      <c r="L49" s="101"/>
      <c r="M49" s="100">
        <v>3</v>
      </c>
      <c r="N49" s="101"/>
      <c r="P49" s="100"/>
      <c r="Q49" s="101"/>
      <c r="R49" s="100"/>
      <c r="S49" s="101"/>
      <c r="T49" s="100"/>
      <c r="U49" s="102"/>
      <c r="V49" s="101"/>
      <c r="W49" s="5"/>
      <c r="X49" s="5"/>
      <c r="Y49" s="5">
        <v>1</v>
      </c>
      <c r="Z49" s="5"/>
      <c r="AA49" s="5"/>
      <c r="AB49" s="5">
        <v>5</v>
      </c>
    </row>
    <row r="50" spans="1:28" ht="18" customHeight="1">
      <c r="A50" s="104"/>
      <c r="B50" s="105"/>
      <c r="C50" s="104"/>
      <c r="D50" s="107"/>
      <c r="E50" s="107"/>
      <c r="F50" s="107"/>
      <c r="G50" s="107"/>
      <c r="H50" s="105"/>
      <c r="I50" s="100" t="s">
        <v>18</v>
      </c>
      <c r="J50" s="101"/>
      <c r="K50" s="100">
        <v>9</v>
      </c>
      <c r="L50" s="101"/>
      <c r="M50" s="100">
        <v>4</v>
      </c>
      <c r="N50" s="101"/>
      <c r="P50" s="100">
        <v>1</v>
      </c>
      <c r="Q50" s="101"/>
      <c r="R50" s="100"/>
      <c r="S50" s="101"/>
      <c r="T50" s="100"/>
      <c r="U50" s="102"/>
      <c r="V50" s="101"/>
      <c r="W50" s="5"/>
      <c r="X50" s="5"/>
      <c r="Y50" s="5">
        <v>1</v>
      </c>
      <c r="Z50" s="5"/>
      <c r="AA50" s="5"/>
      <c r="AB50" s="5">
        <v>15</v>
      </c>
    </row>
    <row r="51" spans="1:28" ht="18" customHeight="1">
      <c r="A51" s="100" t="s">
        <v>52</v>
      </c>
      <c r="B51" s="103"/>
      <c r="C51" s="100" t="s">
        <v>111</v>
      </c>
      <c r="D51" s="106"/>
      <c r="E51" s="106"/>
      <c r="F51" s="106"/>
      <c r="G51" s="106"/>
      <c r="H51" s="103"/>
      <c r="I51" s="100" t="s">
        <v>17</v>
      </c>
      <c r="J51" s="101"/>
      <c r="K51" s="100"/>
      <c r="L51" s="101"/>
      <c r="M51" s="100">
        <v>1</v>
      </c>
      <c r="N51" s="101"/>
      <c r="P51" s="100"/>
      <c r="Q51" s="101"/>
      <c r="R51" s="100"/>
      <c r="S51" s="101"/>
      <c r="T51" s="100"/>
      <c r="U51" s="102"/>
      <c r="V51" s="101"/>
      <c r="W51" s="5"/>
      <c r="X51" s="5"/>
      <c r="Y51" s="5"/>
      <c r="Z51" s="5"/>
      <c r="AA51" s="5"/>
      <c r="AB51" s="5">
        <v>1</v>
      </c>
    </row>
    <row r="52" spans="1:28" ht="18" customHeight="1">
      <c r="A52" s="104"/>
      <c r="B52" s="105"/>
      <c r="C52" s="104"/>
      <c r="D52" s="107"/>
      <c r="E52" s="107"/>
      <c r="F52" s="107"/>
      <c r="G52" s="107"/>
      <c r="H52" s="105"/>
      <c r="I52" s="100" t="s">
        <v>18</v>
      </c>
      <c r="J52" s="101"/>
      <c r="K52" s="100">
        <v>1</v>
      </c>
      <c r="L52" s="101"/>
      <c r="M52" s="100"/>
      <c r="N52" s="101"/>
      <c r="P52" s="100"/>
      <c r="Q52" s="101"/>
      <c r="R52" s="100"/>
      <c r="S52" s="101"/>
      <c r="T52" s="100"/>
      <c r="U52" s="102"/>
      <c r="V52" s="101"/>
      <c r="W52" s="5"/>
      <c r="X52" s="5"/>
      <c r="Y52" s="5"/>
      <c r="Z52" s="5"/>
      <c r="AA52" s="5"/>
      <c r="AB52" s="5">
        <v>1</v>
      </c>
    </row>
    <row r="53" spans="1:28" ht="18" customHeight="1">
      <c r="A53" s="100" t="s">
        <v>54</v>
      </c>
      <c r="B53" s="103"/>
      <c r="C53" s="100" t="s">
        <v>55</v>
      </c>
      <c r="D53" s="106"/>
      <c r="E53" s="106"/>
      <c r="F53" s="106"/>
      <c r="G53" s="106"/>
      <c r="H53" s="103"/>
      <c r="I53" s="100" t="s">
        <v>17</v>
      </c>
      <c r="J53" s="101"/>
      <c r="K53" s="100">
        <v>3</v>
      </c>
      <c r="L53" s="101"/>
      <c r="M53" s="100"/>
      <c r="N53" s="101"/>
      <c r="P53" s="100"/>
      <c r="Q53" s="101"/>
      <c r="R53" s="100"/>
      <c r="S53" s="101"/>
      <c r="T53" s="100"/>
      <c r="U53" s="102"/>
      <c r="V53" s="101"/>
      <c r="W53" s="5"/>
      <c r="X53" s="5"/>
      <c r="Y53" s="5"/>
      <c r="Z53" s="5"/>
      <c r="AA53" s="5"/>
      <c r="AB53" s="5">
        <v>3</v>
      </c>
    </row>
    <row r="54" spans="1:28" ht="18" customHeight="1">
      <c r="A54" s="104"/>
      <c r="B54" s="105"/>
      <c r="C54" s="104"/>
      <c r="D54" s="107"/>
      <c r="E54" s="107"/>
      <c r="F54" s="107"/>
      <c r="G54" s="107"/>
      <c r="H54" s="105"/>
      <c r="I54" s="100" t="s">
        <v>18</v>
      </c>
      <c r="J54" s="101"/>
      <c r="K54" s="100">
        <v>2</v>
      </c>
      <c r="L54" s="101"/>
      <c r="M54" s="100">
        <v>3</v>
      </c>
      <c r="N54" s="101"/>
      <c r="P54" s="100"/>
      <c r="Q54" s="101"/>
      <c r="R54" s="100"/>
      <c r="S54" s="101"/>
      <c r="T54" s="100"/>
      <c r="U54" s="102"/>
      <c r="V54" s="101"/>
      <c r="W54" s="5"/>
      <c r="X54" s="5"/>
      <c r="Y54" s="5"/>
      <c r="Z54" s="5"/>
      <c r="AA54" s="5"/>
      <c r="AB54" s="5">
        <v>5</v>
      </c>
    </row>
    <row r="55" spans="1:28" ht="18" customHeight="1">
      <c r="A55" s="100" t="s">
        <v>149</v>
      </c>
      <c r="B55" s="103"/>
      <c r="C55" s="100" t="s">
        <v>150</v>
      </c>
      <c r="D55" s="102"/>
      <c r="E55" s="102"/>
      <c r="F55" s="102"/>
      <c r="G55" s="102"/>
      <c r="H55" s="101"/>
      <c r="I55" s="100" t="s">
        <v>18</v>
      </c>
      <c r="J55" s="101"/>
      <c r="K55" s="100">
        <v>1</v>
      </c>
      <c r="L55" s="101"/>
      <c r="M55" s="100"/>
      <c r="N55" s="101"/>
      <c r="P55" s="100"/>
      <c r="Q55" s="101"/>
      <c r="R55" s="100"/>
      <c r="S55" s="101"/>
      <c r="T55" s="100"/>
      <c r="U55" s="102"/>
      <c r="V55" s="101"/>
      <c r="W55" s="5"/>
      <c r="X55" s="5"/>
      <c r="Y55" s="5"/>
      <c r="Z55" s="5"/>
      <c r="AA55" s="5"/>
      <c r="AB55" s="5">
        <v>1</v>
      </c>
    </row>
    <row r="56" spans="1:28" ht="18" customHeight="1">
      <c r="A56" s="104"/>
      <c r="B56" s="105"/>
      <c r="C56" s="100" t="s">
        <v>151</v>
      </c>
      <c r="D56" s="102"/>
      <c r="E56" s="102"/>
      <c r="F56" s="102"/>
      <c r="G56" s="102"/>
      <c r="H56" s="101"/>
      <c r="I56" s="100" t="s">
        <v>18</v>
      </c>
      <c r="J56" s="101"/>
      <c r="K56" s="100">
        <v>1</v>
      </c>
      <c r="L56" s="101"/>
      <c r="M56" s="100"/>
      <c r="N56" s="101"/>
      <c r="P56" s="100"/>
      <c r="Q56" s="101"/>
      <c r="R56" s="100"/>
      <c r="S56" s="101"/>
      <c r="T56" s="100"/>
      <c r="U56" s="102"/>
      <c r="V56" s="101"/>
      <c r="W56" s="5"/>
      <c r="X56" s="5"/>
      <c r="Y56" s="5"/>
      <c r="Z56" s="5"/>
      <c r="AA56" s="5"/>
      <c r="AB56" s="5">
        <v>1</v>
      </c>
    </row>
    <row r="57" spans="1:28" ht="18" customHeight="1">
      <c r="A57" s="100" t="s">
        <v>152</v>
      </c>
      <c r="B57" s="101"/>
      <c r="C57" s="100" t="s">
        <v>153</v>
      </c>
      <c r="D57" s="102"/>
      <c r="E57" s="102"/>
      <c r="F57" s="102"/>
      <c r="G57" s="102"/>
      <c r="H57" s="101"/>
      <c r="I57" s="100" t="s">
        <v>17</v>
      </c>
      <c r="J57" s="101"/>
      <c r="K57" s="100"/>
      <c r="L57" s="101"/>
      <c r="M57" s="100"/>
      <c r="N57" s="101"/>
      <c r="P57" s="100"/>
      <c r="Q57" s="101"/>
      <c r="R57" s="100"/>
      <c r="S57" s="101"/>
      <c r="T57" s="100"/>
      <c r="U57" s="102"/>
      <c r="V57" s="101"/>
      <c r="W57" s="5"/>
      <c r="X57" s="5"/>
      <c r="Y57" s="5">
        <v>1</v>
      </c>
      <c r="Z57" s="5"/>
      <c r="AA57" s="5"/>
      <c r="AB57" s="5">
        <v>1</v>
      </c>
    </row>
    <row r="58" spans="1:28" ht="18" customHeight="1">
      <c r="A58" s="100" t="s">
        <v>154</v>
      </c>
      <c r="B58" s="101"/>
      <c r="C58" s="100" t="s">
        <v>155</v>
      </c>
      <c r="D58" s="102"/>
      <c r="E58" s="102"/>
      <c r="F58" s="102"/>
      <c r="G58" s="102"/>
      <c r="H58" s="101"/>
      <c r="I58" s="100" t="s">
        <v>15</v>
      </c>
      <c r="J58" s="101"/>
      <c r="K58" s="100"/>
      <c r="L58" s="101"/>
      <c r="M58" s="100"/>
      <c r="N58" s="101"/>
      <c r="P58" s="100"/>
      <c r="Q58" s="101"/>
      <c r="R58" s="100"/>
      <c r="S58" s="101"/>
      <c r="T58" s="100"/>
      <c r="U58" s="102"/>
      <c r="V58" s="101"/>
      <c r="W58" s="5"/>
      <c r="X58" s="5">
        <v>1</v>
      </c>
      <c r="Y58" s="5"/>
      <c r="Z58" s="5"/>
      <c r="AA58" s="5"/>
      <c r="AB58" s="5">
        <v>1</v>
      </c>
    </row>
    <row r="59" spans="1:28" ht="18" customHeight="1">
      <c r="A59" s="100" t="s">
        <v>156</v>
      </c>
      <c r="B59" s="101"/>
      <c r="C59" s="100" t="s">
        <v>157</v>
      </c>
      <c r="D59" s="102"/>
      <c r="E59" s="102"/>
      <c r="F59" s="102"/>
      <c r="G59" s="102"/>
      <c r="H59" s="101"/>
      <c r="I59" s="100" t="s">
        <v>18</v>
      </c>
      <c r="J59" s="101"/>
      <c r="K59" s="100">
        <v>1</v>
      </c>
      <c r="L59" s="101"/>
      <c r="M59" s="100"/>
      <c r="N59" s="101"/>
      <c r="P59" s="100"/>
      <c r="Q59" s="101"/>
      <c r="R59" s="100"/>
      <c r="S59" s="101"/>
      <c r="T59" s="100"/>
      <c r="U59" s="102"/>
      <c r="V59" s="101"/>
      <c r="W59" s="5"/>
      <c r="X59" s="5"/>
      <c r="Y59" s="5"/>
      <c r="Z59" s="5"/>
      <c r="AA59" s="5"/>
      <c r="AB59" s="5">
        <v>1</v>
      </c>
    </row>
    <row r="60" spans="1:28" ht="18" customHeight="1">
      <c r="A60" s="100" t="s">
        <v>158</v>
      </c>
      <c r="B60" s="101"/>
      <c r="C60" s="100" t="s">
        <v>159</v>
      </c>
      <c r="D60" s="102"/>
      <c r="E60" s="102"/>
      <c r="F60" s="102"/>
      <c r="G60" s="102"/>
      <c r="H60" s="101"/>
      <c r="I60" s="100" t="s">
        <v>17</v>
      </c>
      <c r="J60" s="101"/>
      <c r="K60" s="100"/>
      <c r="L60" s="101"/>
      <c r="M60" s="100"/>
      <c r="N60" s="101"/>
      <c r="P60" s="100"/>
      <c r="Q60" s="101"/>
      <c r="R60" s="100"/>
      <c r="S60" s="101"/>
      <c r="T60" s="100"/>
      <c r="U60" s="102"/>
      <c r="V60" s="101"/>
      <c r="W60" s="5"/>
      <c r="X60" s="5">
        <v>1</v>
      </c>
      <c r="Y60" s="5"/>
      <c r="Z60" s="5"/>
      <c r="AA60" s="5"/>
      <c r="AB60" s="5">
        <v>1</v>
      </c>
    </row>
    <row r="61" spans="1:28" ht="18" customHeight="1">
      <c r="A61" s="100" t="s">
        <v>160</v>
      </c>
      <c r="B61" s="101"/>
      <c r="C61" s="100" t="s">
        <v>161</v>
      </c>
      <c r="D61" s="102"/>
      <c r="E61" s="102"/>
      <c r="F61" s="102"/>
      <c r="G61" s="102"/>
      <c r="H61" s="101"/>
      <c r="I61" s="100" t="s">
        <v>18</v>
      </c>
      <c r="J61" s="101"/>
      <c r="K61" s="100"/>
      <c r="L61" s="101"/>
      <c r="M61" s="100"/>
      <c r="N61" s="101"/>
      <c r="P61" s="100"/>
      <c r="Q61" s="101"/>
      <c r="R61" s="100"/>
      <c r="S61" s="101"/>
      <c r="T61" s="100"/>
      <c r="U61" s="102"/>
      <c r="V61" s="101"/>
      <c r="W61" s="5"/>
      <c r="X61" s="5"/>
      <c r="Y61" s="5"/>
      <c r="Z61" s="5">
        <v>1</v>
      </c>
      <c r="AA61" s="5"/>
      <c r="AB61" s="5">
        <v>1</v>
      </c>
    </row>
    <row r="62" spans="1:28" ht="18" customHeight="1">
      <c r="A62" s="100" t="s">
        <v>60</v>
      </c>
      <c r="B62" s="103"/>
      <c r="C62" s="100" t="s">
        <v>61</v>
      </c>
      <c r="D62" s="106"/>
      <c r="E62" s="106"/>
      <c r="F62" s="106"/>
      <c r="G62" s="106"/>
      <c r="H62" s="103"/>
      <c r="I62" s="100" t="s">
        <v>17</v>
      </c>
      <c r="J62" s="101"/>
      <c r="K62" s="100"/>
      <c r="L62" s="101"/>
      <c r="M62" s="100">
        <v>1</v>
      </c>
      <c r="N62" s="101"/>
      <c r="P62" s="100"/>
      <c r="Q62" s="101"/>
      <c r="R62" s="100"/>
      <c r="S62" s="101"/>
      <c r="T62" s="100"/>
      <c r="U62" s="102"/>
      <c r="V62" s="101"/>
      <c r="W62" s="5"/>
      <c r="X62" s="5"/>
      <c r="Y62" s="5"/>
      <c r="Z62" s="5"/>
      <c r="AA62" s="5"/>
      <c r="AB62" s="5">
        <v>1</v>
      </c>
    </row>
    <row r="63" spans="1:28" ht="18" customHeight="1">
      <c r="A63" s="120"/>
      <c r="B63" s="121"/>
      <c r="C63" s="104"/>
      <c r="D63" s="107"/>
      <c r="E63" s="107"/>
      <c r="F63" s="107"/>
      <c r="G63" s="107"/>
      <c r="H63" s="105"/>
      <c r="I63" s="100" t="s">
        <v>18</v>
      </c>
      <c r="J63" s="101"/>
      <c r="K63" s="100">
        <v>1</v>
      </c>
      <c r="L63" s="101"/>
      <c r="M63" s="100"/>
      <c r="N63" s="101"/>
      <c r="P63" s="100"/>
      <c r="Q63" s="101"/>
      <c r="R63" s="100"/>
      <c r="S63" s="101"/>
      <c r="T63" s="100"/>
      <c r="U63" s="102"/>
      <c r="V63" s="101"/>
      <c r="W63" s="5"/>
      <c r="X63" s="5"/>
      <c r="Y63" s="5"/>
      <c r="Z63" s="5"/>
      <c r="AA63" s="5"/>
      <c r="AB63" s="5">
        <v>1</v>
      </c>
    </row>
    <row r="64" spans="1:28" ht="18" customHeight="1">
      <c r="A64" s="104"/>
      <c r="B64" s="105"/>
      <c r="C64" s="100" t="s">
        <v>162</v>
      </c>
      <c r="D64" s="102"/>
      <c r="E64" s="102"/>
      <c r="F64" s="102"/>
      <c r="G64" s="102"/>
      <c r="H64" s="101"/>
      <c r="I64" s="100" t="s">
        <v>17</v>
      </c>
      <c r="J64" s="101"/>
      <c r="K64" s="100"/>
      <c r="L64" s="101"/>
      <c r="M64" s="100"/>
      <c r="N64" s="101"/>
      <c r="P64" s="100">
        <v>1</v>
      </c>
      <c r="Q64" s="101"/>
      <c r="R64" s="100"/>
      <c r="S64" s="101"/>
      <c r="T64" s="100"/>
      <c r="U64" s="102"/>
      <c r="V64" s="101"/>
      <c r="W64" s="5"/>
      <c r="X64" s="5"/>
      <c r="Y64" s="5"/>
      <c r="Z64" s="5"/>
      <c r="AA64" s="5"/>
      <c r="AB64" s="5">
        <v>1</v>
      </c>
    </row>
    <row r="65" spans="1:28" ht="18" customHeight="1">
      <c r="A65" s="100" t="s">
        <v>117</v>
      </c>
      <c r="B65" s="101"/>
      <c r="C65" s="100" t="s">
        <v>163</v>
      </c>
      <c r="D65" s="102"/>
      <c r="E65" s="102"/>
      <c r="F65" s="102"/>
      <c r="G65" s="102"/>
      <c r="H65" s="101"/>
      <c r="I65" s="100" t="s">
        <v>17</v>
      </c>
      <c r="J65" s="101"/>
      <c r="K65" s="100"/>
      <c r="L65" s="101"/>
      <c r="M65" s="100"/>
      <c r="N65" s="101"/>
      <c r="P65" s="100"/>
      <c r="Q65" s="101"/>
      <c r="R65" s="100"/>
      <c r="S65" s="101"/>
      <c r="T65" s="100"/>
      <c r="U65" s="102"/>
      <c r="V65" s="101"/>
      <c r="W65" s="5"/>
      <c r="X65" s="5"/>
      <c r="Y65" s="5">
        <v>1</v>
      </c>
      <c r="Z65" s="5"/>
      <c r="AA65" s="5">
        <v>1</v>
      </c>
      <c r="AB65" s="5">
        <v>2</v>
      </c>
    </row>
    <row r="66" spans="1:28" ht="18" customHeight="1">
      <c r="A66" s="100" t="s">
        <v>62</v>
      </c>
      <c r="B66" s="101"/>
      <c r="C66" s="100" t="s">
        <v>164</v>
      </c>
      <c r="D66" s="102"/>
      <c r="E66" s="102"/>
      <c r="F66" s="102"/>
      <c r="G66" s="102"/>
      <c r="H66" s="101"/>
      <c r="I66" s="100" t="s">
        <v>18</v>
      </c>
      <c r="J66" s="101"/>
      <c r="K66" s="100">
        <v>1</v>
      </c>
      <c r="L66" s="101"/>
      <c r="M66" s="100"/>
      <c r="N66" s="101"/>
      <c r="P66" s="100"/>
      <c r="Q66" s="101"/>
      <c r="R66" s="100"/>
      <c r="S66" s="101"/>
      <c r="T66" s="100"/>
      <c r="U66" s="102"/>
      <c r="V66" s="101"/>
      <c r="W66" s="5"/>
      <c r="X66" s="5"/>
      <c r="Y66" s="5"/>
      <c r="Z66" s="5"/>
      <c r="AA66" s="5"/>
      <c r="AB66" s="5">
        <v>1</v>
      </c>
    </row>
    <row r="67" spans="1:28" ht="18" customHeight="1">
      <c r="A67" s="100" t="s">
        <v>165</v>
      </c>
      <c r="B67" s="103"/>
      <c r="C67" s="100" t="s">
        <v>166</v>
      </c>
      <c r="D67" s="102"/>
      <c r="E67" s="102"/>
      <c r="F67" s="102"/>
      <c r="G67" s="102"/>
      <c r="H67" s="101"/>
      <c r="I67" s="100" t="s">
        <v>18</v>
      </c>
      <c r="J67" s="101"/>
      <c r="K67" s="100">
        <v>1</v>
      </c>
      <c r="L67" s="101"/>
      <c r="M67" s="100"/>
      <c r="N67" s="101"/>
      <c r="P67" s="100"/>
      <c r="Q67" s="101"/>
      <c r="R67" s="100"/>
      <c r="S67" s="101"/>
      <c r="T67" s="100"/>
      <c r="U67" s="102"/>
      <c r="V67" s="101"/>
      <c r="W67" s="5"/>
      <c r="X67" s="5"/>
      <c r="Y67" s="5"/>
      <c r="Z67" s="5"/>
      <c r="AA67" s="5"/>
      <c r="AB67" s="5">
        <v>1</v>
      </c>
    </row>
    <row r="68" spans="1:28" ht="18" customHeight="1">
      <c r="A68" s="120"/>
      <c r="B68" s="121"/>
      <c r="C68" s="100" t="s">
        <v>167</v>
      </c>
      <c r="D68" s="102"/>
      <c r="E68" s="102"/>
      <c r="F68" s="102"/>
      <c r="G68" s="102"/>
      <c r="H68" s="101"/>
      <c r="I68" s="100" t="s">
        <v>18</v>
      </c>
      <c r="J68" s="101"/>
      <c r="K68" s="100">
        <v>1</v>
      </c>
      <c r="L68" s="101"/>
      <c r="M68" s="100"/>
      <c r="N68" s="101"/>
      <c r="P68" s="100"/>
      <c r="Q68" s="101"/>
      <c r="R68" s="100"/>
      <c r="S68" s="101"/>
      <c r="T68" s="100"/>
      <c r="U68" s="102"/>
      <c r="V68" s="101"/>
      <c r="W68" s="5"/>
      <c r="X68" s="5"/>
      <c r="Y68" s="5"/>
      <c r="Z68" s="5"/>
      <c r="AA68" s="5"/>
      <c r="AB68" s="5">
        <v>1</v>
      </c>
    </row>
    <row r="69" spans="1:28" ht="18" customHeight="1">
      <c r="A69" s="104"/>
      <c r="B69" s="105"/>
      <c r="C69" s="100" t="s">
        <v>168</v>
      </c>
      <c r="D69" s="102"/>
      <c r="E69" s="102"/>
      <c r="F69" s="102"/>
      <c r="G69" s="102"/>
      <c r="H69" s="101"/>
      <c r="I69" s="100" t="s">
        <v>18</v>
      </c>
      <c r="J69" s="101"/>
      <c r="K69" s="100">
        <v>4</v>
      </c>
      <c r="L69" s="101"/>
      <c r="M69" s="100">
        <v>4</v>
      </c>
      <c r="N69" s="101"/>
      <c r="P69" s="100"/>
      <c r="Q69" s="101"/>
      <c r="R69" s="100"/>
      <c r="S69" s="101"/>
      <c r="T69" s="100"/>
      <c r="U69" s="102"/>
      <c r="V69" s="101"/>
      <c r="W69" s="5"/>
      <c r="X69" s="5"/>
      <c r="Y69" s="5"/>
      <c r="Z69" s="5"/>
      <c r="AA69" s="5"/>
      <c r="AB69" s="5">
        <v>8</v>
      </c>
    </row>
    <row r="70" spans="1:28" ht="18" customHeight="1">
      <c r="A70" s="100" t="s">
        <v>169</v>
      </c>
      <c r="B70" s="101"/>
      <c r="C70" s="100" t="s">
        <v>170</v>
      </c>
      <c r="D70" s="102"/>
      <c r="E70" s="102"/>
      <c r="F70" s="102"/>
      <c r="G70" s="102"/>
      <c r="H70" s="101"/>
      <c r="I70" s="100" t="s">
        <v>17</v>
      </c>
      <c r="J70" s="101"/>
      <c r="K70" s="100">
        <v>1</v>
      </c>
      <c r="L70" s="101"/>
      <c r="M70" s="100"/>
      <c r="N70" s="101"/>
      <c r="P70" s="100"/>
      <c r="Q70" s="101"/>
      <c r="R70" s="100"/>
      <c r="S70" s="101"/>
      <c r="T70" s="100"/>
      <c r="U70" s="102"/>
      <c r="V70" s="101"/>
      <c r="W70" s="5"/>
      <c r="X70" s="5"/>
      <c r="Y70" s="5"/>
      <c r="Z70" s="5"/>
      <c r="AA70" s="5"/>
      <c r="AB70" s="5">
        <v>1</v>
      </c>
    </row>
    <row r="71" spans="1:28" ht="18" customHeight="1">
      <c r="A71" s="100" t="s">
        <v>171</v>
      </c>
      <c r="B71" s="101"/>
      <c r="C71" s="100" t="s">
        <v>172</v>
      </c>
      <c r="D71" s="102"/>
      <c r="E71" s="102"/>
      <c r="F71" s="102"/>
      <c r="G71" s="102"/>
      <c r="H71" s="101"/>
      <c r="I71" s="100" t="s">
        <v>18</v>
      </c>
      <c r="J71" s="101"/>
      <c r="K71" s="100"/>
      <c r="L71" s="101"/>
      <c r="M71" s="100"/>
      <c r="N71" s="101"/>
      <c r="P71" s="100"/>
      <c r="Q71" s="101"/>
      <c r="R71" s="100"/>
      <c r="S71" s="101"/>
      <c r="T71" s="100"/>
      <c r="U71" s="102"/>
      <c r="V71" s="101"/>
      <c r="W71" s="5"/>
      <c r="X71" s="5"/>
      <c r="Y71" s="5"/>
      <c r="Z71" s="5"/>
      <c r="AA71" s="5">
        <v>1</v>
      </c>
      <c r="AB71" s="5">
        <v>1</v>
      </c>
    </row>
    <row r="72" spans="1:28" ht="18" customHeight="1">
      <c r="A72" s="100" t="s">
        <v>69</v>
      </c>
      <c r="B72" s="101"/>
      <c r="C72" s="100" t="s">
        <v>173</v>
      </c>
      <c r="D72" s="102"/>
      <c r="E72" s="102"/>
      <c r="F72" s="102"/>
      <c r="G72" s="102"/>
      <c r="H72" s="101"/>
      <c r="I72" s="100" t="s">
        <v>17</v>
      </c>
      <c r="J72" s="101"/>
      <c r="K72" s="100"/>
      <c r="L72" s="101"/>
      <c r="M72" s="100"/>
      <c r="N72" s="101"/>
      <c r="P72" s="100"/>
      <c r="Q72" s="101"/>
      <c r="R72" s="100"/>
      <c r="S72" s="101"/>
      <c r="T72" s="100"/>
      <c r="U72" s="102"/>
      <c r="V72" s="101"/>
      <c r="W72" s="5"/>
      <c r="X72" s="5"/>
      <c r="Y72" s="5">
        <v>1</v>
      </c>
      <c r="Z72" s="5"/>
      <c r="AA72" s="5"/>
      <c r="AB72" s="5">
        <v>1</v>
      </c>
    </row>
    <row r="73" spans="1:28" ht="18" customHeight="1">
      <c r="A73" s="100" t="s">
        <v>174</v>
      </c>
      <c r="B73" s="101"/>
      <c r="C73" s="100" t="s">
        <v>175</v>
      </c>
      <c r="D73" s="102"/>
      <c r="E73" s="102"/>
      <c r="F73" s="102"/>
      <c r="G73" s="102"/>
      <c r="H73" s="101"/>
      <c r="I73" s="100" t="s">
        <v>18</v>
      </c>
      <c r="J73" s="101"/>
      <c r="K73" s="100"/>
      <c r="L73" s="101"/>
      <c r="M73" s="100"/>
      <c r="N73" s="101"/>
      <c r="P73" s="100"/>
      <c r="Q73" s="101"/>
      <c r="R73" s="100">
        <v>1</v>
      </c>
      <c r="S73" s="101"/>
      <c r="T73" s="100"/>
      <c r="U73" s="102"/>
      <c r="V73" s="101"/>
      <c r="W73" s="5"/>
      <c r="X73" s="5">
        <v>1</v>
      </c>
      <c r="Y73" s="5"/>
      <c r="Z73" s="5"/>
      <c r="AA73" s="5"/>
      <c r="AB73" s="5">
        <v>2</v>
      </c>
    </row>
    <row r="74" spans="1:28" ht="18" customHeight="1">
      <c r="A74" s="100" t="s">
        <v>71</v>
      </c>
      <c r="B74" s="101"/>
      <c r="C74" s="100" t="s">
        <v>72</v>
      </c>
      <c r="D74" s="102"/>
      <c r="E74" s="102"/>
      <c r="F74" s="102"/>
      <c r="G74" s="102"/>
      <c r="H74" s="101"/>
      <c r="I74" s="100" t="s">
        <v>18</v>
      </c>
      <c r="J74" s="101"/>
      <c r="K74" s="100">
        <v>1</v>
      </c>
      <c r="L74" s="101"/>
      <c r="M74" s="100">
        <v>2</v>
      </c>
      <c r="N74" s="101"/>
      <c r="P74" s="100"/>
      <c r="Q74" s="101"/>
      <c r="R74" s="100"/>
      <c r="S74" s="101"/>
      <c r="T74" s="100"/>
      <c r="U74" s="102"/>
      <c r="V74" s="101"/>
      <c r="W74" s="5"/>
      <c r="X74" s="5"/>
      <c r="Y74" s="5"/>
      <c r="Z74" s="5"/>
      <c r="AA74" s="5"/>
      <c r="AB74" s="5">
        <v>3</v>
      </c>
    </row>
    <row r="75" spans="1:28" ht="18" customHeight="1">
      <c r="A75" s="100" t="s">
        <v>176</v>
      </c>
      <c r="B75" s="101"/>
      <c r="C75" s="100" t="s">
        <v>177</v>
      </c>
      <c r="D75" s="102"/>
      <c r="E75" s="102"/>
      <c r="F75" s="102"/>
      <c r="G75" s="102"/>
      <c r="H75" s="101"/>
      <c r="I75" s="100" t="s">
        <v>16</v>
      </c>
      <c r="J75" s="101"/>
      <c r="K75" s="100"/>
      <c r="L75" s="101"/>
      <c r="M75" s="100"/>
      <c r="N75" s="101"/>
      <c r="P75" s="100"/>
      <c r="Q75" s="101"/>
      <c r="R75" s="100"/>
      <c r="S75" s="101"/>
      <c r="T75" s="100"/>
      <c r="U75" s="102"/>
      <c r="V75" s="101"/>
      <c r="W75" s="5"/>
      <c r="X75" s="5"/>
      <c r="Y75" s="5">
        <v>1</v>
      </c>
      <c r="Z75" s="5"/>
      <c r="AA75" s="5"/>
      <c r="AB75" s="5">
        <v>1</v>
      </c>
    </row>
    <row r="76" spans="1:28" ht="18" customHeight="1">
      <c r="A76" s="100" t="s">
        <v>178</v>
      </c>
      <c r="B76" s="101"/>
      <c r="C76" s="100" t="s">
        <v>179</v>
      </c>
      <c r="D76" s="102"/>
      <c r="E76" s="102"/>
      <c r="F76" s="102"/>
      <c r="G76" s="102"/>
      <c r="H76" s="101"/>
      <c r="I76" s="100" t="s">
        <v>16</v>
      </c>
      <c r="J76" s="101"/>
      <c r="K76" s="100"/>
      <c r="L76" s="101"/>
      <c r="M76" s="100"/>
      <c r="N76" s="101"/>
      <c r="P76" s="100"/>
      <c r="Q76" s="101"/>
      <c r="R76" s="100"/>
      <c r="S76" s="101"/>
      <c r="T76" s="100"/>
      <c r="U76" s="102"/>
      <c r="V76" s="101"/>
      <c r="W76" s="5"/>
      <c r="X76" s="5"/>
      <c r="Y76" s="5">
        <v>1</v>
      </c>
      <c r="Z76" s="5"/>
      <c r="AA76" s="5"/>
      <c r="AB76" s="5">
        <v>1</v>
      </c>
    </row>
    <row r="77" spans="1:28" ht="18" customHeight="1">
      <c r="A77" s="100" t="s">
        <v>75</v>
      </c>
      <c r="B77" s="103"/>
      <c r="C77" s="100" t="s">
        <v>76</v>
      </c>
      <c r="D77" s="102"/>
      <c r="E77" s="102"/>
      <c r="F77" s="102"/>
      <c r="G77" s="102"/>
      <c r="H77" s="101"/>
      <c r="I77" s="100" t="s">
        <v>16</v>
      </c>
      <c r="J77" s="101"/>
      <c r="K77" s="100"/>
      <c r="L77" s="101"/>
      <c r="M77" s="100"/>
      <c r="N77" s="101"/>
      <c r="P77" s="100"/>
      <c r="Q77" s="101"/>
      <c r="R77" s="100"/>
      <c r="S77" s="101"/>
      <c r="T77" s="100"/>
      <c r="U77" s="102"/>
      <c r="V77" s="101"/>
      <c r="W77" s="5">
        <v>1</v>
      </c>
      <c r="X77" s="5"/>
      <c r="Y77" s="5"/>
      <c r="Z77" s="5"/>
      <c r="AA77" s="5"/>
      <c r="AB77" s="5">
        <v>1</v>
      </c>
    </row>
    <row r="78" spans="1:28" ht="18" customHeight="1">
      <c r="A78" s="104"/>
      <c r="B78" s="105"/>
      <c r="C78" s="100" t="s">
        <v>180</v>
      </c>
      <c r="D78" s="102"/>
      <c r="E78" s="102"/>
      <c r="F78" s="102"/>
      <c r="G78" s="102"/>
      <c r="H78" s="101"/>
      <c r="I78" s="100" t="s">
        <v>16</v>
      </c>
      <c r="J78" s="101"/>
      <c r="K78" s="100"/>
      <c r="L78" s="101"/>
      <c r="M78" s="100"/>
      <c r="N78" s="101"/>
      <c r="P78" s="100"/>
      <c r="Q78" s="101"/>
      <c r="R78" s="100"/>
      <c r="S78" s="101"/>
      <c r="T78" s="100"/>
      <c r="U78" s="102"/>
      <c r="V78" s="101"/>
      <c r="W78" s="5">
        <v>1</v>
      </c>
      <c r="X78" s="5"/>
      <c r="Y78" s="5"/>
      <c r="Z78" s="5"/>
      <c r="AA78" s="5"/>
      <c r="AB78" s="5">
        <v>1</v>
      </c>
    </row>
    <row r="79" spans="1:28" ht="18" customHeight="1">
      <c r="A79" s="100" t="s">
        <v>114</v>
      </c>
      <c r="B79" s="101"/>
      <c r="C79" s="100" t="s">
        <v>115</v>
      </c>
      <c r="D79" s="102"/>
      <c r="E79" s="102"/>
      <c r="F79" s="102"/>
      <c r="G79" s="102"/>
      <c r="H79" s="101"/>
      <c r="I79" s="100" t="s">
        <v>17</v>
      </c>
      <c r="J79" s="101"/>
      <c r="K79" s="100"/>
      <c r="L79" s="101"/>
      <c r="M79" s="100"/>
      <c r="N79" s="101"/>
      <c r="P79" s="100"/>
      <c r="Q79" s="101"/>
      <c r="R79" s="100"/>
      <c r="S79" s="101"/>
      <c r="T79" s="100"/>
      <c r="U79" s="102"/>
      <c r="V79" s="101"/>
      <c r="W79" s="5"/>
      <c r="X79" s="5"/>
      <c r="Y79" s="5"/>
      <c r="Z79" s="5">
        <v>1</v>
      </c>
      <c r="AA79" s="5"/>
      <c r="AB79" s="5">
        <v>1</v>
      </c>
    </row>
    <row r="80" spans="1:28" ht="18" customHeight="1">
      <c r="A80" s="100" t="s">
        <v>81</v>
      </c>
      <c r="B80" s="103"/>
      <c r="C80" s="100" t="s">
        <v>181</v>
      </c>
      <c r="D80" s="102"/>
      <c r="E80" s="102"/>
      <c r="F80" s="102"/>
      <c r="G80" s="102"/>
      <c r="H80" s="101"/>
      <c r="I80" s="100" t="s">
        <v>17</v>
      </c>
      <c r="J80" s="101"/>
      <c r="K80" s="100"/>
      <c r="L80" s="101"/>
      <c r="M80" s="100"/>
      <c r="N80" s="101"/>
      <c r="P80" s="100"/>
      <c r="Q80" s="101"/>
      <c r="R80" s="100"/>
      <c r="S80" s="101"/>
      <c r="T80" s="100"/>
      <c r="U80" s="102"/>
      <c r="V80" s="101"/>
      <c r="W80" s="5"/>
      <c r="X80" s="5">
        <v>1</v>
      </c>
      <c r="Y80" s="5"/>
      <c r="Z80" s="5"/>
      <c r="AA80" s="5"/>
      <c r="AB80" s="5">
        <v>1</v>
      </c>
    </row>
    <row r="81" spans="1:28" ht="18" customHeight="1">
      <c r="A81" s="120"/>
      <c r="B81" s="121"/>
      <c r="C81" s="100" t="s">
        <v>182</v>
      </c>
      <c r="D81" s="102"/>
      <c r="E81" s="102"/>
      <c r="F81" s="102"/>
      <c r="G81" s="102"/>
      <c r="H81" s="101"/>
      <c r="I81" s="100" t="s">
        <v>17</v>
      </c>
      <c r="J81" s="101"/>
      <c r="K81" s="100"/>
      <c r="L81" s="101"/>
      <c r="M81" s="100"/>
      <c r="N81" s="101"/>
      <c r="P81" s="100"/>
      <c r="Q81" s="101"/>
      <c r="R81" s="100"/>
      <c r="S81" s="101"/>
      <c r="T81" s="100"/>
      <c r="U81" s="102"/>
      <c r="V81" s="101"/>
      <c r="W81" s="5"/>
      <c r="X81" s="5">
        <v>1</v>
      </c>
      <c r="Y81" s="5"/>
      <c r="Z81" s="5"/>
      <c r="AA81" s="5"/>
      <c r="AB81" s="5">
        <v>1</v>
      </c>
    </row>
    <row r="82" spans="1:28" ht="18" customHeight="1">
      <c r="A82" s="104"/>
      <c r="B82" s="105"/>
      <c r="C82" s="100" t="s">
        <v>82</v>
      </c>
      <c r="D82" s="102"/>
      <c r="E82" s="102"/>
      <c r="F82" s="102"/>
      <c r="G82" s="102"/>
      <c r="H82" s="101"/>
      <c r="I82" s="100" t="s">
        <v>17</v>
      </c>
      <c r="J82" s="101"/>
      <c r="K82" s="100"/>
      <c r="L82" s="101"/>
      <c r="M82" s="100"/>
      <c r="N82" s="101"/>
      <c r="P82" s="100">
        <v>1</v>
      </c>
      <c r="Q82" s="101"/>
      <c r="R82" s="100"/>
      <c r="S82" s="101"/>
      <c r="T82" s="100">
        <v>1</v>
      </c>
      <c r="U82" s="102"/>
      <c r="V82" s="101"/>
      <c r="W82" s="5">
        <v>1</v>
      </c>
      <c r="X82" s="5"/>
      <c r="Y82" s="5">
        <v>1</v>
      </c>
      <c r="Z82" s="5"/>
      <c r="AA82" s="5">
        <v>1</v>
      </c>
      <c r="AB82" s="5">
        <v>5</v>
      </c>
    </row>
    <row r="83" spans="1:28" ht="18" customHeight="1">
      <c r="A83" s="100" t="s">
        <v>183</v>
      </c>
      <c r="B83" s="103"/>
      <c r="C83" s="100" t="s">
        <v>184</v>
      </c>
      <c r="D83" s="106"/>
      <c r="E83" s="106"/>
      <c r="F83" s="106"/>
      <c r="G83" s="106"/>
      <c r="H83" s="103"/>
      <c r="I83" s="100" t="s">
        <v>16</v>
      </c>
      <c r="J83" s="101"/>
      <c r="K83" s="100"/>
      <c r="L83" s="101"/>
      <c r="M83" s="100"/>
      <c r="N83" s="101"/>
      <c r="P83" s="100"/>
      <c r="Q83" s="101"/>
      <c r="R83" s="100"/>
      <c r="S83" s="101"/>
      <c r="T83" s="100"/>
      <c r="U83" s="102"/>
      <c r="V83" s="101"/>
      <c r="W83" s="5"/>
      <c r="X83" s="5"/>
      <c r="Y83" s="5"/>
      <c r="Z83" s="5">
        <v>1</v>
      </c>
      <c r="AA83" s="5"/>
      <c r="AB83" s="5">
        <v>1</v>
      </c>
    </row>
    <row r="84" spans="1:28" ht="18" customHeight="1">
      <c r="A84" s="104"/>
      <c r="B84" s="105"/>
      <c r="C84" s="104"/>
      <c r="D84" s="107"/>
      <c r="E84" s="107"/>
      <c r="F84" s="107"/>
      <c r="G84" s="107"/>
      <c r="H84" s="105"/>
      <c r="I84" s="100" t="s">
        <v>17</v>
      </c>
      <c r="J84" s="101"/>
      <c r="K84" s="100">
        <v>1</v>
      </c>
      <c r="L84" s="101"/>
      <c r="M84" s="100"/>
      <c r="N84" s="101"/>
      <c r="P84" s="100"/>
      <c r="Q84" s="101"/>
      <c r="R84" s="100"/>
      <c r="S84" s="101"/>
      <c r="T84" s="100"/>
      <c r="U84" s="102"/>
      <c r="V84" s="101"/>
      <c r="W84" s="5"/>
      <c r="X84" s="5"/>
      <c r="Y84" s="5"/>
      <c r="Z84" s="5"/>
      <c r="AA84" s="5"/>
      <c r="AB84" s="5">
        <v>1</v>
      </c>
    </row>
    <row r="85" spans="1:28" ht="18" customHeight="1">
      <c r="A85" s="100" t="s">
        <v>83</v>
      </c>
      <c r="B85" s="103"/>
      <c r="C85" s="100" t="s">
        <v>84</v>
      </c>
      <c r="D85" s="106"/>
      <c r="E85" s="106"/>
      <c r="F85" s="106"/>
      <c r="G85" s="106"/>
      <c r="H85" s="103"/>
      <c r="I85" s="100" t="s">
        <v>15</v>
      </c>
      <c r="J85" s="101"/>
      <c r="K85" s="100"/>
      <c r="L85" s="101"/>
      <c r="M85" s="100"/>
      <c r="N85" s="101"/>
      <c r="P85" s="100"/>
      <c r="Q85" s="101"/>
      <c r="R85" s="100"/>
      <c r="S85" s="101"/>
      <c r="T85" s="100"/>
      <c r="U85" s="102"/>
      <c r="V85" s="101"/>
      <c r="W85" s="5"/>
      <c r="X85" s="5">
        <v>1</v>
      </c>
      <c r="Y85" s="5"/>
      <c r="Z85" s="5"/>
      <c r="AA85" s="5"/>
      <c r="AB85" s="5">
        <v>1</v>
      </c>
    </row>
    <row r="86" spans="1:28" ht="18" customHeight="1">
      <c r="A86" s="120"/>
      <c r="B86" s="121"/>
      <c r="C86" s="120"/>
      <c r="D86" s="111"/>
      <c r="E86" s="111"/>
      <c r="F86" s="111"/>
      <c r="G86" s="111"/>
      <c r="H86" s="121"/>
      <c r="I86" s="100" t="s">
        <v>16</v>
      </c>
      <c r="J86" s="101"/>
      <c r="K86" s="100"/>
      <c r="L86" s="101"/>
      <c r="M86" s="100">
        <v>1</v>
      </c>
      <c r="N86" s="101"/>
      <c r="P86" s="100"/>
      <c r="Q86" s="101"/>
      <c r="R86" s="100"/>
      <c r="S86" s="101"/>
      <c r="T86" s="100"/>
      <c r="U86" s="102"/>
      <c r="V86" s="101"/>
      <c r="W86" s="5"/>
      <c r="X86" s="5"/>
      <c r="Y86" s="5"/>
      <c r="Z86" s="5"/>
      <c r="AA86" s="5"/>
      <c r="AB86" s="5">
        <v>1</v>
      </c>
    </row>
    <row r="87" spans="1:28" ht="18" customHeight="1">
      <c r="A87" s="120"/>
      <c r="B87" s="121"/>
      <c r="C87" s="120"/>
      <c r="D87" s="111"/>
      <c r="E87" s="111"/>
      <c r="F87" s="111"/>
      <c r="G87" s="111"/>
      <c r="H87" s="121"/>
      <c r="I87" s="100" t="s">
        <v>17</v>
      </c>
      <c r="J87" s="101"/>
      <c r="K87" s="100"/>
      <c r="L87" s="101"/>
      <c r="M87" s="100">
        <v>3</v>
      </c>
      <c r="N87" s="101"/>
      <c r="P87" s="100"/>
      <c r="Q87" s="101"/>
      <c r="R87" s="100"/>
      <c r="S87" s="101"/>
      <c r="T87" s="100"/>
      <c r="U87" s="102"/>
      <c r="V87" s="101"/>
      <c r="W87" s="5"/>
      <c r="X87" s="5"/>
      <c r="Y87" s="5"/>
      <c r="Z87" s="5"/>
      <c r="AA87" s="5"/>
      <c r="AB87" s="5">
        <v>3</v>
      </c>
    </row>
    <row r="88" spans="1:28" ht="18" customHeight="1">
      <c r="A88" s="104"/>
      <c r="B88" s="105"/>
      <c r="C88" s="104"/>
      <c r="D88" s="107"/>
      <c r="E88" s="107"/>
      <c r="F88" s="107"/>
      <c r="G88" s="107"/>
      <c r="H88" s="105"/>
      <c r="I88" s="100" t="s">
        <v>18</v>
      </c>
      <c r="J88" s="101"/>
      <c r="K88" s="100"/>
      <c r="L88" s="101"/>
      <c r="M88" s="100">
        <v>2</v>
      </c>
      <c r="N88" s="101"/>
      <c r="P88" s="100"/>
      <c r="Q88" s="101"/>
      <c r="R88" s="100"/>
      <c r="S88" s="101"/>
      <c r="T88" s="100"/>
      <c r="U88" s="102"/>
      <c r="V88" s="101"/>
      <c r="W88" s="5"/>
      <c r="X88" s="5"/>
      <c r="Y88" s="5"/>
      <c r="Z88" s="5"/>
      <c r="AA88" s="5"/>
      <c r="AB88" s="5">
        <v>2</v>
      </c>
    </row>
    <row r="89" spans="1:28" ht="18" customHeight="1">
      <c r="A89" s="100" t="s">
        <v>185</v>
      </c>
      <c r="B89" s="101"/>
      <c r="C89" s="100" t="s">
        <v>186</v>
      </c>
      <c r="D89" s="102"/>
      <c r="E89" s="102"/>
      <c r="F89" s="102"/>
      <c r="G89" s="102"/>
      <c r="H89" s="101"/>
      <c r="I89" s="100" t="s">
        <v>17</v>
      </c>
      <c r="J89" s="101"/>
      <c r="K89" s="100"/>
      <c r="L89" s="101"/>
      <c r="M89" s="100"/>
      <c r="N89" s="101"/>
      <c r="P89" s="100"/>
      <c r="Q89" s="101"/>
      <c r="R89" s="100"/>
      <c r="S89" s="101"/>
      <c r="T89" s="100"/>
      <c r="U89" s="102"/>
      <c r="V89" s="101"/>
      <c r="W89" s="5"/>
      <c r="X89" s="5"/>
      <c r="Y89" s="5"/>
      <c r="Z89" s="5">
        <v>1</v>
      </c>
      <c r="AA89" s="5"/>
      <c r="AB89" s="5">
        <v>1</v>
      </c>
    </row>
    <row r="90" spans="1:28" ht="18" customHeight="1">
      <c r="A90" s="100" t="s">
        <v>187</v>
      </c>
      <c r="B90" s="101"/>
      <c r="C90" s="100" t="s">
        <v>188</v>
      </c>
      <c r="D90" s="102"/>
      <c r="E90" s="102"/>
      <c r="F90" s="102"/>
      <c r="G90" s="102"/>
      <c r="H90" s="101"/>
      <c r="I90" s="100" t="s">
        <v>17</v>
      </c>
      <c r="J90" s="101"/>
      <c r="K90" s="100"/>
      <c r="L90" s="101"/>
      <c r="M90" s="100"/>
      <c r="N90" s="101"/>
      <c r="P90" s="100"/>
      <c r="Q90" s="101"/>
      <c r="R90" s="100"/>
      <c r="S90" s="101"/>
      <c r="T90" s="100"/>
      <c r="U90" s="102"/>
      <c r="V90" s="101"/>
      <c r="W90" s="5"/>
      <c r="X90" s="5"/>
      <c r="Y90" s="5"/>
      <c r="Z90" s="5">
        <v>1</v>
      </c>
      <c r="AA90" s="5"/>
      <c r="AB90" s="5">
        <v>1</v>
      </c>
    </row>
    <row r="91" spans="1:28" ht="18" customHeight="1">
      <c r="A91" s="100" t="s">
        <v>89</v>
      </c>
      <c r="B91" s="101"/>
      <c r="C91" s="100" t="s">
        <v>189</v>
      </c>
      <c r="D91" s="102"/>
      <c r="E91" s="102"/>
      <c r="F91" s="102"/>
      <c r="G91" s="102"/>
      <c r="H91" s="101"/>
      <c r="I91" s="100" t="s">
        <v>18</v>
      </c>
      <c r="J91" s="101"/>
      <c r="K91" s="100"/>
      <c r="L91" s="101"/>
      <c r="M91" s="100"/>
      <c r="N91" s="101"/>
      <c r="P91" s="100"/>
      <c r="Q91" s="101"/>
      <c r="R91" s="100">
        <v>1</v>
      </c>
      <c r="S91" s="101"/>
      <c r="T91" s="100"/>
      <c r="U91" s="102"/>
      <c r="V91" s="101"/>
      <c r="W91" s="5"/>
      <c r="X91" s="5"/>
      <c r="Y91" s="5"/>
      <c r="Z91" s="5"/>
      <c r="AA91" s="5"/>
      <c r="AB91" s="5">
        <v>1</v>
      </c>
    </row>
    <row r="92" spans="1:28" ht="18" customHeight="1">
      <c r="A92" s="100" t="s">
        <v>91</v>
      </c>
      <c r="B92" s="103"/>
      <c r="C92" s="100" t="s">
        <v>92</v>
      </c>
      <c r="D92" s="102"/>
      <c r="E92" s="102"/>
      <c r="F92" s="102"/>
      <c r="G92" s="102"/>
      <c r="H92" s="101"/>
      <c r="I92" s="100" t="s">
        <v>18</v>
      </c>
      <c r="J92" s="101"/>
      <c r="K92" s="100"/>
      <c r="L92" s="101"/>
      <c r="M92" s="100"/>
      <c r="N92" s="101"/>
      <c r="P92" s="100"/>
      <c r="Q92" s="101"/>
      <c r="R92" s="100"/>
      <c r="S92" s="101"/>
      <c r="T92" s="100"/>
      <c r="U92" s="102"/>
      <c r="V92" s="101"/>
      <c r="W92" s="5"/>
      <c r="X92" s="5"/>
      <c r="Y92" s="5"/>
      <c r="Z92" s="5">
        <v>1</v>
      </c>
      <c r="AA92" s="5"/>
      <c r="AB92" s="5">
        <v>1</v>
      </c>
    </row>
    <row r="93" spans="1:28" ht="18" customHeight="1">
      <c r="A93" s="120"/>
      <c r="B93" s="121"/>
      <c r="C93" s="100" t="s">
        <v>190</v>
      </c>
      <c r="D93" s="102"/>
      <c r="E93" s="102"/>
      <c r="F93" s="102"/>
      <c r="G93" s="102"/>
      <c r="H93" s="101"/>
      <c r="I93" s="100" t="s">
        <v>16</v>
      </c>
      <c r="J93" s="101"/>
      <c r="K93" s="100"/>
      <c r="L93" s="101"/>
      <c r="M93" s="100"/>
      <c r="N93" s="101"/>
      <c r="P93" s="100"/>
      <c r="Q93" s="101"/>
      <c r="R93" s="100"/>
      <c r="S93" s="101"/>
      <c r="T93" s="100"/>
      <c r="U93" s="102"/>
      <c r="V93" s="101"/>
      <c r="W93" s="5"/>
      <c r="X93" s="5">
        <v>1</v>
      </c>
      <c r="Y93" s="5"/>
      <c r="Z93" s="5"/>
      <c r="AA93" s="5"/>
      <c r="AB93" s="5">
        <v>1</v>
      </c>
    </row>
    <row r="94" spans="1:28" ht="18" customHeight="1">
      <c r="A94" s="104"/>
      <c r="B94" s="105"/>
      <c r="C94" s="100" t="s">
        <v>191</v>
      </c>
      <c r="D94" s="102"/>
      <c r="E94" s="102"/>
      <c r="F94" s="102"/>
      <c r="G94" s="102"/>
      <c r="H94" s="101"/>
      <c r="I94" s="100" t="s">
        <v>16</v>
      </c>
      <c r="J94" s="101"/>
      <c r="K94" s="100"/>
      <c r="L94" s="101"/>
      <c r="M94" s="100"/>
      <c r="N94" s="101"/>
      <c r="P94" s="100"/>
      <c r="Q94" s="101"/>
      <c r="R94" s="100"/>
      <c r="S94" s="101"/>
      <c r="T94" s="100"/>
      <c r="U94" s="102"/>
      <c r="V94" s="101"/>
      <c r="W94" s="5"/>
      <c r="X94" s="5"/>
      <c r="Y94" s="5"/>
      <c r="Z94" s="5">
        <v>1</v>
      </c>
      <c r="AA94" s="5"/>
      <c r="AB94" s="5">
        <v>1</v>
      </c>
    </row>
    <row r="95" spans="1:28" ht="18" customHeight="1">
      <c r="A95" s="100" t="s">
        <v>192</v>
      </c>
      <c r="B95" s="101"/>
      <c r="C95" s="100" t="s">
        <v>193</v>
      </c>
      <c r="D95" s="102"/>
      <c r="E95" s="102"/>
      <c r="F95" s="102"/>
      <c r="G95" s="102"/>
      <c r="H95" s="101"/>
      <c r="I95" s="100" t="s">
        <v>18</v>
      </c>
      <c r="J95" s="101"/>
      <c r="K95" s="100"/>
      <c r="L95" s="101"/>
      <c r="M95" s="100"/>
      <c r="N95" s="101"/>
      <c r="P95" s="100"/>
      <c r="Q95" s="101"/>
      <c r="R95" s="100"/>
      <c r="S95" s="101"/>
      <c r="T95" s="100">
        <v>1</v>
      </c>
      <c r="U95" s="102"/>
      <c r="V95" s="101"/>
      <c r="W95" s="5"/>
      <c r="X95" s="5"/>
      <c r="Y95" s="5"/>
      <c r="Z95" s="5"/>
      <c r="AA95" s="5"/>
      <c r="AB95" s="5">
        <v>1</v>
      </c>
    </row>
    <row r="96" spans="1:28" ht="18" customHeight="1">
      <c r="A96" s="100" t="s">
        <v>194</v>
      </c>
      <c r="B96" s="101"/>
      <c r="C96" s="100" t="s">
        <v>195</v>
      </c>
      <c r="D96" s="102"/>
      <c r="E96" s="102"/>
      <c r="F96" s="102"/>
      <c r="G96" s="102"/>
      <c r="H96" s="101"/>
      <c r="I96" s="100" t="s">
        <v>18</v>
      </c>
      <c r="J96" s="101"/>
      <c r="K96" s="100"/>
      <c r="L96" s="101"/>
      <c r="M96" s="100">
        <v>1</v>
      </c>
      <c r="N96" s="101"/>
      <c r="P96" s="100"/>
      <c r="Q96" s="101"/>
      <c r="R96" s="100"/>
      <c r="S96" s="101"/>
      <c r="T96" s="100"/>
      <c r="U96" s="102"/>
      <c r="V96" s="101"/>
      <c r="W96" s="5"/>
      <c r="X96" s="5"/>
      <c r="Y96" s="5"/>
      <c r="Z96" s="5"/>
      <c r="AA96" s="5"/>
      <c r="AB96" s="5">
        <v>1</v>
      </c>
    </row>
    <row r="97" spans="1:28" ht="18" customHeight="1">
      <c r="A97" s="100" t="s">
        <v>196</v>
      </c>
      <c r="B97" s="101"/>
      <c r="C97" s="100" t="s">
        <v>197</v>
      </c>
      <c r="D97" s="102"/>
      <c r="E97" s="102"/>
      <c r="F97" s="102"/>
      <c r="G97" s="102"/>
      <c r="H97" s="101"/>
      <c r="I97" s="100" t="s">
        <v>18</v>
      </c>
      <c r="J97" s="101"/>
      <c r="K97" s="100"/>
      <c r="L97" s="101"/>
      <c r="M97" s="100"/>
      <c r="N97" s="101"/>
      <c r="P97" s="100"/>
      <c r="Q97" s="101"/>
      <c r="R97" s="100"/>
      <c r="S97" s="101"/>
      <c r="T97" s="100"/>
      <c r="U97" s="102"/>
      <c r="V97" s="101"/>
      <c r="W97" s="5"/>
      <c r="X97" s="5">
        <v>1</v>
      </c>
      <c r="Y97" s="5"/>
      <c r="Z97" s="5"/>
      <c r="AA97" s="5"/>
      <c r="AB97" s="5">
        <v>1</v>
      </c>
    </row>
    <row r="98" spans="1:28" ht="18" customHeight="1">
      <c r="A98" s="100" t="s">
        <v>198</v>
      </c>
      <c r="B98" s="103"/>
      <c r="C98" s="100" t="s">
        <v>199</v>
      </c>
      <c r="D98" s="102"/>
      <c r="E98" s="102"/>
      <c r="F98" s="102"/>
      <c r="G98" s="102"/>
      <c r="H98" s="101"/>
      <c r="I98" s="100" t="s">
        <v>18</v>
      </c>
      <c r="J98" s="101"/>
      <c r="K98" s="100"/>
      <c r="L98" s="101"/>
      <c r="M98" s="100"/>
      <c r="N98" s="101"/>
      <c r="P98" s="100"/>
      <c r="Q98" s="101"/>
      <c r="R98" s="100"/>
      <c r="S98" s="101"/>
      <c r="T98" s="100"/>
      <c r="U98" s="102"/>
      <c r="V98" s="101"/>
      <c r="W98" s="5"/>
      <c r="X98" s="5"/>
      <c r="Y98" s="5"/>
      <c r="Z98" s="5">
        <v>1</v>
      </c>
      <c r="AA98" s="5"/>
      <c r="AB98" s="5">
        <v>1</v>
      </c>
    </row>
    <row r="99" spans="1:28" ht="18" customHeight="1">
      <c r="A99" s="104"/>
      <c r="B99" s="105"/>
      <c r="C99" s="100" t="s">
        <v>200</v>
      </c>
      <c r="D99" s="102"/>
      <c r="E99" s="102"/>
      <c r="F99" s="102"/>
      <c r="G99" s="102"/>
      <c r="H99" s="101"/>
      <c r="I99" s="100" t="s">
        <v>17</v>
      </c>
      <c r="J99" s="101"/>
      <c r="K99" s="100"/>
      <c r="L99" s="101"/>
      <c r="M99" s="100"/>
      <c r="N99" s="101"/>
      <c r="P99" s="100"/>
      <c r="Q99" s="101"/>
      <c r="R99" s="100"/>
      <c r="S99" s="101"/>
      <c r="T99" s="100"/>
      <c r="U99" s="102"/>
      <c r="V99" s="101"/>
      <c r="W99" s="5"/>
      <c r="X99" s="5">
        <v>1</v>
      </c>
      <c r="Y99" s="5"/>
      <c r="Z99" s="5"/>
      <c r="AA99" s="5"/>
      <c r="AB99" s="5">
        <v>1</v>
      </c>
    </row>
    <row r="100" spans="1:28" ht="18" customHeight="1">
      <c r="A100" s="100" t="s">
        <v>95</v>
      </c>
      <c r="B100" s="101"/>
      <c r="C100" s="100" t="s">
        <v>96</v>
      </c>
      <c r="D100" s="102"/>
      <c r="E100" s="102"/>
      <c r="F100" s="102"/>
      <c r="G100" s="102"/>
      <c r="H100" s="101"/>
      <c r="I100" s="100" t="s">
        <v>17</v>
      </c>
      <c r="J100" s="101"/>
      <c r="K100" s="100"/>
      <c r="L100" s="101"/>
      <c r="M100" s="100"/>
      <c r="N100" s="101"/>
      <c r="P100" s="100">
        <v>1</v>
      </c>
      <c r="Q100" s="101"/>
      <c r="R100" s="100"/>
      <c r="S100" s="101"/>
      <c r="T100" s="100"/>
      <c r="U100" s="102"/>
      <c r="V100" s="101"/>
      <c r="W100" s="5"/>
      <c r="X100" s="5"/>
      <c r="Y100" s="5"/>
      <c r="Z100" s="5"/>
      <c r="AA100" s="5"/>
      <c r="AB100" s="5">
        <v>1</v>
      </c>
    </row>
    <row r="101" spans="1:28" ht="18" customHeight="1">
      <c r="A101" s="100" t="s">
        <v>99</v>
      </c>
      <c r="B101" s="101"/>
      <c r="C101" s="100" t="s">
        <v>201</v>
      </c>
      <c r="D101" s="102"/>
      <c r="E101" s="102"/>
      <c r="F101" s="102"/>
      <c r="G101" s="102"/>
      <c r="H101" s="101"/>
      <c r="I101" s="100" t="s">
        <v>18</v>
      </c>
      <c r="J101" s="101"/>
      <c r="K101" s="100"/>
      <c r="L101" s="101"/>
      <c r="M101" s="100"/>
      <c r="N101" s="101"/>
      <c r="P101" s="100">
        <v>1</v>
      </c>
      <c r="Q101" s="101"/>
      <c r="R101" s="100"/>
      <c r="S101" s="101"/>
      <c r="T101" s="100"/>
      <c r="U101" s="102"/>
      <c r="V101" s="101"/>
      <c r="W101" s="5"/>
      <c r="X101" s="5"/>
      <c r="Y101" s="5"/>
      <c r="Z101" s="5"/>
      <c r="AA101" s="5"/>
      <c r="AB101" s="5">
        <v>1</v>
      </c>
    </row>
    <row r="102" spans="1:28" ht="18" customHeight="1">
      <c r="A102" s="100" t="s">
        <v>202</v>
      </c>
      <c r="B102" s="101"/>
      <c r="C102" s="100" t="s">
        <v>203</v>
      </c>
      <c r="D102" s="102"/>
      <c r="E102" s="102"/>
      <c r="F102" s="102"/>
      <c r="G102" s="102"/>
      <c r="H102" s="101"/>
      <c r="I102" s="100" t="s">
        <v>17</v>
      </c>
      <c r="J102" s="101"/>
      <c r="K102" s="100">
        <v>1</v>
      </c>
      <c r="L102" s="101"/>
      <c r="M102" s="100"/>
      <c r="N102" s="101"/>
      <c r="P102" s="100"/>
      <c r="Q102" s="101"/>
      <c r="R102" s="100"/>
      <c r="S102" s="101"/>
      <c r="T102" s="100"/>
      <c r="U102" s="102"/>
      <c r="V102" s="101"/>
      <c r="W102" s="5"/>
      <c r="X102" s="5"/>
      <c r="Y102" s="5"/>
      <c r="Z102" s="5"/>
      <c r="AA102" s="5"/>
      <c r="AB102" s="5">
        <v>1</v>
      </c>
    </row>
    <row r="103" spans="1:28" ht="18" customHeight="1">
      <c r="A103" s="100" t="s">
        <v>105</v>
      </c>
      <c r="B103" s="101"/>
      <c r="C103" s="100" t="s">
        <v>204</v>
      </c>
      <c r="D103" s="102"/>
      <c r="E103" s="102"/>
      <c r="F103" s="102"/>
      <c r="G103" s="102"/>
      <c r="H103" s="101"/>
      <c r="I103" s="100" t="s">
        <v>16</v>
      </c>
      <c r="J103" s="101"/>
      <c r="K103" s="100"/>
      <c r="L103" s="101"/>
      <c r="M103" s="100"/>
      <c r="N103" s="101"/>
      <c r="P103" s="100"/>
      <c r="Q103" s="101"/>
      <c r="R103" s="100"/>
      <c r="S103" s="101"/>
      <c r="T103" s="100"/>
      <c r="U103" s="102"/>
      <c r="V103" s="101"/>
      <c r="W103" s="5"/>
      <c r="X103" s="5">
        <v>1</v>
      </c>
      <c r="Y103" s="5"/>
      <c r="Z103" s="5"/>
      <c r="AA103" s="5"/>
      <c r="AB103" s="5">
        <v>1</v>
      </c>
    </row>
    <row r="104" spans="1:28" ht="18" customHeight="1">
      <c r="A104" s="100" t="s">
        <v>205</v>
      </c>
      <c r="B104" s="101"/>
      <c r="C104" s="100" t="s">
        <v>206</v>
      </c>
      <c r="D104" s="102"/>
      <c r="E104" s="102"/>
      <c r="F104" s="102"/>
      <c r="G104" s="102"/>
      <c r="H104" s="101"/>
      <c r="I104" s="100" t="s">
        <v>18</v>
      </c>
      <c r="J104" s="101"/>
      <c r="K104" s="100"/>
      <c r="L104" s="101"/>
      <c r="M104" s="100"/>
      <c r="N104" s="101"/>
      <c r="P104" s="100"/>
      <c r="Q104" s="101"/>
      <c r="R104" s="100"/>
      <c r="S104" s="101"/>
      <c r="T104" s="100">
        <v>1</v>
      </c>
      <c r="U104" s="102"/>
      <c r="V104" s="101"/>
      <c r="W104" s="5"/>
      <c r="X104" s="5"/>
      <c r="Y104" s="5"/>
      <c r="Z104" s="5"/>
      <c r="AA104" s="5"/>
      <c r="AB104" s="5">
        <v>1</v>
      </c>
    </row>
  </sheetData>
  <mergeCells count="673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34:B35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T35:V35"/>
    <mergeCell ref="C35:H35"/>
    <mergeCell ref="I35:J35"/>
    <mergeCell ref="K35:L35"/>
    <mergeCell ref="M35:N35"/>
    <mergeCell ref="P35:Q35"/>
    <mergeCell ref="R35:S35"/>
    <mergeCell ref="A36:B38"/>
    <mergeCell ref="C36:H37"/>
    <mergeCell ref="I36:J36"/>
    <mergeCell ref="K36:L36"/>
    <mergeCell ref="M36:N36"/>
    <mergeCell ref="P36:Q36"/>
    <mergeCell ref="R36:S36"/>
    <mergeCell ref="T36:V36"/>
    <mergeCell ref="I37:J37"/>
    <mergeCell ref="K37:L37"/>
    <mergeCell ref="M37:N37"/>
    <mergeCell ref="P37:Q37"/>
    <mergeCell ref="R37:S37"/>
    <mergeCell ref="T37:V37"/>
    <mergeCell ref="C38:H38"/>
    <mergeCell ref="I38:J38"/>
    <mergeCell ref="K38:L38"/>
    <mergeCell ref="M38:N38"/>
    <mergeCell ref="P38:Q38"/>
    <mergeCell ref="R38:S38"/>
    <mergeCell ref="T38:V38"/>
    <mergeCell ref="A39:B39"/>
    <mergeCell ref="C39:H39"/>
    <mergeCell ref="I39:J39"/>
    <mergeCell ref="K39:L39"/>
    <mergeCell ref="M39:N39"/>
    <mergeCell ref="P39:Q39"/>
    <mergeCell ref="R39:S39"/>
    <mergeCell ref="T39:V39"/>
    <mergeCell ref="R40:S40"/>
    <mergeCell ref="T40:V40"/>
    <mergeCell ref="A41:B41"/>
    <mergeCell ref="C41:H41"/>
    <mergeCell ref="I41:J41"/>
    <mergeCell ref="K41:L41"/>
    <mergeCell ref="M41:N41"/>
    <mergeCell ref="P41:Q41"/>
    <mergeCell ref="R41:S41"/>
    <mergeCell ref="T41:V41"/>
    <mergeCell ref="A40:B40"/>
    <mergeCell ref="C40:H40"/>
    <mergeCell ref="I40:J40"/>
    <mergeCell ref="K40:L40"/>
    <mergeCell ref="M40:N40"/>
    <mergeCell ref="P40:Q40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2:B42"/>
    <mergeCell ref="C42:H42"/>
    <mergeCell ref="I42:J42"/>
    <mergeCell ref="K42:L42"/>
    <mergeCell ref="M42:N42"/>
    <mergeCell ref="P42:Q42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4:B44"/>
    <mergeCell ref="C44:H44"/>
    <mergeCell ref="I44:J44"/>
    <mergeCell ref="K44:L44"/>
    <mergeCell ref="M44:N44"/>
    <mergeCell ref="P44:Q44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6:B46"/>
    <mergeCell ref="C46:H46"/>
    <mergeCell ref="I46:J46"/>
    <mergeCell ref="K46:L46"/>
    <mergeCell ref="M46:N46"/>
    <mergeCell ref="P46:Q46"/>
    <mergeCell ref="I50:J50"/>
    <mergeCell ref="K50:L50"/>
    <mergeCell ref="M50:N50"/>
    <mergeCell ref="P50:Q50"/>
    <mergeCell ref="R50:S50"/>
    <mergeCell ref="T50:V50"/>
    <mergeCell ref="R48:S48"/>
    <mergeCell ref="T48:V48"/>
    <mergeCell ref="A49:B50"/>
    <mergeCell ref="C49:H50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R51:S51"/>
    <mergeCell ref="T51:V51"/>
    <mergeCell ref="I52:J52"/>
    <mergeCell ref="K52:L52"/>
    <mergeCell ref="M52:N52"/>
    <mergeCell ref="P52:Q52"/>
    <mergeCell ref="R52:S52"/>
    <mergeCell ref="T52:V52"/>
    <mergeCell ref="A51:B52"/>
    <mergeCell ref="C51:H52"/>
    <mergeCell ref="I51:J51"/>
    <mergeCell ref="K51:L51"/>
    <mergeCell ref="M51:N51"/>
    <mergeCell ref="P51:Q51"/>
    <mergeCell ref="A53:B54"/>
    <mergeCell ref="C53:H54"/>
    <mergeCell ref="I53:J53"/>
    <mergeCell ref="K53:L53"/>
    <mergeCell ref="M53:N53"/>
    <mergeCell ref="P53:Q53"/>
    <mergeCell ref="R55:S55"/>
    <mergeCell ref="T55:V55"/>
    <mergeCell ref="C56:H56"/>
    <mergeCell ref="I56:J56"/>
    <mergeCell ref="K55:L55"/>
    <mergeCell ref="M55:N55"/>
    <mergeCell ref="P55:Q55"/>
    <mergeCell ref="R53:S53"/>
    <mergeCell ref="T53:V53"/>
    <mergeCell ref="I54:J54"/>
    <mergeCell ref="K54:L54"/>
    <mergeCell ref="M54:N54"/>
    <mergeCell ref="P54:Q54"/>
    <mergeCell ref="R54:S54"/>
    <mergeCell ref="T54:V54"/>
    <mergeCell ref="K56:L56"/>
    <mergeCell ref="M56:N56"/>
    <mergeCell ref="P56:Q56"/>
    <mergeCell ref="R56:S56"/>
    <mergeCell ref="T56:V56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7:Q57"/>
    <mergeCell ref="A55:B56"/>
    <mergeCell ref="C55:H55"/>
    <mergeCell ref="I55:J55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59:B59"/>
    <mergeCell ref="C59:H59"/>
    <mergeCell ref="I59:J59"/>
    <mergeCell ref="K59:L59"/>
    <mergeCell ref="M59:N59"/>
    <mergeCell ref="P59:Q59"/>
    <mergeCell ref="I63:J63"/>
    <mergeCell ref="K63:L63"/>
    <mergeCell ref="M63:N63"/>
    <mergeCell ref="P63:Q63"/>
    <mergeCell ref="R63:S63"/>
    <mergeCell ref="T63:V63"/>
    <mergeCell ref="R61:S61"/>
    <mergeCell ref="T61:V61"/>
    <mergeCell ref="A62:B64"/>
    <mergeCell ref="C62:H63"/>
    <mergeCell ref="I62:J62"/>
    <mergeCell ref="K62:L62"/>
    <mergeCell ref="M62:N62"/>
    <mergeCell ref="P62:Q62"/>
    <mergeCell ref="R62:S62"/>
    <mergeCell ref="T62:V62"/>
    <mergeCell ref="A61:B61"/>
    <mergeCell ref="C61:H61"/>
    <mergeCell ref="I61:J61"/>
    <mergeCell ref="K61:L61"/>
    <mergeCell ref="M61:N61"/>
    <mergeCell ref="P61:Q61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C64:H64"/>
    <mergeCell ref="I64:J64"/>
    <mergeCell ref="K64:L64"/>
    <mergeCell ref="M64:N64"/>
    <mergeCell ref="P64:Q64"/>
    <mergeCell ref="R64:S64"/>
    <mergeCell ref="R66:S66"/>
    <mergeCell ref="T66:V66"/>
    <mergeCell ref="A67:B69"/>
    <mergeCell ref="C67:H67"/>
    <mergeCell ref="I67:J67"/>
    <mergeCell ref="K67:L67"/>
    <mergeCell ref="M67:N67"/>
    <mergeCell ref="P67:Q67"/>
    <mergeCell ref="R67:S67"/>
    <mergeCell ref="T67:V67"/>
    <mergeCell ref="A66:B66"/>
    <mergeCell ref="C66:H66"/>
    <mergeCell ref="I66:J66"/>
    <mergeCell ref="K66:L66"/>
    <mergeCell ref="M66:N66"/>
    <mergeCell ref="P66:Q66"/>
    <mergeCell ref="T68:V68"/>
    <mergeCell ref="C69:H69"/>
    <mergeCell ref="I69:J69"/>
    <mergeCell ref="K69:L69"/>
    <mergeCell ref="M69:N69"/>
    <mergeCell ref="P69:Q69"/>
    <mergeCell ref="R69:S69"/>
    <mergeCell ref="T69:V69"/>
    <mergeCell ref="C68:H68"/>
    <mergeCell ref="I68:J68"/>
    <mergeCell ref="K68:L68"/>
    <mergeCell ref="M68:N68"/>
    <mergeCell ref="P68:Q68"/>
    <mergeCell ref="R68:S68"/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0:B70"/>
    <mergeCell ref="C70:H70"/>
    <mergeCell ref="I70:J70"/>
    <mergeCell ref="K70:L70"/>
    <mergeCell ref="M70:N70"/>
    <mergeCell ref="P70:Q70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A72:B72"/>
    <mergeCell ref="C72:H72"/>
    <mergeCell ref="I72:J72"/>
    <mergeCell ref="K72:L72"/>
    <mergeCell ref="M72:N72"/>
    <mergeCell ref="P72:Q72"/>
    <mergeCell ref="R74:S74"/>
    <mergeCell ref="T74:V74"/>
    <mergeCell ref="A75:B75"/>
    <mergeCell ref="C75:H75"/>
    <mergeCell ref="I75:J75"/>
    <mergeCell ref="K75:L75"/>
    <mergeCell ref="M75:N75"/>
    <mergeCell ref="P75:Q75"/>
    <mergeCell ref="R75:S75"/>
    <mergeCell ref="T75:V75"/>
    <mergeCell ref="A74:B74"/>
    <mergeCell ref="C74:H74"/>
    <mergeCell ref="I74:J74"/>
    <mergeCell ref="K74:L74"/>
    <mergeCell ref="M74:N74"/>
    <mergeCell ref="P74:Q74"/>
    <mergeCell ref="R76:S76"/>
    <mergeCell ref="T76:V76"/>
    <mergeCell ref="A77:B78"/>
    <mergeCell ref="C77:H77"/>
    <mergeCell ref="I77:J77"/>
    <mergeCell ref="K77:L77"/>
    <mergeCell ref="M77:N77"/>
    <mergeCell ref="P77:Q77"/>
    <mergeCell ref="R77:S77"/>
    <mergeCell ref="T77:V77"/>
    <mergeCell ref="A76:B76"/>
    <mergeCell ref="C76:H76"/>
    <mergeCell ref="I76:J76"/>
    <mergeCell ref="K76:L76"/>
    <mergeCell ref="M76:N76"/>
    <mergeCell ref="P76:Q76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C78:H78"/>
    <mergeCell ref="I78:J78"/>
    <mergeCell ref="K78:L78"/>
    <mergeCell ref="M78:N78"/>
    <mergeCell ref="P78:Q78"/>
    <mergeCell ref="R78:S78"/>
    <mergeCell ref="A83:B84"/>
    <mergeCell ref="C83:H84"/>
    <mergeCell ref="I83:J83"/>
    <mergeCell ref="K83:L83"/>
    <mergeCell ref="M83:N83"/>
    <mergeCell ref="P83:Q83"/>
    <mergeCell ref="R83:S83"/>
    <mergeCell ref="R80:S80"/>
    <mergeCell ref="T80:V80"/>
    <mergeCell ref="C81:H81"/>
    <mergeCell ref="I81:J81"/>
    <mergeCell ref="K81:L81"/>
    <mergeCell ref="M81:N81"/>
    <mergeCell ref="P81:Q81"/>
    <mergeCell ref="R81:S81"/>
    <mergeCell ref="T81:V81"/>
    <mergeCell ref="A80:B82"/>
    <mergeCell ref="C80:H80"/>
    <mergeCell ref="I80:J80"/>
    <mergeCell ref="K80:L80"/>
    <mergeCell ref="M80:N80"/>
    <mergeCell ref="P80:Q80"/>
    <mergeCell ref="C82:H82"/>
    <mergeCell ref="I82:J82"/>
    <mergeCell ref="T83:V83"/>
    <mergeCell ref="I84:J84"/>
    <mergeCell ref="K84:L84"/>
    <mergeCell ref="M84:N84"/>
    <mergeCell ref="P84:Q84"/>
    <mergeCell ref="R84:S84"/>
    <mergeCell ref="T84:V84"/>
    <mergeCell ref="P82:Q82"/>
    <mergeCell ref="R82:S82"/>
    <mergeCell ref="T82:V82"/>
    <mergeCell ref="K82:L82"/>
    <mergeCell ref="M82:N82"/>
    <mergeCell ref="A85:B88"/>
    <mergeCell ref="C85:H88"/>
    <mergeCell ref="I85:J85"/>
    <mergeCell ref="K85:L85"/>
    <mergeCell ref="M85:N85"/>
    <mergeCell ref="P85:Q85"/>
    <mergeCell ref="I87:J87"/>
    <mergeCell ref="K87:L87"/>
    <mergeCell ref="M87:N87"/>
    <mergeCell ref="P87:Q87"/>
    <mergeCell ref="R87:S87"/>
    <mergeCell ref="T87:V87"/>
    <mergeCell ref="I88:J88"/>
    <mergeCell ref="K88:L88"/>
    <mergeCell ref="M88:N88"/>
    <mergeCell ref="P88:Q88"/>
    <mergeCell ref="R88:S88"/>
    <mergeCell ref="T88:V88"/>
    <mergeCell ref="R85:S85"/>
    <mergeCell ref="T85:V85"/>
    <mergeCell ref="I86:J86"/>
    <mergeCell ref="K86:L86"/>
    <mergeCell ref="M86:N86"/>
    <mergeCell ref="P86:Q86"/>
    <mergeCell ref="R86:S86"/>
    <mergeCell ref="T86:V86"/>
    <mergeCell ref="R89:S89"/>
    <mergeCell ref="T89:V89"/>
    <mergeCell ref="A90:B90"/>
    <mergeCell ref="C90:H90"/>
    <mergeCell ref="I90:J90"/>
    <mergeCell ref="K90:L90"/>
    <mergeCell ref="M90:N90"/>
    <mergeCell ref="P90:Q90"/>
    <mergeCell ref="R90:S90"/>
    <mergeCell ref="T90:V90"/>
    <mergeCell ref="A89:B89"/>
    <mergeCell ref="C89:H89"/>
    <mergeCell ref="I89:J89"/>
    <mergeCell ref="K89:L89"/>
    <mergeCell ref="M89:N89"/>
    <mergeCell ref="P89:Q89"/>
    <mergeCell ref="R91:S91"/>
    <mergeCell ref="T91:V91"/>
    <mergeCell ref="A92:B94"/>
    <mergeCell ref="C92:H92"/>
    <mergeCell ref="I92:J92"/>
    <mergeCell ref="K92:L92"/>
    <mergeCell ref="M92:N92"/>
    <mergeCell ref="P92:Q92"/>
    <mergeCell ref="R92:S92"/>
    <mergeCell ref="T92:V92"/>
    <mergeCell ref="A91:B91"/>
    <mergeCell ref="C91:H91"/>
    <mergeCell ref="I91:J91"/>
    <mergeCell ref="K91:L91"/>
    <mergeCell ref="M91:N91"/>
    <mergeCell ref="P91:Q91"/>
    <mergeCell ref="T93:V93"/>
    <mergeCell ref="C94:H94"/>
    <mergeCell ref="I94:J94"/>
    <mergeCell ref="K94:L94"/>
    <mergeCell ref="M94:N94"/>
    <mergeCell ref="P94:Q94"/>
    <mergeCell ref="R94:S94"/>
    <mergeCell ref="T94:V94"/>
    <mergeCell ref="C93:H93"/>
    <mergeCell ref="I93:J93"/>
    <mergeCell ref="K93:L93"/>
    <mergeCell ref="M93:N93"/>
    <mergeCell ref="P93:Q93"/>
    <mergeCell ref="R93:S93"/>
    <mergeCell ref="R95:S95"/>
    <mergeCell ref="T95:V95"/>
    <mergeCell ref="A96:B96"/>
    <mergeCell ref="C96:H96"/>
    <mergeCell ref="I96:J96"/>
    <mergeCell ref="K96:L96"/>
    <mergeCell ref="M96:N96"/>
    <mergeCell ref="P96:Q96"/>
    <mergeCell ref="R96:S96"/>
    <mergeCell ref="T96:V96"/>
    <mergeCell ref="A95:B95"/>
    <mergeCell ref="C95:H95"/>
    <mergeCell ref="I95:J95"/>
    <mergeCell ref="K95:L95"/>
    <mergeCell ref="M95:N95"/>
    <mergeCell ref="P95:Q95"/>
    <mergeCell ref="R97:S97"/>
    <mergeCell ref="T97:V97"/>
    <mergeCell ref="A98:B99"/>
    <mergeCell ref="C98:H98"/>
    <mergeCell ref="I98:J98"/>
    <mergeCell ref="K98:L98"/>
    <mergeCell ref="M98:N98"/>
    <mergeCell ref="P98:Q98"/>
    <mergeCell ref="R98:S98"/>
    <mergeCell ref="T98:V98"/>
    <mergeCell ref="A97:B97"/>
    <mergeCell ref="C97:H97"/>
    <mergeCell ref="I97:J97"/>
    <mergeCell ref="K97:L97"/>
    <mergeCell ref="M97:N97"/>
    <mergeCell ref="P97:Q97"/>
    <mergeCell ref="T99:V99"/>
    <mergeCell ref="A100:B100"/>
    <mergeCell ref="C100:H100"/>
    <mergeCell ref="I100:J100"/>
    <mergeCell ref="K100:L100"/>
    <mergeCell ref="M100:N100"/>
    <mergeCell ref="P100:Q100"/>
    <mergeCell ref="R100:S100"/>
    <mergeCell ref="T100:V100"/>
    <mergeCell ref="C99:H99"/>
    <mergeCell ref="I99:J99"/>
    <mergeCell ref="K99:L99"/>
    <mergeCell ref="M99:N99"/>
    <mergeCell ref="P99:Q99"/>
    <mergeCell ref="R99:S99"/>
    <mergeCell ref="R101:S101"/>
    <mergeCell ref="T101:V101"/>
    <mergeCell ref="A102:B102"/>
    <mergeCell ref="C102:H102"/>
    <mergeCell ref="I102:J102"/>
    <mergeCell ref="K102:L102"/>
    <mergeCell ref="M102:N102"/>
    <mergeCell ref="P102:Q102"/>
    <mergeCell ref="R102:S102"/>
    <mergeCell ref="T102:V102"/>
    <mergeCell ref="A101:B101"/>
    <mergeCell ref="C101:H101"/>
    <mergeCell ref="I101:J101"/>
    <mergeCell ref="K101:L101"/>
    <mergeCell ref="M101:N101"/>
    <mergeCell ref="P101:Q101"/>
    <mergeCell ref="R103:S103"/>
    <mergeCell ref="T103:V103"/>
    <mergeCell ref="A104:B104"/>
    <mergeCell ref="C104:H104"/>
    <mergeCell ref="I104:J104"/>
    <mergeCell ref="K104:L104"/>
    <mergeCell ref="M104:N104"/>
    <mergeCell ref="P104:Q104"/>
    <mergeCell ref="R104:S104"/>
    <mergeCell ref="T104:V104"/>
    <mergeCell ref="A103:B103"/>
    <mergeCell ref="C103:H103"/>
    <mergeCell ref="I103:J103"/>
    <mergeCell ref="K103:L103"/>
    <mergeCell ref="M103:N103"/>
    <mergeCell ref="P103:Q10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8" ht="22.15" customHeight="1"/>
    <row r="5" spans="1:18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8" ht="18" customHeight="1">
      <c r="A6" s="118" t="s">
        <v>207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8" ht="10.15" customHeight="1"/>
    <row r="8" spans="1:18" ht="4.9000000000000004" customHeight="1"/>
    <row r="9" spans="1:18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</row>
    <row r="10" spans="1:18" ht="15.95" customHeight="1"/>
    <row r="11" spans="1:18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2"/>
      <c r="N11" s="101"/>
      <c r="O11" s="108" t="s">
        <v>8</v>
      </c>
      <c r="P11" s="102"/>
      <c r="Q11" s="101"/>
      <c r="R11" s="108" t="s">
        <v>9</v>
      </c>
    </row>
    <row r="12" spans="1:18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2"/>
      <c r="N12" s="101"/>
      <c r="O12" s="108" t="s">
        <v>10</v>
      </c>
      <c r="P12" s="101"/>
      <c r="Q12" s="2" t="s">
        <v>11</v>
      </c>
      <c r="R12" s="109"/>
    </row>
    <row r="13" spans="1:18">
      <c r="A13" s="100" t="s">
        <v>12</v>
      </c>
      <c r="B13" s="101"/>
      <c r="C13" s="3"/>
      <c r="D13" s="3"/>
      <c r="E13" s="3"/>
      <c r="F13" s="3"/>
      <c r="G13" s="3"/>
      <c r="H13" s="113"/>
      <c r="I13" s="101"/>
      <c r="J13" s="113"/>
      <c r="K13" s="101"/>
      <c r="L13" s="113"/>
      <c r="M13" s="102"/>
      <c r="N13" s="101"/>
      <c r="O13" s="113"/>
      <c r="P13" s="101"/>
      <c r="Q13" s="3"/>
      <c r="R13" s="3"/>
    </row>
    <row r="14" spans="1:18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2"/>
      <c r="N14" s="101"/>
      <c r="O14" s="113"/>
      <c r="P14" s="101"/>
      <c r="Q14" s="3"/>
      <c r="R14" s="3"/>
    </row>
    <row r="15" spans="1:18" ht="22.5" customHeight="1"/>
    <row r="16" spans="1:18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2"/>
      <c r="N16" s="101"/>
      <c r="O16" s="108" t="s">
        <v>8</v>
      </c>
      <c r="P16" s="102"/>
      <c r="Q16" s="101"/>
      <c r="R16" s="108" t="s">
        <v>9</v>
      </c>
    </row>
    <row r="17" spans="1:18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2"/>
      <c r="N17" s="101"/>
      <c r="O17" s="108" t="s">
        <v>10</v>
      </c>
      <c r="P17" s="101"/>
      <c r="Q17" s="2" t="s">
        <v>11</v>
      </c>
      <c r="R17" s="109"/>
    </row>
    <row r="18" spans="1:18" ht="36" customHeight="1">
      <c r="A18" s="114" t="s">
        <v>14</v>
      </c>
      <c r="B18" s="101"/>
      <c r="C18" s="4"/>
      <c r="D18" s="4"/>
      <c r="E18" s="4"/>
      <c r="F18" s="4"/>
      <c r="G18" s="4"/>
      <c r="H18" s="115"/>
      <c r="I18" s="101"/>
      <c r="J18" s="115"/>
      <c r="K18" s="101"/>
      <c r="L18" s="115"/>
      <c r="M18" s="102"/>
      <c r="N18" s="101"/>
      <c r="O18" s="115"/>
      <c r="P18" s="101"/>
      <c r="Q18" s="4"/>
      <c r="R18" s="4"/>
    </row>
    <row r="19" spans="1:18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/>
      <c r="K19" s="101"/>
      <c r="L19" s="113"/>
      <c r="M19" s="102"/>
      <c r="N19" s="101"/>
      <c r="O19" s="113"/>
      <c r="P19" s="101"/>
      <c r="Q19" s="3"/>
      <c r="R19" s="3"/>
    </row>
    <row r="20" spans="1:18" ht="18" customHeight="1">
      <c r="A20" s="100" t="s">
        <v>16</v>
      </c>
      <c r="B20" s="101"/>
      <c r="C20" s="3"/>
      <c r="D20" s="3"/>
      <c r="E20" s="3"/>
      <c r="F20" s="3"/>
      <c r="G20" s="3"/>
      <c r="H20" s="113"/>
      <c r="I20" s="101"/>
      <c r="J20" s="113"/>
      <c r="K20" s="101"/>
      <c r="L20" s="113"/>
      <c r="M20" s="102"/>
      <c r="N20" s="101"/>
      <c r="O20" s="113"/>
      <c r="P20" s="101"/>
      <c r="Q20" s="3"/>
      <c r="R20" s="3"/>
    </row>
    <row r="21" spans="1:18" ht="18" customHeight="1">
      <c r="A21" s="100" t="s">
        <v>17</v>
      </c>
      <c r="B21" s="101"/>
      <c r="C21" s="3"/>
      <c r="D21" s="3"/>
      <c r="E21" s="3"/>
      <c r="F21" s="3"/>
      <c r="G21" s="3"/>
      <c r="H21" s="113"/>
      <c r="I21" s="101"/>
      <c r="J21" s="113"/>
      <c r="K21" s="101"/>
      <c r="L21" s="113"/>
      <c r="M21" s="102"/>
      <c r="N21" s="101"/>
      <c r="O21" s="113"/>
      <c r="P21" s="101"/>
      <c r="Q21" s="3"/>
      <c r="R21" s="3"/>
    </row>
    <row r="22" spans="1:18" ht="18" customHeight="1">
      <c r="A22" s="100" t="s">
        <v>18</v>
      </c>
      <c r="B22" s="101"/>
      <c r="C22" s="3"/>
      <c r="D22" s="3"/>
      <c r="E22" s="3"/>
      <c r="F22" s="3"/>
      <c r="G22" s="3"/>
      <c r="H22" s="113"/>
      <c r="I22" s="101"/>
      <c r="J22" s="113"/>
      <c r="K22" s="101"/>
      <c r="L22" s="113"/>
      <c r="M22" s="102"/>
      <c r="N22" s="101"/>
      <c r="O22" s="113"/>
      <c r="P22" s="101"/>
      <c r="Q22" s="3"/>
      <c r="R22" s="3"/>
    </row>
    <row r="23" spans="1:18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2"/>
      <c r="N23" s="101"/>
      <c r="O23" s="115"/>
      <c r="P23" s="101"/>
      <c r="Q23" s="4"/>
      <c r="R23" s="4"/>
    </row>
    <row r="24" spans="1:18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2"/>
      <c r="N24" s="101"/>
      <c r="O24" s="113"/>
      <c r="P24" s="101"/>
      <c r="Q24" s="3"/>
      <c r="R24" s="3"/>
    </row>
    <row r="25" spans="1:18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2"/>
      <c r="N25" s="101"/>
      <c r="O25" s="113"/>
      <c r="P25" s="101"/>
      <c r="Q25" s="3"/>
      <c r="R25" s="3"/>
    </row>
    <row r="26" spans="1:18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2"/>
      <c r="N26" s="101"/>
      <c r="O26" s="113"/>
      <c r="P26" s="101"/>
      <c r="Q26" s="3"/>
      <c r="R26" s="3"/>
    </row>
    <row r="27" spans="1:18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2"/>
      <c r="N27" s="101"/>
      <c r="O27" s="113"/>
      <c r="P27" s="101"/>
      <c r="Q27" s="3"/>
      <c r="R27" s="3"/>
    </row>
    <row r="28" spans="1:18" ht="18.399999999999999" customHeight="1"/>
    <row r="29" spans="1:18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</row>
    <row r="30" spans="1:18" ht="18" customHeight="1"/>
    <row r="31" spans="1:18" ht="36" customHeight="1">
      <c r="A31" s="108" t="s">
        <v>21</v>
      </c>
      <c r="B31" s="101"/>
      <c r="C31" s="108" t="s">
        <v>22</v>
      </c>
      <c r="D31" s="102"/>
      <c r="E31" s="102"/>
      <c r="F31" s="102"/>
      <c r="G31" s="102"/>
      <c r="H31" s="101"/>
      <c r="I31" s="108" t="s">
        <v>23</v>
      </c>
      <c r="J31" s="101"/>
      <c r="K31" s="108" t="s">
        <v>9</v>
      </c>
      <c r="L31" s="101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8" ht="22.15" customHeight="1"/>
    <row r="5" spans="1:18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8" ht="18" customHeight="1">
      <c r="A6" s="118" t="s">
        <v>208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8" ht="10.15" customHeight="1"/>
    <row r="8" spans="1:18" ht="4.9000000000000004" customHeight="1"/>
    <row r="9" spans="1:18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</row>
    <row r="10" spans="1:18" ht="15.95" customHeight="1"/>
    <row r="11" spans="1:18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2"/>
      <c r="N11" s="101"/>
      <c r="O11" s="108" t="s">
        <v>8</v>
      </c>
      <c r="P11" s="102"/>
      <c r="Q11" s="101"/>
      <c r="R11" s="108" t="s">
        <v>9</v>
      </c>
    </row>
    <row r="12" spans="1:18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2"/>
      <c r="N12" s="101"/>
      <c r="O12" s="108" t="s">
        <v>10</v>
      </c>
      <c r="P12" s="101"/>
      <c r="Q12" s="2" t="s">
        <v>11</v>
      </c>
      <c r="R12" s="109"/>
    </row>
    <row r="13" spans="1:18">
      <c r="A13" s="100" t="s">
        <v>12</v>
      </c>
      <c r="B13" s="101"/>
      <c r="C13" s="3"/>
      <c r="D13" s="3"/>
      <c r="E13" s="3"/>
      <c r="F13" s="3"/>
      <c r="G13" s="3"/>
      <c r="H13" s="113"/>
      <c r="I13" s="101"/>
      <c r="J13" s="113"/>
      <c r="K13" s="101"/>
      <c r="L13" s="113"/>
      <c r="M13" s="102"/>
      <c r="N13" s="101"/>
      <c r="O13" s="113"/>
      <c r="P13" s="101"/>
      <c r="Q13" s="3"/>
      <c r="R13" s="3"/>
    </row>
    <row r="14" spans="1:18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2"/>
      <c r="N14" s="101"/>
      <c r="O14" s="113"/>
      <c r="P14" s="101"/>
      <c r="Q14" s="3"/>
      <c r="R14" s="3"/>
    </row>
    <row r="15" spans="1:18" ht="22.5" customHeight="1"/>
    <row r="16" spans="1:18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2"/>
      <c r="N16" s="101"/>
      <c r="O16" s="108" t="s">
        <v>8</v>
      </c>
      <c r="P16" s="102"/>
      <c r="Q16" s="101"/>
      <c r="R16" s="108" t="s">
        <v>9</v>
      </c>
    </row>
    <row r="17" spans="1:18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2"/>
      <c r="N17" s="101"/>
      <c r="O17" s="108" t="s">
        <v>10</v>
      </c>
      <c r="P17" s="101"/>
      <c r="Q17" s="2" t="s">
        <v>11</v>
      </c>
      <c r="R17" s="109"/>
    </row>
    <row r="18" spans="1:18" ht="36" customHeight="1">
      <c r="A18" s="114" t="s">
        <v>14</v>
      </c>
      <c r="B18" s="101"/>
      <c r="C18" s="4"/>
      <c r="D18" s="4"/>
      <c r="E18" s="4"/>
      <c r="F18" s="4"/>
      <c r="G18" s="4"/>
      <c r="H18" s="115"/>
      <c r="I18" s="101"/>
      <c r="J18" s="115"/>
      <c r="K18" s="101"/>
      <c r="L18" s="115"/>
      <c r="M18" s="102"/>
      <c r="N18" s="101"/>
      <c r="O18" s="115"/>
      <c r="P18" s="101"/>
      <c r="Q18" s="4"/>
      <c r="R18" s="4"/>
    </row>
    <row r="19" spans="1:18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/>
      <c r="K19" s="101"/>
      <c r="L19" s="113"/>
      <c r="M19" s="102"/>
      <c r="N19" s="101"/>
      <c r="O19" s="113"/>
      <c r="P19" s="101"/>
      <c r="Q19" s="3"/>
      <c r="R19" s="3"/>
    </row>
    <row r="20" spans="1:18" ht="18" customHeight="1">
      <c r="A20" s="100" t="s">
        <v>16</v>
      </c>
      <c r="B20" s="101"/>
      <c r="C20" s="3"/>
      <c r="D20" s="3"/>
      <c r="E20" s="3"/>
      <c r="F20" s="3"/>
      <c r="G20" s="3"/>
      <c r="H20" s="113"/>
      <c r="I20" s="101"/>
      <c r="J20" s="113"/>
      <c r="K20" s="101"/>
      <c r="L20" s="113"/>
      <c r="M20" s="102"/>
      <c r="N20" s="101"/>
      <c r="O20" s="113"/>
      <c r="P20" s="101"/>
      <c r="Q20" s="3"/>
      <c r="R20" s="3"/>
    </row>
    <row r="21" spans="1:18" ht="18" customHeight="1">
      <c r="A21" s="100" t="s">
        <v>17</v>
      </c>
      <c r="B21" s="101"/>
      <c r="C21" s="3"/>
      <c r="D21" s="3"/>
      <c r="E21" s="3"/>
      <c r="F21" s="3"/>
      <c r="G21" s="3"/>
      <c r="H21" s="113"/>
      <c r="I21" s="101"/>
      <c r="J21" s="113"/>
      <c r="K21" s="101"/>
      <c r="L21" s="113"/>
      <c r="M21" s="102"/>
      <c r="N21" s="101"/>
      <c r="O21" s="113"/>
      <c r="P21" s="101"/>
      <c r="Q21" s="3"/>
      <c r="R21" s="3"/>
    </row>
    <row r="22" spans="1:18" ht="18" customHeight="1">
      <c r="A22" s="100" t="s">
        <v>18</v>
      </c>
      <c r="B22" s="101"/>
      <c r="C22" s="3"/>
      <c r="D22" s="3"/>
      <c r="E22" s="3"/>
      <c r="F22" s="3"/>
      <c r="G22" s="3"/>
      <c r="H22" s="113"/>
      <c r="I22" s="101"/>
      <c r="J22" s="113"/>
      <c r="K22" s="101"/>
      <c r="L22" s="113"/>
      <c r="M22" s="102"/>
      <c r="N22" s="101"/>
      <c r="O22" s="113"/>
      <c r="P22" s="101"/>
      <c r="Q22" s="3"/>
      <c r="R22" s="3"/>
    </row>
    <row r="23" spans="1:18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2"/>
      <c r="N23" s="101"/>
      <c r="O23" s="115"/>
      <c r="P23" s="101"/>
      <c r="Q23" s="4"/>
      <c r="R23" s="4"/>
    </row>
    <row r="24" spans="1:18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2"/>
      <c r="N24" s="101"/>
      <c r="O24" s="113"/>
      <c r="P24" s="101"/>
      <c r="Q24" s="3"/>
      <c r="R24" s="3"/>
    </row>
    <row r="25" spans="1:18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2"/>
      <c r="N25" s="101"/>
      <c r="O25" s="113"/>
      <c r="P25" s="101"/>
      <c r="Q25" s="3"/>
      <c r="R25" s="3"/>
    </row>
    <row r="26" spans="1:18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2"/>
      <c r="N26" s="101"/>
      <c r="O26" s="113"/>
      <c r="P26" s="101"/>
      <c r="Q26" s="3"/>
      <c r="R26" s="3"/>
    </row>
    <row r="27" spans="1:18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2"/>
      <c r="N27" s="101"/>
      <c r="O27" s="113"/>
      <c r="P27" s="101"/>
      <c r="Q27" s="3"/>
      <c r="R27" s="3"/>
    </row>
    <row r="28" spans="1:18" ht="18.399999999999999" customHeight="1"/>
    <row r="29" spans="1:18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</row>
    <row r="30" spans="1:18" ht="18" customHeight="1"/>
    <row r="31" spans="1:18" ht="36" customHeight="1">
      <c r="A31" s="108" t="s">
        <v>21</v>
      </c>
      <c r="B31" s="101"/>
      <c r="C31" s="108" t="s">
        <v>22</v>
      </c>
      <c r="D31" s="102"/>
      <c r="E31" s="102"/>
      <c r="F31" s="102"/>
      <c r="G31" s="102"/>
      <c r="H31" s="101"/>
      <c r="I31" s="108" t="s">
        <v>23</v>
      </c>
      <c r="J31" s="101"/>
      <c r="K31" s="108" t="s">
        <v>9</v>
      </c>
      <c r="L31" s="101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R35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8" ht="22.15" customHeight="1"/>
    <row r="5" spans="1:18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8" ht="18" customHeight="1">
      <c r="A6" s="118" t="s">
        <v>209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18" ht="10.15" customHeight="1"/>
    <row r="8" spans="1:18" ht="4.9000000000000004" customHeight="1"/>
    <row r="9" spans="1:18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18" ht="15.95" customHeight="1"/>
    <row r="11" spans="1:18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1"/>
      <c r="N11" s="108" t="s">
        <v>8</v>
      </c>
      <c r="O11" s="102"/>
      <c r="P11" s="102"/>
      <c r="Q11" s="101"/>
      <c r="R11" s="108" t="s">
        <v>9</v>
      </c>
    </row>
    <row r="12" spans="1:18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1"/>
      <c r="N12" s="108" t="s">
        <v>10</v>
      </c>
      <c r="O12" s="102"/>
      <c r="P12" s="101"/>
      <c r="Q12" s="2" t="s">
        <v>11</v>
      </c>
      <c r="R12" s="109"/>
    </row>
    <row r="13" spans="1:18">
      <c r="A13" s="100" t="s">
        <v>12</v>
      </c>
      <c r="B13" s="101"/>
      <c r="C13" s="3"/>
      <c r="D13" s="3"/>
      <c r="E13" s="3"/>
      <c r="F13" s="3"/>
      <c r="G13" s="3"/>
      <c r="H13" s="113"/>
      <c r="I13" s="101"/>
      <c r="J13" s="113"/>
      <c r="K13" s="101"/>
      <c r="L13" s="113"/>
      <c r="M13" s="101"/>
      <c r="N13" s="113">
        <v>1</v>
      </c>
      <c r="O13" s="102"/>
      <c r="P13" s="101"/>
      <c r="Q13" s="3"/>
      <c r="R13" s="3">
        <v>1</v>
      </c>
    </row>
    <row r="14" spans="1:18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1"/>
      <c r="N14" s="113"/>
      <c r="O14" s="102"/>
      <c r="P14" s="101"/>
      <c r="Q14" s="3"/>
      <c r="R14" s="3"/>
    </row>
    <row r="15" spans="1:18" ht="22.5" customHeight="1"/>
    <row r="16" spans="1:18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1"/>
      <c r="N16" s="108" t="s">
        <v>8</v>
      </c>
      <c r="O16" s="102"/>
      <c r="P16" s="102"/>
      <c r="Q16" s="101"/>
      <c r="R16" s="108" t="s">
        <v>9</v>
      </c>
    </row>
    <row r="17" spans="1:18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1"/>
      <c r="N17" s="108" t="s">
        <v>10</v>
      </c>
      <c r="O17" s="102"/>
      <c r="P17" s="101"/>
      <c r="Q17" s="2" t="s">
        <v>11</v>
      </c>
      <c r="R17" s="109"/>
    </row>
    <row r="18" spans="1:18" ht="36" customHeight="1">
      <c r="A18" s="114" t="s">
        <v>14</v>
      </c>
      <c r="B18" s="101"/>
      <c r="C18" s="4"/>
      <c r="D18" s="4"/>
      <c r="E18" s="4"/>
      <c r="F18" s="4"/>
      <c r="G18" s="4"/>
      <c r="H18" s="115"/>
      <c r="I18" s="101"/>
      <c r="J18" s="115"/>
      <c r="K18" s="101"/>
      <c r="L18" s="115"/>
      <c r="M18" s="101"/>
      <c r="N18" s="115">
        <v>1</v>
      </c>
      <c r="O18" s="102"/>
      <c r="P18" s="101"/>
      <c r="Q18" s="4"/>
      <c r="R18" s="4">
        <v>1</v>
      </c>
    </row>
    <row r="19" spans="1:18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/>
      <c r="K19" s="101"/>
      <c r="L19" s="113"/>
      <c r="M19" s="101"/>
      <c r="N19" s="113">
        <v>1</v>
      </c>
      <c r="O19" s="102"/>
      <c r="P19" s="101"/>
      <c r="Q19" s="3"/>
      <c r="R19" s="3">
        <v>1</v>
      </c>
    </row>
    <row r="20" spans="1:18" ht="18" customHeight="1">
      <c r="A20" s="100" t="s">
        <v>16</v>
      </c>
      <c r="B20" s="101"/>
      <c r="C20" s="3"/>
      <c r="D20" s="3"/>
      <c r="E20" s="3"/>
      <c r="F20" s="3"/>
      <c r="G20" s="3"/>
      <c r="H20" s="113"/>
      <c r="I20" s="101"/>
      <c r="J20" s="113"/>
      <c r="K20" s="101"/>
      <c r="L20" s="113"/>
      <c r="M20" s="101"/>
      <c r="N20" s="113"/>
      <c r="O20" s="102"/>
      <c r="P20" s="101"/>
      <c r="Q20" s="3"/>
      <c r="R20" s="3"/>
    </row>
    <row r="21" spans="1:18" ht="18" customHeight="1">
      <c r="A21" s="100" t="s">
        <v>17</v>
      </c>
      <c r="B21" s="101"/>
      <c r="C21" s="3"/>
      <c r="D21" s="3"/>
      <c r="E21" s="3"/>
      <c r="F21" s="3"/>
      <c r="G21" s="3"/>
      <c r="H21" s="113"/>
      <c r="I21" s="101"/>
      <c r="J21" s="113"/>
      <c r="K21" s="101"/>
      <c r="L21" s="113"/>
      <c r="M21" s="101"/>
      <c r="N21" s="113"/>
      <c r="O21" s="102"/>
      <c r="P21" s="101"/>
      <c r="Q21" s="3"/>
      <c r="R21" s="3"/>
    </row>
    <row r="22" spans="1:18" ht="18" customHeight="1">
      <c r="A22" s="100" t="s">
        <v>18</v>
      </c>
      <c r="B22" s="101"/>
      <c r="C22" s="3"/>
      <c r="D22" s="3"/>
      <c r="E22" s="3"/>
      <c r="F22" s="3"/>
      <c r="G22" s="3"/>
      <c r="H22" s="113"/>
      <c r="I22" s="101"/>
      <c r="J22" s="113"/>
      <c r="K22" s="101"/>
      <c r="L22" s="113"/>
      <c r="M22" s="101"/>
      <c r="N22" s="113"/>
      <c r="O22" s="102"/>
      <c r="P22" s="101"/>
      <c r="Q22" s="3"/>
      <c r="R22" s="3"/>
    </row>
    <row r="23" spans="1:18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1"/>
      <c r="N23" s="115"/>
      <c r="O23" s="102"/>
      <c r="P23" s="101"/>
      <c r="Q23" s="4"/>
      <c r="R23" s="4"/>
    </row>
    <row r="24" spans="1:18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1"/>
      <c r="N24" s="113"/>
      <c r="O24" s="102"/>
      <c r="P24" s="101"/>
      <c r="Q24" s="3"/>
      <c r="R24" s="3"/>
    </row>
    <row r="25" spans="1:18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1"/>
      <c r="N25" s="113"/>
      <c r="O25" s="102"/>
      <c r="P25" s="101"/>
      <c r="Q25" s="3"/>
      <c r="R25" s="3"/>
    </row>
    <row r="26" spans="1:18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1"/>
      <c r="N26" s="113"/>
      <c r="O26" s="102"/>
      <c r="P26" s="101"/>
      <c r="Q26" s="3"/>
      <c r="R26" s="3"/>
    </row>
    <row r="27" spans="1:18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1"/>
      <c r="N27" s="113"/>
      <c r="O27" s="102"/>
      <c r="P27" s="101"/>
      <c r="Q27" s="3"/>
      <c r="R27" s="3"/>
    </row>
    <row r="28" spans="1:18" ht="18.399999999999999" customHeight="1"/>
    <row r="29" spans="1:18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18" ht="18" customHeight="1"/>
    <row r="31" spans="1:18">
      <c r="A31" s="108" t="s">
        <v>21</v>
      </c>
      <c r="B31" s="103"/>
      <c r="C31" s="108" t="s">
        <v>22</v>
      </c>
      <c r="D31" s="106"/>
      <c r="E31" s="106"/>
      <c r="F31" s="106"/>
      <c r="G31" s="106"/>
      <c r="H31" s="103"/>
      <c r="I31" s="108" t="s">
        <v>23</v>
      </c>
      <c r="J31" s="103"/>
      <c r="K31" s="108" t="s">
        <v>8</v>
      </c>
      <c r="L31" s="101"/>
      <c r="M31" s="108" t="s">
        <v>9</v>
      </c>
      <c r="N31" s="103"/>
    </row>
    <row r="32" spans="1:18">
      <c r="A32" s="112"/>
      <c r="B32" s="105"/>
      <c r="C32" s="112"/>
      <c r="D32" s="107"/>
      <c r="E32" s="107"/>
      <c r="F32" s="107"/>
      <c r="G32" s="107"/>
      <c r="H32" s="105"/>
      <c r="I32" s="112"/>
      <c r="J32" s="105"/>
      <c r="K32" s="108" t="s">
        <v>10</v>
      </c>
      <c r="L32" s="101"/>
      <c r="M32" s="112"/>
      <c r="N32" s="105"/>
    </row>
    <row r="33" spans="1:14" ht="18" customHeight="1">
      <c r="A33" s="100" t="s">
        <v>50</v>
      </c>
      <c r="B33" s="101"/>
      <c r="C33" s="100" t="s">
        <v>51</v>
      </c>
      <c r="D33" s="102"/>
      <c r="E33" s="102"/>
      <c r="F33" s="102"/>
      <c r="G33" s="102"/>
      <c r="H33" s="101"/>
      <c r="I33" s="100" t="s">
        <v>15</v>
      </c>
      <c r="J33" s="101"/>
      <c r="K33" s="100">
        <v>1</v>
      </c>
      <c r="L33" s="101"/>
      <c r="M33" s="100">
        <v>1</v>
      </c>
      <c r="N33" s="101"/>
    </row>
    <row r="34" spans="1:14" ht="18" customHeight="1">
      <c r="A34" s="100" t="s">
        <v>114</v>
      </c>
      <c r="B34" s="101"/>
      <c r="C34" s="100" t="s">
        <v>115</v>
      </c>
      <c r="D34" s="102"/>
      <c r="E34" s="102"/>
      <c r="F34" s="102"/>
      <c r="G34" s="102"/>
      <c r="H34" s="101"/>
      <c r="I34" s="100" t="s">
        <v>15</v>
      </c>
      <c r="J34" s="101"/>
      <c r="K34" s="100">
        <v>1</v>
      </c>
      <c r="L34" s="101"/>
      <c r="M34" s="100">
        <v>1</v>
      </c>
      <c r="N34" s="101"/>
    </row>
    <row r="35" spans="1:14" ht="18" customHeight="1">
      <c r="A35" s="100" t="s">
        <v>185</v>
      </c>
      <c r="B35" s="101"/>
      <c r="C35" s="100" t="s">
        <v>186</v>
      </c>
      <c r="D35" s="102"/>
      <c r="E35" s="102"/>
      <c r="F35" s="102"/>
      <c r="G35" s="102"/>
      <c r="H35" s="101"/>
      <c r="I35" s="100" t="s">
        <v>15</v>
      </c>
      <c r="J35" s="101"/>
      <c r="K35" s="100">
        <v>1</v>
      </c>
      <c r="L35" s="101"/>
      <c r="M35" s="100">
        <v>1</v>
      </c>
      <c r="N35" s="101"/>
    </row>
  </sheetData>
  <mergeCells count="108"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Q11"/>
    <mergeCell ref="R11:R12"/>
    <mergeCell ref="H12:I12"/>
    <mergeCell ref="J12:K12"/>
    <mergeCell ref="L12:M12"/>
    <mergeCell ref="N12:P12"/>
    <mergeCell ref="A13:B13"/>
    <mergeCell ref="H13:I13"/>
    <mergeCell ref="J13:K13"/>
    <mergeCell ref="L13:M13"/>
    <mergeCell ref="N13:P13"/>
    <mergeCell ref="N16:Q16"/>
    <mergeCell ref="R16:R17"/>
    <mergeCell ref="H17:I17"/>
    <mergeCell ref="J17:K17"/>
    <mergeCell ref="L17:M17"/>
    <mergeCell ref="N17:P17"/>
    <mergeCell ref="A14:B14"/>
    <mergeCell ref="H14:I14"/>
    <mergeCell ref="J14:K14"/>
    <mergeCell ref="L14:M14"/>
    <mergeCell ref="N14:P14"/>
    <mergeCell ref="A16:B17"/>
    <mergeCell ref="C16:D16"/>
    <mergeCell ref="E16:F16"/>
    <mergeCell ref="G16:I16"/>
    <mergeCell ref="J16:M16"/>
    <mergeCell ref="A18:B18"/>
    <mergeCell ref="H18:I18"/>
    <mergeCell ref="J18:K18"/>
    <mergeCell ref="L18:M18"/>
    <mergeCell ref="N18:P18"/>
    <mergeCell ref="A19:B19"/>
    <mergeCell ref="H19:I19"/>
    <mergeCell ref="J19:K19"/>
    <mergeCell ref="L19:M19"/>
    <mergeCell ref="N19:P19"/>
    <mergeCell ref="A20:B20"/>
    <mergeCell ref="H20:I20"/>
    <mergeCell ref="J20:K20"/>
    <mergeCell ref="L20:M20"/>
    <mergeCell ref="N20:P20"/>
    <mergeCell ref="A21:B21"/>
    <mergeCell ref="H21:I21"/>
    <mergeCell ref="J21:K21"/>
    <mergeCell ref="L21:M21"/>
    <mergeCell ref="N21:P21"/>
    <mergeCell ref="A22:B22"/>
    <mergeCell ref="H22:I22"/>
    <mergeCell ref="J22:K22"/>
    <mergeCell ref="L22:M22"/>
    <mergeCell ref="N22:P22"/>
    <mergeCell ref="A23:B23"/>
    <mergeCell ref="H23:I23"/>
    <mergeCell ref="J23:K23"/>
    <mergeCell ref="L23:M23"/>
    <mergeCell ref="N23:P23"/>
    <mergeCell ref="A24:B24"/>
    <mergeCell ref="H24:I24"/>
    <mergeCell ref="J24:K24"/>
    <mergeCell ref="L24:M24"/>
    <mergeCell ref="N24:P24"/>
    <mergeCell ref="A25:B25"/>
    <mergeCell ref="H25:I25"/>
    <mergeCell ref="J25:K25"/>
    <mergeCell ref="L25:M25"/>
    <mergeCell ref="N25:P25"/>
    <mergeCell ref="A29:N29"/>
    <mergeCell ref="A31:B32"/>
    <mergeCell ref="C31:H32"/>
    <mergeCell ref="I31:J32"/>
    <mergeCell ref="K31:L31"/>
    <mergeCell ref="M31:N32"/>
    <mergeCell ref="K32:L32"/>
    <mergeCell ref="A26:B26"/>
    <mergeCell ref="H26:I26"/>
    <mergeCell ref="J26:K26"/>
    <mergeCell ref="L26:M26"/>
    <mergeCell ref="N26:P26"/>
    <mergeCell ref="A27:B27"/>
    <mergeCell ref="H27:I27"/>
    <mergeCell ref="J27:K27"/>
    <mergeCell ref="L27:M27"/>
    <mergeCell ref="N27:P27"/>
    <mergeCell ref="A35:B35"/>
    <mergeCell ref="C35:H35"/>
    <mergeCell ref="I35:J35"/>
    <mergeCell ref="K35:L35"/>
    <mergeCell ref="M35:N35"/>
    <mergeCell ref="A33:B33"/>
    <mergeCell ref="C33:H33"/>
    <mergeCell ref="I33:J33"/>
    <mergeCell ref="K33:L33"/>
    <mergeCell ref="M33:N33"/>
    <mergeCell ref="A34:B34"/>
    <mergeCell ref="C34:H34"/>
    <mergeCell ref="I34:J34"/>
    <mergeCell ref="K34:L34"/>
    <mergeCell ref="M34:N3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B157"/>
  <sheetViews>
    <sheetView workbookViewId="0">
      <selection activeCell="A13" sqref="A13:B13"/>
    </sheetView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20" ht="22.15" customHeight="1"/>
    <row r="5" spans="1:20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20" ht="18" customHeight="1">
      <c r="A6" s="118" t="s">
        <v>212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20" ht="10.15" customHeight="1"/>
    <row r="8" spans="1:20" ht="4.9000000000000004" customHeight="1"/>
    <row r="9" spans="1:20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20" ht="15.95" customHeight="1"/>
    <row r="11" spans="1:20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1"/>
      <c r="N11" s="108" t="s">
        <v>8</v>
      </c>
      <c r="O11" s="102"/>
      <c r="P11" s="102"/>
      <c r="Q11" s="102"/>
      <c r="R11" s="101"/>
      <c r="S11" s="108" t="s">
        <v>9</v>
      </c>
      <c r="T11" s="103"/>
    </row>
    <row r="12" spans="1:20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1"/>
      <c r="N12" s="108" t="s">
        <v>10</v>
      </c>
      <c r="O12" s="102"/>
      <c r="P12" s="101"/>
      <c r="Q12" s="108" t="s">
        <v>11</v>
      </c>
      <c r="R12" s="101"/>
      <c r="S12" s="112"/>
      <c r="T12" s="105"/>
    </row>
    <row r="13" spans="1:20" ht="18" customHeight="1">
      <c r="A13" s="100" t="s">
        <v>271</v>
      </c>
      <c r="B13" s="101"/>
      <c r="C13" s="3">
        <v>22</v>
      </c>
      <c r="D13" s="3">
        <v>18</v>
      </c>
      <c r="E13" s="3">
        <v>9</v>
      </c>
      <c r="F13" s="3">
        <v>3</v>
      </c>
      <c r="G13" s="3">
        <v>4</v>
      </c>
      <c r="H13" s="113">
        <v>11</v>
      </c>
      <c r="I13" s="101"/>
      <c r="J13" s="113">
        <v>16</v>
      </c>
      <c r="K13" s="101"/>
      <c r="L13" s="113">
        <v>29</v>
      </c>
      <c r="M13" s="101"/>
      <c r="N13" s="113">
        <v>14</v>
      </c>
      <c r="O13" s="102"/>
      <c r="P13" s="101"/>
      <c r="Q13" s="113">
        <v>6</v>
      </c>
      <c r="R13" s="101"/>
      <c r="S13" s="113">
        <v>132</v>
      </c>
      <c r="T13" s="101"/>
    </row>
    <row r="14" spans="1:20" ht="18" customHeight="1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1"/>
      <c r="N14" s="113"/>
      <c r="O14" s="102"/>
      <c r="P14" s="101"/>
      <c r="Q14" s="113"/>
      <c r="R14" s="101"/>
      <c r="S14" s="113"/>
      <c r="T14" s="101"/>
    </row>
    <row r="15" spans="1:20" ht="22.5" customHeight="1"/>
    <row r="16" spans="1:20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1"/>
      <c r="N16" s="108" t="s">
        <v>8</v>
      </c>
      <c r="O16" s="102"/>
      <c r="P16" s="102"/>
      <c r="Q16" s="102"/>
      <c r="R16" s="101"/>
      <c r="S16" s="108" t="s">
        <v>9</v>
      </c>
      <c r="T16" s="103"/>
    </row>
    <row r="17" spans="1:28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1"/>
      <c r="N17" s="108" t="s">
        <v>10</v>
      </c>
      <c r="O17" s="102"/>
      <c r="P17" s="101"/>
      <c r="Q17" s="108" t="s">
        <v>11</v>
      </c>
      <c r="R17" s="101"/>
      <c r="S17" s="112"/>
      <c r="T17" s="105"/>
    </row>
    <row r="18" spans="1:28" ht="36" customHeight="1">
      <c r="A18" s="114" t="s">
        <v>14</v>
      </c>
      <c r="B18" s="101"/>
      <c r="C18" s="4">
        <v>78</v>
      </c>
      <c r="D18" s="4">
        <v>74</v>
      </c>
      <c r="E18" s="4">
        <v>18</v>
      </c>
      <c r="F18" s="4">
        <v>5</v>
      </c>
      <c r="G18" s="4">
        <v>7</v>
      </c>
      <c r="H18" s="115">
        <v>14</v>
      </c>
      <c r="I18" s="101"/>
      <c r="J18" s="115">
        <v>19</v>
      </c>
      <c r="K18" s="101"/>
      <c r="L18" s="115">
        <v>37</v>
      </c>
      <c r="M18" s="101"/>
      <c r="N18" s="115">
        <v>17</v>
      </c>
      <c r="O18" s="102"/>
      <c r="P18" s="101"/>
      <c r="Q18" s="115">
        <v>10</v>
      </c>
      <c r="R18" s="101"/>
      <c r="S18" s="115">
        <v>279</v>
      </c>
      <c r="T18" s="101"/>
    </row>
    <row r="19" spans="1:28" ht="18" customHeight="1">
      <c r="A19" s="100" t="s">
        <v>213</v>
      </c>
      <c r="B19" s="101"/>
      <c r="C19" s="3"/>
      <c r="D19" s="3"/>
      <c r="E19" s="3"/>
      <c r="F19" s="3"/>
      <c r="G19" s="3"/>
      <c r="H19" s="113">
        <v>1</v>
      </c>
      <c r="I19" s="101"/>
      <c r="J19" s="113">
        <v>1</v>
      </c>
      <c r="K19" s="101"/>
      <c r="L19" s="113">
        <v>1</v>
      </c>
      <c r="M19" s="101"/>
      <c r="N19" s="113">
        <v>1</v>
      </c>
      <c r="O19" s="102"/>
      <c r="P19" s="101"/>
      <c r="Q19" s="113"/>
      <c r="R19" s="101"/>
      <c r="S19" s="113">
        <v>4</v>
      </c>
      <c r="T19" s="101"/>
    </row>
    <row r="20" spans="1:28" ht="18" customHeight="1">
      <c r="A20" s="100" t="s">
        <v>214</v>
      </c>
      <c r="B20" s="101"/>
      <c r="C20" s="3">
        <v>7</v>
      </c>
      <c r="D20" s="3">
        <v>5</v>
      </c>
      <c r="E20" s="3">
        <v>1</v>
      </c>
      <c r="F20" s="3">
        <v>2</v>
      </c>
      <c r="G20" s="3">
        <v>1</v>
      </c>
      <c r="H20" s="113">
        <v>4</v>
      </c>
      <c r="I20" s="101"/>
      <c r="J20" s="113">
        <v>6</v>
      </c>
      <c r="K20" s="101"/>
      <c r="L20" s="113">
        <v>6</v>
      </c>
      <c r="M20" s="101"/>
      <c r="N20" s="113">
        <v>6</v>
      </c>
      <c r="O20" s="102"/>
      <c r="P20" s="101"/>
      <c r="Q20" s="113">
        <v>1</v>
      </c>
      <c r="R20" s="101"/>
      <c r="S20" s="113">
        <v>39</v>
      </c>
      <c r="T20" s="101"/>
    </row>
    <row r="21" spans="1:28" ht="18" customHeight="1">
      <c r="A21" s="100" t="s">
        <v>215</v>
      </c>
      <c r="B21" s="101"/>
      <c r="C21" s="3">
        <v>15</v>
      </c>
      <c r="D21" s="3">
        <v>13</v>
      </c>
      <c r="E21" s="3">
        <v>8</v>
      </c>
      <c r="F21" s="3">
        <v>1</v>
      </c>
      <c r="G21" s="3">
        <v>3</v>
      </c>
      <c r="H21" s="113">
        <v>6</v>
      </c>
      <c r="I21" s="101"/>
      <c r="J21" s="113">
        <v>9</v>
      </c>
      <c r="K21" s="101"/>
      <c r="L21" s="113">
        <v>22</v>
      </c>
      <c r="M21" s="101"/>
      <c r="N21" s="113">
        <v>7</v>
      </c>
      <c r="O21" s="102"/>
      <c r="P21" s="101"/>
      <c r="Q21" s="113">
        <v>5</v>
      </c>
      <c r="R21" s="101"/>
      <c r="S21" s="113">
        <v>89</v>
      </c>
      <c r="T21" s="101"/>
    </row>
    <row r="22" spans="1:28" ht="18" customHeight="1">
      <c r="A22" s="100" t="s">
        <v>216</v>
      </c>
      <c r="B22" s="101"/>
      <c r="C22" s="3">
        <v>56</v>
      </c>
      <c r="D22" s="3">
        <v>56</v>
      </c>
      <c r="E22" s="3">
        <v>9</v>
      </c>
      <c r="F22" s="3">
        <v>2</v>
      </c>
      <c r="G22" s="3">
        <v>3</v>
      </c>
      <c r="H22" s="113">
        <v>3</v>
      </c>
      <c r="I22" s="101"/>
      <c r="J22" s="113">
        <v>3</v>
      </c>
      <c r="K22" s="101"/>
      <c r="L22" s="113">
        <v>8</v>
      </c>
      <c r="M22" s="101"/>
      <c r="N22" s="113">
        <v>3</v>
      </c>
      <c r="O22" s="102"/>
      <c r="P22" s="101"/>
      <c r="Q22" s="113">
        <v>4</v>
      </c>
      <c r="R22" s="101"/>
      <c r="S22" s="113">
        <v>147</v>
      </c>
      <c r="T22" s="101"/>
    </row>
    <row r="23" spans="1:28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1"/>
      <c r="N23" s="115"/>
      <c r="O23" s="102"/>
      <c r="P23" s="101"/>
      <c r="Q23" s="115"/>
      <c r="R23" s="101"/>
      <c r="S23" s="115"/>
      <c r="T23" s="101"/>
    </row>
    <row r="24" spans="1:28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1"/>
      <c r="N24" s="113"/>
      <c r="O24" s="102"/>
      <c r="P24" s="101"/>
      <c r="Q24" s="113"/>
      <c r="R24" s="101"/>
      <c r="S24" s="113"/>
      <c r="T24" s="101"/>
    </row>
    <row r="25" spans="1:28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1"/>
      <c r="N25" s="113"/>
      <c r="O25" s="102"/>
      <c r="P25" s="101"/>
      <c r="Q25" s="113"/>
      <c r="R25" s="101"/>
      <c r="S25" s="113"/>
      <c r="T25" s="101"/>
    </row>
    <row r="26" spans="1:28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1"/>
      <c r="N26" s="113"/>
      <c r="O26" s="102"/>
      <c r="P26" s="101"/>
      <c r="Q26" s="113"/>
      <c r="R26" s="101"/>
      <c r="S26" s="113"/>
      <c r="T26" s="101"/>
    </row>
    <row r="27" spans="1:28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1"/>
      <c r="N27" s="113"/>
      <c r="O27" s="102"/>
      <c r="P27" s="101"/>
      <c r="Q27" s="113"/>
      <c r="R27" s="101"/>
      <c r="S27" s="113"/>
      <c r="T27" s="101"/>
    </row>
    <row r="28" spans="1:28" ht="18.399999999999999" customHeight="1"/>
    <row r="29" spans="1:28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28" ht="18" customHeight="1"/>
    <row r="31" spans="1:28">
      <c r="A31" s="108" t="s">
        <v>21</v>
      </c>
      <c r="B31" s="103"/>
      <c r="C31" s="108" t="s">
        <v>22</v>
      </c>
      <c r="D31" s="106"/>
      <c r="E31" s="106"/>
      <c r="F31" s="106"/>
      <c r="G31" s="106"/>
      <c r="H31" s="103"/>
      <c r="I31" s="108" t="s">
        <v>23</v>
      </c>
      <c r="J31" s="103"/>
      <c r="K31" s="108" t="s">
        <v>4</v>
      </c>
      <c r="L31" s="102"/>
      <c r="M31" s="102"/>
      <c r="N31" s="101"/>
      <c r="P31" s="108" t="s">
        <v>5</v>
      </c>
      <c r="Q31" s="102"/>
      <c r="R31" s="102"/>
      <c r="S31" s="101"/>
      <c r="T31" s="108" t="s">
        <v>6</v>
      </c>
      <c r="U31" s="102"/>
      <c r="V31" s="102"/>
      <c r="W31" s="101"/>
      <c r="X31" s="108" t="s">
        <v>7</v>
      </c>
      <c r="Y31" s="101"/>
      <c r="Z31" s="108" t="s">
        <v>8</v>
      </c>
      <c r="AA31" s="101"/>
      <c r="AB31" s="108" t="s">
        <v>9</v>
      </c>
    </row>
    <row r="32" spans="1:28">
      <c r="A32" s="112"/>
      <c r="B32" s="105"/>
      <c r="C32" s="112"/>
      <c r="D32" s="107"/>
      <c r="E32" s="107"/>
      <c r="F32" s="107"/>
      <c r="G32" s="107"/>
      <c r="H32" s="105"/>
      <c r="I32" s="112"/>
      <c r="J32" s="105"/>
      <c r="K32" s="108" t="s">
        <v>10</v>
      </c>
      <c r="L32" s="101"/>
      <c r="M32" s="108" t="s">
        <v>11</v>
      </c>
      <c r="N32" s="101"/>
      <c r="P32" s="108" t="s">
        <v>10</v>
      </c>
      <c r="Q32" s="101"/>
      <c r="R32" s="108" t="s">
        <v>11</v>
      </c>
      <c r="S32" s="101"/>
      <c r="T32" s="108" t="s">
        <v>10</v>
      </c>
      <c r="U32" s="102"/>
      <c r="V32" s="101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09"/>
    </row>
    <row r="33" spans="1:28" ht="18" customHeight="1">
      <c r="A33" s="100" t="s">
        <v>25</v>
      </c>
      <c r="B33" s="101"/>
      <c r="C33" s="100" t="s">
        <v>26</v>
      </c>
      <c r="D33" s="102"/>
      <c r="E33" s="102"/>
      <c r="F33" s="102"/>
      <c r="G33" s="102"/>
      <c r="H33" s="101"/>
      <c r="I33" s="100" t="s">
        <v>16</v>
      </c>
      <c r="J33" s="101"/>
      <c r="K33" s="100"/>
      <c r="L33" s="101"/>
      <c r="M33" s="100"/>
      <c r="N33" s="101"/>
      <c r="P33" s="100"/>
      <c r="Q33" s="101"/>
      <c r="R33" s="100">
        <v>1</v>
      </c>
      <c r="S33" s="101"/>
      <c r="T33" s="100"/>
      <c r="U33" s="102"/>
      <c r="V33" s="101"/>
      <c r="W33" s="5"/>
      <c r="X33" s="5"/>
      <c r="Y33" s="5"/>
      <c r="Z33" s="5"/>
      <c r="AA33" s="5"/>
      <c r="AB33" s="5">
        <v>1</v>
      </c>
    </row>
    <row r="34" spans="1:28" ht="18" customHeight="1">
      <c r="A34" s="100" t="s">
        <v>128</v>
      </c>
      <c r="B34" s="101"/>
      <c r="C34" s="100" t="s">
        <v>129</v>
      </c>
      <c r="D34" s="102"/>
      <c r="E34" s="102"/>
      <c r="F34" s="102"/>
      <c r="G34" s="102"/>
      <c r="H34" s="101"/>
      <c r="I34" s="100" t="s">
        <v>18</v>
      </c>
      <c r="J34" s="101"/>
      <c r="K34" s="100">
        <v>1</v>
      </c>
      <c r="L34" s="101"/>
      <c r="M34" s="100"/>
      <c r="N34" s="101"/>
      <c r="P34" s="100"/>
      <c r="Q34" s="101"/>
      <c r="R34" s="100"/>
      <c r="S34" s="101"/>
      <c r="T34" s="100"/>
      <c r="U34" s="102"/>
      <c r="V34" s="101"/>
      <c r="W34" s="5"/>
      <c r="X34" s="5"/>
      <c r="Y34" s="5"/>
      <c r="Z34" s="5"/>
      <c r="AA34" s="5"/>
      <c r="AB34" s="5">
        <v>1</v>
      </c>
    </row>
    <row r="35" spans="1:28" ht="18" customHeight="1">
      <c r="A35" s="100" t="s">
        <v>130</v>
      </c>
      <c r="B35" s="103"/>
      <c r="C35" s="100" t="s">
        <v>131</v>
      </c>
      <c r="D35" s="102"/>
      <c r="E35" s="102"/>
      <c r="F35" s="102"/>
      <c r="G35" s="102"/>
      <c r="H35" s="101"/>
      <c r="I35" s="100" t="s">
        <v>18</v>
      </c>
      <c r="J35" s="101"/>
      <c r="K35" s="100"/>
      <c r="L35" s="101"/>
      <c r="M35" s="100">
        <v>1</v>
      </c>
      <c r="N35" s="101"/>
      <c r="P35" s="100"/>
      <c r="Q35" s="101"/>
      <c r="R35" s="100"/>
      <c r="S35" s="101"/>
      <c r="T35" s="100"/>
      <c r="U35" s="102"/>
      <c r="V35" s="101"/>
      <c r="W35" s="5"/>
      <c r="X35" s="5"/>
      <c r="Y35" s="5"/>
      <c r="Z35" s="5"/>
      <c r="AA35" s="5"/>
      <c r="AB35" s="5">
        <v>1</v>
      </c>
    </row>
    <row r="36" spans="1:28" ht="18" customHeight="1">
      <c r="A36" s="104"/>
      <c r="B36" s="105"/>
      <c r="C36" s="100" t="s">
        <v>132</v>
      </c>
      <c r="D36" s="102"/>
      <c r="E36" s="102"/>
      <c r="F36" s="102"/>
      <c r="G36" s="102"/>
      <c r="H36" s="101"/>
      <c r="I36" s="100" t="s">
        <v>18</v>
      </c>
      <c r="J36" s="101"/>
      <c r="K36" s="100">
        <v>1</v>
      </c>
      <c r="L36" s="101"/>
      <c r="M36" s="100">
        <v>2</v>
      </c>
      <c r="N36" s="101"/>
      <c r="P36" s="100"/>
      <c r="Q36" s="101"/>
      <c r="R36" s="100"/>
      <c r="S36" s="101"/>
      <c r="T36" s="100"/>
      <c r="U36" s="102"/>
      <c r="V36" s="101"/>
      <c r="W36" s="5"/>
      <c r="X36" s="5"/>
      <c r="Y36" s="5"/>
      <c r="Z36" s="5"/>
      <c r="AA36" s="5"/>
      <c r="AB36" s="5">
        <v>3</v>
      </c>
    </row>
    <row r="37" spans="1:28" ht="18" customHeight="1">
      <c r="A37" s="100" t="s">
        <v>27</v>
      </c>
      <c r="B37" s="103"/>
      <c r="C37" s="100" t="s">
        <v>110</v>
      </c>
      <c r="D37" s="106"/>
      <c r="E37" s="106"/>
      <c r="F37" s="106"/>
      <c r="G37" s="106"/>
      <c r="H37" s="103"/>
      <c r="I37" s="100" t="s">
        <v>16</v>
      </c>
      <c r="J37" s="101"/>
      <c r="K37" s="100"/>
      <c r="L37" s="101"/>
      <c r="M37" s="100">
        <v>1</v>
      </c>
      <c r="N37" s="101"/>
      <c r="P37" s="100"/>
      <c r="Q37" s="101"/>
      <c r="R37" s="100"/>
      <c r="S37" s="101"/>
      <c r="T37" s="100"/>
      <c r="U37" s="102"/>
      <c r="V37" s="101"/>
      <c r="W37" s="5"/>
      <c r="X37" s="5"/>
      <c r="Y37" s="5"/>
      <c r="Z37" s="5"/>
      <c r="AA37" s="5"/>
      <c r="AB37" s="5">
        <v>1</v>
      </c>
    </row>
    <row r="38" spans="1:28" ht="18" customHeight="1">
      <c r="A38" s="120"/>
      <c r="B38" s="121"/>
      <c r="C38" s="104"/>
      <c r="D38" s="107"/>
      <c r="E38" s="107"/>
      <c r="F38" s="107"/>
      <c r="G38" s="107"/>
      <c r="H38" s="105"/>
      <c r="I38" s="100" t="s">
        <v>17</v>
      </c>
      <c r="J38" s="101"/>
      <c r="K38" s="100"/>
      <c r="L38" s="101"/>
      <c r="M38" s="100"/>
      <c r="N38" s="101"/>
      <c r="P38" s="100"/>
      <c r="Q38" s="101"/>
      <c r="R38" s="100"/>
      <c r="S38" s="101"/>
      <c r="T38" s="100"/>
      <c r="U38" s="102"/>
      <c r="V38" s="101"/>
      <c r="W38" s="5"/>
      <c r="X38" s="5"/>
      <c r="Y38" s="5">
        <v>1</v>
      </c>
      <c r="Z38" s="5"/>
      <c r="AA38" s="5"/>
      <c r="AB38" s="5">
        <v>1</v>
      </c>
    </row>
    <row r="39" spans="1:28" ht="18" customHeight="1">
      <c r="A39" s="120"/>
      <c r="B39" s="121"/>
      <c r="C39" s="100" t="s">
        <v>28</v>
      </c>
      <c r="D39" s="106"/>
      <c r="E39" s="106"/>
      <c r="F39" s="106"/>
      <c r="G39" s="106"/>
      <c r="H39" s="103"/>
      <c r="I39" s="100" t="s">
        <v>17</v>
      </c>
      <c r="J39" s="101"/>
      <c r="K39" s="100"/>
      <c r="L39" s="101"/>
      <c r="M39" s="100">
        <v>1</v>
      </c>
      <c r="N39" s="101"/>
      <c r="P39" s="100"/>
      <c r="Q39" s="101"/>
      <c r="R39" s="100"/>
      <c r="S39" s="101"/>
      <c r="T39" s="100">
        <v>1</v>
      </c>
      <c r="U39" s="102"/>
      <c r="V39" s="101"/>
      <c r="W39" s="5"/>
      <c r="X39" s="5"/>
      <c r="Y39" s="5">
        <v>2</v>
      </c>
      <c r="Z39" s="5"/>
      <c r="AA39" s="5"/>
      <c r="AB39" s="5">
        <v>4</v>
      </c>
    </row>
    <row r="40" spans="1:28" ht="18" customHeight="1">
      <c r="A40" s="120"/>
      <c r="B40" s="121"/>
      <c r="C40" s="104"/>
      <c r="D40" s="107"/>
      <c r="E40" s="107"/>
      <c r="F40" s="107"/>
      <c r="G40" s="107"/>
      <c r="H40" s="105"/>
      <c r="I40" s="100" t="s">
        <v>18</v>
      </c>
      <c r="J40" s="101"/>
      <c r="K40" s="100"/>
      <c r="L40" s="101"/>
      <c r="M40" s="100"/>
      <c r="N40" s="101"/>
      <c r="P40" s="100">
        <v>1</v>
      </c>
      <c r="Q40" s="101"/>
      <c r="R40" s="100"/>
      <c r="S40" s="101"/>
      <c r="T40" s="100"/>
      <c r="U40" s="102"/>
      <c r="V40" s="101"/>
      <c r="W40" s="5"/>
      <c r="X40" s="5"/>
      <c r="Y40" s="5"/>
      <c r="Z40" s="5"/>
      <c r="AA40" s="5"/>
      <c r="AB40" s="5">
        <v>1</v>
      </c>
    </row>
    <row r="41" spans="1:28" ht="18" customHeight="1">
      <c r="A41" s="120"/>
      <c r="B41" s="121"/>
      <c r="C41" s="100" t="s">
        <v>29</v>
      </c>
      <c r="D41" s="106"/>
      <c r="E41" s="106"/>
      <c r="F41" s="106"/>
      <c r="G41" s="106"/>
      <c r="H41" s="103"/>
      <c r="I41" s="100" t="s">
        <v>16</v>
      </c>
      <c r="J41" s="101"/>
      <c r="K41" s="100"/>
      <c r="L41" s="101"/>
      <c r="M41" s="100"/>
      <c r="N41" s="101"/>
      <c r="P41" s="100"/>
      <c r="Q41" s="101"/>
      <c r="R41" s="100"/>
      <c r="S41" s="101"/>
      <c r="T41" s="100"/>
      <c r="U41" s="102"/>
      <c r="V41" s="101"/>
      <c r="W41" s="5">
        <v>1</v>
      </c>
      <c r="X41" s="5"/>
      <c r="Y41" s="5"/>
      <c r="Z41" s="5">
        <v>1</v>
      </c>
      <c r="AA41" s="5">
        <v>1</v>
      </c>
      <c r="AB41" s="5">
        <v>3</v>
      </c>
    </row>
    <row r="42" spans="1:28" ht="18" customHeight="1">
      <c r="A42" s="104"/>
      <c r="B42" s="105"/>
      <c r="C42" s="104"/>
      <c r="D42" s="107"/>
      <c r="E42" s="107"/>
      <c r="F42" s="107"/>
      <c r="G42" s="107"/>
      <c r="H42" s="105"/>
      <c r="I42" s="100" t="s">
        <v>17</v>
      </c>
      <c r="J42" s="101"/>
      <c r="K42" s="100"/>
      <c r="L42" s="101"/>
      <c r="M42" s="100"/>
      <c r="N42" s="101"/>
      <c r="P42" s="100"/>
      <c r="Q42" s="101"/>
      <c r="R42" s="100"/>
      <c r="S42" s="101"/>
      <c r="T42" s="100"/>
      <c r="U42" s="102"/>
      <c r="V42" s="101"/>
      <c r="W42" s="5"/>
      <c r="X42" s="5"/>
      <c r="Y42" s="5">
        <v>1</v>
      </c>
      <c r="Z42" s="5"/>
      <c r="AA42" s="5"/>
      <c r="AB42" s="5">
        <v>1</v>
      </c>
    </row>
    <row r="43" spans="1:28" ht="18" customHeight="1">
      <c r="A43" s="100" t="s">
        <v>133</v>
      </c>
      <c r="B43" s="101"/>
      <c r="C43" s="100" t="s">
        <v>134</v>
      </c>
      <c r="D43" s="102"/>
      <c r="E43" s="102"/>
      <c r="F43" s="102"/>
      <c r="G43" s="102"/>
      <c r="H43" s="101"/>
      <c r="I43" s="100" t="s">
        <v>18</v>
      </c>
      <c r="J43" s="101"/>
      <c r="K43" s="100"/>
      <c r="L43" s="101"/>
      <c r="M43" s="100">
        <v>1</v>
      </c>
      <c r="N43" s="101"/>
      <c r="P43" s="100"/>
      <c r="Q43" s="101"/>
      <c r="R43" s="100"/>
      <c r="S43" s="101"/>
      <c r="T43" s="100"/>
      <c r="U43" s="102"/>
      <c r="V43" s="101"/>
      <c r="W43" s="5"/>
      <c r="X43" s="5"/>
      <c r="Y43" s="5"/>
      <c r="Z43" s="5"/>
      <c r="AA43" s="5"/>
      <c r="AB43" s="5">
        <v>1</v>
      </c>
    </row>
    <row r="44" spans="1:28" ht="18" customHeight="1">
      <c r="A44" s="100" t="s">
        <v>30</v>
      </c>
      <c r="B44" s="101"/>
      <c r="C44" s="100" t="s">
        <v>31</v>
      </c>
      <c r="D44" s="102"/>
      <c r="E44" s="102"/>
      <c r="F44" s="102"/>
      <c r="G44" s="102"/>
      <c r="H44" s="101"/>
      <c r="I44" s="100" t="s">
        <v>17</v>
      </c>
      <c r="J44" s="101"/>
      <c r="K44" s="100"/>
      <c r="L44" s="101"/>
      <c r="M44" s="100"/>
      <c r="N44" s="101"/>
      <c r="P44" s="100"/>
      <c r="Q44" s="101"/>
      <c r="R44" s="100"/>
      <c r="S44" s="101"/>
      <c r="T44" s="100"/>
      <c r="U44" s="102"/>
      <c r="V44" s="101"/>
      <c r="W44" s="5"/>
      <c r="X44" s="5"/>
      <c r="Y44" s="5"/>
      <c r="Z44" s="5"/>
      <c r="AA44" s="5">
        <v>1</v>
      </c>
      <c r="AB44" s="5">
        <v>1</v>
      </c>
    </row>
    <row r="45" spans="1:28" ht="18" customHeight="1">
      <c r="A45" s="100" t="s">
        <v>135</v>
      </c>
      <c r="B45" s="101"/>
      <c r="C45" s="100" t="s">
        <v>136</v>
      </c>
      <c r="D45" s="102"/>
      <c r="E45" s="102"/>
      <c r="F45" s="102"/>
      <c r="G45" s="102"/>
      <c r="H45" s="101"/>
      <c r="I45" s="100" t="s">
        <v>18</v>
      </c>
      <c r="J45" s="101"/>
      <c r="K45" s="100"/>
      <c r="L45" s="101"/>
      <c r="M45" s="100">
        <v>1</v>
      </c>
      <c r="N45" s="101"/>
      <c r="P45" s="100"/>
      <c r="Q45" s="101"/>
      <c r="R45" s="100"/>
      <c r="S45" s="101"/>
      <c r="T45" s="100"/>
      <c r="U45" s="102"/>
      <c r="V45" s="101"/>
      <c r="W45" s="5"/>
      <c r="X45" s="5"/>
      <c r="Y45" s="5"/>
      <c r="Z45" s="5"/>
      <c r="AA45" s="5"/>
      <c r="AB45" s="5">
        <v>1</v>
      </c>
    </row>
    <row r="46" spans="1:28" ht="18" customHeight="1">
      <c r="A46" s="100" t="s">
        <v>122</v>
      </c>
      <c r="B46" s="101"/>
      <c r="C46" s="100" t="s">
        <v>123</v>
      </c>
      <c r="D46" s="102"/>
      <c r="E46" s="102"/>
      <c r="F46" s="102"/>
      <c r="G46" s="102"/>
      <c r="H46" s="101"/>
      <c r="I46" s="100" t="s">
        <v>17</v>
      </c>
      <c r="J46" s="101"/>
      <c r="K46" s="100"/>
      <c r="L46" s="101"/>
      <c r="M46" s="100"/>
      <c r="N46" s="101"/>
      <c r="P46" s="100">
        <v>1</v>
      </c>
      <c r="Q46" s="101"/>
      <c r="R46" s="100"/>
      <c r="S46" s="101"/>
      <c r="T46" s="100"/>
      <c r="U46" s="102"/>
      <c r="V46" s="101"/>
      <c r="W46" s="5"/>
      <c r="X46" s="5"/>
      <c r="Y46" s="5"/>
      <c r="Z46" s="5"/>
      <c r="AA46" s="5"/>
      <c r="AB46" s="5">
        <v>1</v>
      </c>
    </row>
    <row r="47" spans="1:28" ht="18" customHeight="1">
      <c r="A47" s="100" t="s">
        <v>137</v>
      </c>
      <c r="B47" s="101"/>
      <c r="C47" s="100" t="s">
        <v>138</v>
      </c>
      <c r="D47" s="102"/>
      <c r="E47" s="102"/>
      <c r="F47" s="102"/>
      <c r="G47" s="102"/>
      <c r="H47" s="101"/>
      <c r="I47" s="100" t="s">
        <v>18</v>
      </c>
      <c r="J47" s="101"/>
      <c r="K47" s="100"/>
      <c r="L47" s="101"/>
      <c r="M47" s="100"/>
      <c r="N47" s="101"/>
      <c r="P47" s="100">
        <v>1</v>
      </c>
      <c r="Q47" s="101"/>
      <c r="R47" s="100"/>
      <c r="S47" s="101"/>
      <c r="T47" s="100"/>
      <c r="U47" s="102"/>
      <c r="V47" s="101"/>
      <c r="W47" s="5"/>
      <c r="X47" s="5"/>
      <c r="Y47" s="5"/>
      <c r="Z47" s="5"/>
      <c r="AA47" s="5"/>
      <c r="AB47" s="5">
        <v>1</v>
      </c>
    </row>
    <row r="48" spans="1:28" ht="18" customHeight="1">
      <c r="A48" s="100" t="s">
        <v>32</v>
      </c>
      <c r="B48" s="103"/>
      <c r="C48" s="100" t="s">
        <v>33</v>
      </c>
      <c r="D48" s="106"/>
      <c r="E48" s="106"/>
      <c r="F48" s="106"/>
      <c r="G48" s="106"/>
      <c r="H48" s="103"/>
      <c r="I48" s="100" t="s">
        <v>16</v>
      </c>
      <c r="J48" s="101"/>
      <c r="K48" s="100"/>
      <c r="L48" s="101"/>
      <c r="M48" s="100"/>
      <c r="N48" s="101"/>
      <c r="P48" s="100"/>
      <c r="Q48" s="101"/>
      <c r="R48" s="100">
        <v>2</v>
      </c>
      <c r="S48" s="101"/>
      <c r="T48" s="100"/>
      <c r="U48" s="102"/>
      <c r="V48" s="101"/>
      <c r="W48" s="5"/>
      <c r="X48" s="5"/>
      <c r="Y48" s="5"/>
      <c r="Z48" s="5"/>
      <c r="AA48" s="5">
        <v>1</v>
      </c>
      <c r="AB48" s="5">
        <v>3</v>
      </c>
    </row>
    <row r="49" spans="1:28" ht="18" customHeight="1">
      <c r="A49" s="104"/>
      <c r="B49" s="105"/>
      <c r="C49" s="104"/>
      <c r="D49" s="107"/>
      <c r="E49" s="107"/>
      <c r="F49" s="107"/>
      <c r="G49" s="107"/>
      <c r="H49" s="105"/>
      <c r="I49" s="100" t="s">
        <v>17</v>
      </c>
      <c r="J49" s="101"/>
      <c r="K49" s="100"/>
      <c r="L49" s="101"/>
      <c r="M49" s="100">
        <v>1</v>
      </c>
      <c r="N49" s="101"/>
      <c r="P49" s="100"/>
      <c r="Q49" s="101"/>
      <c r="R49" s="100"/>
      <c r="S49" s="101"/>
      <c r="T49" s="100"/>
      <c r="U49" s="102"/>
      <c r="V49" s="101"/>
      <c r="W49" s="5"/>
      <c r="X49" s="5"/>
      <c r="Y49" s="5"/>
      <c r="Z49" s="5"/>
      <c r="AA49" s="5">
        <v>1</v>
      </c>
      <c r="AB49" s="5">
        <v>2</v>
      </c>
    </row>
    <row r="50" spans="1:28" ht="18" customHeight="1">
      <c r="A50" s="100" t="s">
        <v>139</v>
      </c>
      <c r="B50" s="101"/>
      <c r="C50" s="100" t="s">
        <v>140</v>
      </c>
      <c r="D50" s="102"/>
      <c r="E50" s="102"/>
      <c r="F50" s="102"/>
      <c r="G50" s="102"/>
      <c r="H50" s="101"/>
      <c r="I50" s="100" t="s">
        <v>18</v>
      </c>
      <c r="J50" s="101"/>
      <c r="K50" s="100"/>
      <c r="L50" s="101"/>
      <c r="M50" s="100">
        <v>1</v>
      </c>
      <c r="N50" s="101"/>
      <c r="P50" s="100"/>
      <c r="Q50" s="101"/>
      <c r="R50" s="100"/>
      <c r="S50" s="101"/>
      <c r="T50" s="100"/>
      <c r="U50" s="102"/>
      <c r="V50" s="101"/>
      <c r="W50" s="5">
        <v>1</v>
      </c>
      <c r="X50" s="5"/>
      <c r="Y50" s="5"/>
      <c r="Z50" s="5"/>
      <c r="AA50" s="5"/>
      <c r="AB50" s="5">
        <v>2</v>
      </c>
    </row>
    <row r="51" spans="1:28" ht="18" customHeight="1">
      <c r="A51" s="100" t="s">
        <v>141</v>
      </c>
      <c r="B51" s="101"/>
      <c r="C51" s="100" t="s">
        <v>142</v>
      </c>
      <c r="D51" s="102"/>
      <c r="E51" s="102"/>
      <c r="F51" s="102"/>
      <c r="G51" s="102"/>
      <c r="H51" s="101"/>
      <c r="I51" s="100" t="s">
        <v>17</v>
      </c>
      <c r="J51" s="101"/>
      <c r="K51" s="100"/>
      <c r="L51" s="101"/>
      <c r="M51" s="100"/>
      <c r="N51" s="101"/>
      <c r="P51" s="100"/>
      <c r="Q51" s="101"/>
      <c r="R51" s="100"/>
      <c r="S51" s="101"/>
      <c r="T51" s="100"/>
      <c r="U51" s="102"/>
      <c r="V51" s="101"/>
      <c r="W51" s="5"/>
      <c r="X51" s="5"/>
      <c r="Y51" s="5"/>
      <c r="Z51" s="5">
        <v>1</v>
      </c>
      <c r="AA51" s="5"/>
      <c r="AB51" s="5">
        <v>1</v>
      </c>
    </row>
    <row r="52" spans="1:28" ht="18" customHeight="1">
      <c r="A52" s="100" t="s">
        <v>143</v>
      </c>
      <c r="B52" s="101"/>
      <c r="C52" s="100" t="s">
        <v>144</v>
      </c>
      <c r="D52" s="102"/>
      <c r="E52" s="102"/>
      <c r="F52" s="102"/>
      <c r="G52" s="102"/>
      <c r="H52" s="101"/>
      <c r="I52" s="100" t="s">
        <v>18</v>
      </c>
      <c r="J52" s="101"/>
      <c r="K52" s="100"/>
      <c r="L52" s="101"/>
      <c r="M52" s="100"/>
      <c r="N52" s="101"/>
      <c r="P52" s="100"/>
      <c r="Q52" s="101"/>
      <c r="R52" s="100"/>
      <c r="S52" s="101"/>
      <c r="T52" s="100"/>
      <c r="U52" s="102"/>
      <c r="V52" s="101"/>
      <c r="W52" s="5"/>
      <c r="X52" s="5"/>
      <c r="Y52" s="5">
        <v>1</v>
      </c>
      <c r="Z52" s="5"/>
      <c r="AA52" s="5"/>
      <c r="AB52" s="5">
        <v>1</v>
      </c>
    </row>
    <row r="53" spans="1:28" ht="18" customHeight="1">
      <c r="A53" s="100" t="s">
        <v>34</v>
      </c>
      <c r="B53" s="101"/>
      <c r="C53" s="100" t="s">
        <v>35</v>
      </c>
      <c r="D53" s="102"/>
      <c r="E53" s="102"/>
      <c r="F53" s="102"/>
      <c r="G53" s="102"/>
      <c r="H53" s="101"/>
      <c r="I53" s="100" t="s">
        <v>16</v>
      </c>
      <c r="J53" s="101"/>
      <c r="K53" s="100"/>
      <c r="L53" s="101"/>
      <c r="M53" s="100"/>
      <c r="N53" s="101"/>
      <c r="P53" s="100"/>
      <c r="Q53" s="101"/>
      <c r="R53" s="100"/>
      <c r="S53" s="101"/>
      <c r="T53" s="100"/>
      <c r="U53" s="102"/>
      <c r="V53" s="101"/>
      <c r="W53" s="5">
        <v>1</v>
      </c>
      <c r="X53" s="5"/>
      <c r="Y53" s="5">
        <v>1</v>
      </c>
      <c r="Z53" s="5"/>
      <c r="AA53" s="5"/>
      <c r="AB53" s="5">
        <v>2</v>
      </c>
    </row>
    <row r="54" spans="1:28" ht="18" customHeight="1">
      <c r="A54" s="100" t="s">
        <v>36</v>
      </c>
      <c r="B54" s="101"/>
      <c r="C54" s="100" t="s">
        <v>37</v>
      </c>
      <c r="D54" s="102"/>
      <c r="E54" s="102"/>
      <c r="F54" s="102"/>
      <c r="G54" s="102"/>
      <c r="H54" s="101"/>
      <c r="I54" s="100" t="s">
        <v>17</v>
      </c>
      <c r="J54" s="101"/>
      <c r="K54" s="100"/>
      <c r="L54" s="101"/>
      <c r="M54" s="100"/>
      <c r="N54" s="101"/>
      <c r="P54" s="100"/>
      <c r="Q54" s="101"/>
      <c r="R54" s="100"/>
      <c r="S54" s="101"/>
      <c r="T54" s="100"/>
      <c r="U54" s="102"/>
      <c r="V54" s="101"/>
      <c r="W54" s="5"/>
      <c r="X54" s="5"/>
      <c r="Y54" s="5">
        <v>1</v>
      </c>
      <c r="Z54" s="5"/>
      <c r="AA54" s="5"/>
      <c r="AB54" s="5">
        <v>1</v>
      </c>
    </row>
    <row r="55" spans="1:28" ht="18" customHeight="1">
      <c r="A55" s="100" t="s">
        <v>145</v>
      </c>
      <c r="B55" s="101"/>
      <c r="C55" s="100" t="s">
        <v>146</v>
      </c>
      <c r="D55" s="102"/>
      <c r="E55" s="102"/>
      <c r="F55" s="102"/>
      <c r="G55" s="102"/>
      <c r="H55" s="101"/>
      <c r="I55" s="100" t="s">
        <v>17</v>
      </c>
      <c r="J55" s="101"/>
      <c r="K55" s="100"/>
      <c r="L55" s="101"/>
      <c r="M55" s="100"/>
      <c r="N55" s="101"/>
      <c r="P55" s="100"/>
      <c r="Q55" s="101"/>
      <c r="R55" s="100"/>
      <c r="S55" s="101"/>
      <c r="T55" s="100"/>
      <c r="U55" s="102"/>
      <c r="V55" s="101"/>
      <c r="W55" s="5"/>
      <c r="X55" s="5">
        <v>1</v>
      </c>
      <c r="Y55" s="5"/>
      <c r="Z55" s="5"/>
      <c r="AA55" s="5"/>
      <c r="AB55" s="5">
        <v>1</v>
      </c>
    </row>
    <row r="56" spans="1:28" ht="18" customHeight="1">
      <c r="A56" s="100" t="s">
        <v>38</v>
      </c>
      <c r="B56" s="101"/>
      <c r="C56" s="100" t="s">
        <v>39</v>
      </c>
      <c r="D56" s="102"/>
      <c r="E56" s="102"/>
      <c r="F56" s="102"/>
      <c r="G56" s="102"/>
      <c r="H56" s="101"/>
      <c r="I56" s="100" t="s">
        <v>17</v>
      </c>
      <c r="J56" s="101"/>
      <c r="K56" s="100"/>
      <c r="L56" s="101"/>
      <c r="M56" s="100"/>
      <c r="N56" s="101"/>
      <c r="P56" s="100"/>
      <c r="Q56" s="101"/>
      <c r="R56" s="100"/>
      <c r="S56" s="101"/>
      <c r="T56" s="100"/>
      <c r="U56" s="102"/>
      <c r="V56" s="101"/>
      <c r="W56" s="5"/>
      <c r="X56" s="5"/>
      <c r="Y56" s="5">
        <v>1</v>
      </c>
      <c r="Z56" s="5"/>
      <c r="AA56" s="5"/>
      <c r="AB56" s="5">
        <v>1</v>
      </c>
    </row>
    <row r="57" spans="1:28" ht="18" customHeight="1">
      <c r="A57" s="100" t="s">
        <v>40</v>
      </c>
      <c r="B57" s="101"/>
      <c r="C57" s="100" t="s">
        <v>41</v>
      </c>
      <c r="D57" s="102"/>
      <c r="E57" s="102"/>
      <c r="F57" s="102"/>
      <c r="G57" s="102"/>
      <c r="H57" s="101"/>
      <c r="I57" s="100" t="s">
        <v>17</v>
      </c>
      <c r="J57" s="101"/>
      <c r="K57" s="100"/>
      <c r="L57" s="101"/>
      <c r="M57" s="100"/>
      <c r="N57" s="101"/>
      <c r="P57" s="100"/>
      <c r="Q57" s="101"/>
      <c r="R57" s="100"/>
      <c r="S57" s="101"/>
      <c r="T57" s="100">
        <v>1</v>
      </c>
      <c r="U57" s="102"/>
      <c r="V57" s="101"/>
      <c r="W57" s="5"/>
      <c r="X57" s="5"/>
      <c r="Y57" s="5"/>
      <c r="Z57" s="5"/>
      <c r="AA57" s="5"/>
      <c r="AB57" s="5">
        <v>1</v>
      </c>
    </row>
    <row r="58" spans="1:28" ht="18" customHeight="1">
      <c r="A58" s="100" t="s">
        <v>147</v>
      </c>
      <c r="B58" s="101"/>
      <c r="C58" s="100" t="s">
        <v>148</v>
      </c>
      <c r="D58" s="102"/>
      <c r="E58" s="102"/>
      <c r="F58" s="102"/>
      <c r="G58" s="102"/>
      <c r="H58" s="101"/>
      <c r="I58" s="100" t="s">
        <v>18</v>
      </c>
      <c r="J58" s="101"/>
      <c r="K58" s="100"/>
      <c r="L58" s="101"/>
      <c r="M58" s="100">
        <v>1</v>
      </c>
      <c r="N58" s="101"/>
      <c r="P58" s="100"/>
      <c r="Q58" s="101"/>
      <c r="R58" s="100"/>
      <c r="S58" s="101"/>
      <c r="T58" s="100"/>
      <c r="U58" s="102"/>
      <c r="V58" s="101"/>
      <c r="W58" s="5"/>
      <c r="X58" s="5"/>
      <c r="Y58" s="5"/>
      <c r="Z58" s="5"/>
      <c r="AA58" s="5"/>
      <c r="AB58" s="5">
        <v>1</v>
      </c>
    </row>
    <row r="59" spans="1:28" ht="18" customHeight="1">
      <c r="A59" s="100" t="s">
        <v>42</v>
      </c>
      <c r="B59" s="101"/>
      <c r="C59" s="100" t="s">
        <v>43</v>
      </c>
      <c r="D59" s="102"/>
      <c r="E59" s="102"/>
      <c r="F59" s="102"/>
      <c r="G59" s="102"/>
      <c r="H59" s="101"/>
      <c r="I59" s="100" t="s">
        <v>17</v>
      </c>
      <c r="J59" s="101"/>
      <c r="K59" s="100"/>
      <c r="L59" s="101"/>
      <c r="M59" s="100"/>
      <c r="N59" s="101"/>
      <c r="P59" s="100"/>
      <c r="Q59" s="101"/>
      <c r="R59" s="100"/>
      <c r="S59" s="101"/>
      <c r="T59" s="100"/>
      <c r="U59" s="102"/>
      <c r="V59" s="101"/>
      <c r="W59" s="5"/>
      <c r="X59" s="5"/>
      <c r="Y59" s="5">
        <v>1</v>
      </c>
      <c r="Z59" s="5"/>
      <c r="AA59" s="5"/>
      <c r="AB59" s="5">
        <v>1</v>
      </c>
    </row>
    <row r="60" spans="1:28" ht="18" customHeight="1">
      <c r="A60" s="100" t="s">
        <v>44</v>
      </c>
      <c r="B60" s="101"/>
      <c r="C60" s="100" t="s">
        <v>45</v>
      </c>
      <c r="D60" s="102"/>
      <c r="E60" s="102"/>
      <c r="F60" s="102"/>
      <c r="G60" s="102"/>
      <c r="H60" s="101"/>
      <c r="I60" s="100" t="s">
        <v>17</v>
      </c>
      <c r="J60" s="101"/>
      <c r="K60" s="100"/>
      <c r="L60" s="101"/>
      <c r="M60" s="100"/>
      <c r="N60" s="101"/>
      <c r="P60" s="100"/>
      <c r="Q60" s="101"/>
      <c r="R60" s="100"/>
      <c r="S60" s="101"/>
      <c r="T60" s="100"/>
      <c r="U60" s="102"/>
      <c r="V60" s="101"/>
      <c r="W60" s="5"/>
      <c r="X60" s="5"/>
      <c r="Y60" s="5"/>
      <c r="Z60" s="5"/>
      <c r="AA60" s="5">
        <v>1</v>
      </c>
      <c r="AB60" s="5">
        <v>1</v>
      </c>
    </row>
    <row r="61" spans="1:28" ht="18" customHeight="1">
      <c r="A61" s="100" t="s">
        <v>46</v>
      </c>
      <c r="B61" s="101"/>
      <c r="C61" s="100" t="s">
        <v>47</v>
      </c>
      <c r="D61" s="102"/>
      <c r="E61" s="102"/>
      <c r="F61" s="102"/>
      <c r="G61" s="102"/>
      <c r="H61" s="101"/>
      <c r="I61" s="100" t="s">
        <v>17</v>
      </c>
      <c r="J61" s="101"/>
      <c r="K61" s="100"/>
      <c r="L61" s="101"/>
      <c r="M61" s="100"/>
      <c r="N61" s="101"/>
      <c r="P61" s="100"/>
      <c r="Q61" s="101"/>
      <c r="R61" s="100"/>
      <c r="S61" s="101"/>
      <c r="T61" s="100"/>
      <c r="U61" s="102"/>
      <c r="V61" s="101"/>
      <c r="W61" s="5"/>
      <c r="X61" s="5"/>
      <c r="Y61" s="5">
        <v>1</v>
      </c>
      <c r="Z61" s="5"/>
      <c r="AA61" s="5"/>
      <c r="AB61" s="5">
        <v>1</v>
      </c>
    </row>
    <row r="62" spans="1:28" ht="18" customHeight="1">
      <c r="A62" s="100" t="s">
        <v>48</v>
      </c>
      <c r="B62" s="103"/>
      <c r="C62" s="100" t="s">
        <v>49</v>
      </c>
      <c r="D62" s="106"/>
      <c r="E62" s="106"/>
      <c r="F62" s="106"/>
      <c r="G62" s="106"/>
      <c r="H62" s="103"/>
      <c r="I62" s="100" t="s">
        <v>17</v>
      </c>
      <c r="J62" s="101"/>
      <c r="K62" s="100">
        <v>1</v>
      </c>
      <c r="L62" s="101"/>
      <c r="M62" s="100">
        <v>1</v>
      </c>
      <c r="N62" s="101"/>
      <c r="P62" s="100"/>
      <c r="Q62" s="101"/>
      <c r="R62" s="100"/>
      <c r="S62" s="101"/>
      <c r="T62" s="100"/>
      <c r="U62" s="102"/>
      <c r="V62" s="101"/>
      <c r="W62" s="5"/>
      <c r="X62" s="5"/>
      <c r="Y62" s="5"/>
      <c r="Z62" s="5"/>
      <c r="AA62" s="5"/>
      <c r="AB62" s="5">
        <v>2</v>
      </c>
    </row>
    <row r="63" spans="1:28" ht="18" customHeight="1">
      <c r="A63" s="104"/>
      <c r="B63" s="105"/>
      <c r="C63" s="104"/>
      <c r="D63" s="107"/>
      <c r="E63" s="107"/>
      <c r="F63" s="107"/>
      <c r="G63" s="107"/>
      <c r="H63" s="105"/>
      <c r="I63" s="100" t="s">
        <v>18</v>
      </c>
      <c r="J63" s="101"/>
      <c r="K63" s="100">
        <v>20</v>
      </c>
      <c r="L63" s="101"/>
      <c r="M63" s="100">
        <v>24</v>
      </c>
      <c r="N63" s="101"/>
      <c r="P63" s="100"/>
      <c r="Q63" s="101"/>
      <c r="R63" s="100"/>
      <c r="S63" s="101"/>
      <c r="T63" s="100"/>
      <c r="U63" s="102"/>
      <c r="V63" s="101"/>
      <c r="W63" s="5"/>
      <c r="X63" s="5"/>
      <c r="Y63" s="5"/>
      <c r="Z63" s="5"/>
      <c r="AA63" s="5">
        <v>1</v>
      </c>
      <c r="AB63" s="5">
        <v>45</v>
      </c>
    </row>
    <row r="64" spans="1:28" ht="18" customHeight="1">
      <c r="A64" s="100" t="s">
        <v>50</v>
      </c>
      <c r="B64" s="103"/>
      <c r="C64" s="100" t="s">
        <v>51</v>
      </c>
      <c r="D64" s="106"/>
      <c r="E64" s="106"/>
      <c r="F64" s="106"/>
      <c r="G64" s="106"/>
      <c r="H64" s="103"/>
      <c r="I64" s="100" t="s">
        <v>15</v>
      </c>
      <c r="J64" s="101"/>
      <c r="K64" s="100"/>
      <c r="L64" s="101"/>
      <c r="M64" s="100"/>
      <c r="N64" s="101"/>
      <c r="P64" s="100"/>
      <c r="Q64" s="101"/>
      <c r="R64" s="100"/>
      <c r="S64" s="101"/>
      <c r="T64" s="100"/>
      <c r="U64" s="102"/>
      <c r="V64" s="101"/>
      <c r="W64" s="5"/>
      <c r="X64" s="5"/>
      <c r="Y64" s="5"/>
      <c r="Z64" s="5">
        <v>1</v>
      </c>
      <c r="AA64" s="5"/>
      <c r="AB64" s="5">
        <v>1</v>
      </c>
    </row>
    <row r="65" spans="1:28" ht="18" customHeight="1">
      <c r="A65" s="120"/>
      <c r="B65" s="121"/>
      <c r="C65" s="120"/>
      <c r="D65" s="111"/>
      <c r="E65" s="111"/>
      <c r="F65" s="111"/>
      <c r="G65" s="111"/>
      <c r="H65" s="121"/>
      <c r="I65" s="100" t="s">
        <v>16</v>
      </c>
      <c r="J65" s="101"/>
      <c r="K65" s="100">
        <v>2</v>
      </c>
      <c r="L65" s="101"/>
      <c r="M65" s="100">
        <v>1</v>
      </c>
      <c r="N65" s="101"/>
      <c r="P65" s="100"/>
      <c r="Q65" s="101"/>
      <c r="R65" s="100"/>
      <c r="S65" s="101"/>
      <c r="T65" s="100"/>
      <c r="U65" s="102"/>
      <c r="V65" s="101"/>
      <c r="W65" s="5"/>
      <c r="X65" s="5"/>
      <c r="Y65" s="5">
        <v>1</v>
      </c>
      <c r="Z65" s="5"/>
      <c r="AA65" s="5"/>
      <c r="AB65" s="5">
        <v>4</v>
      </c>
    </row>
    <row r="66" spans="1:28" ht="18" customHeight="1">
      <c r="A66" s="120"/>
      <c r="B66" s="121"/>
      <c r="C66" s="120"/>
      <c r="D66" s="111"/>
      <c r="E66" s="111"/>
      <c r="F66" s="111"/>
      <c r="G66" s="111"/>
      <c r="H66" s="121"/>
      <c r="I66" s="100" t="s">
        <v>17</v>
      </c>
      <c r="J66" s="101"/>
      <c r="K66" s="100">
        <v>3</v>
      </c>
      <c r="L66" s="101"/>
      <c r="M66" s="100">
        <v>5</v>
      </c>
      <c r="N66" s="101"/>
      <c r="P66" s="100">
        <v>3</v>
      </c>
      <c r="Q66" s="101"/>
      <c r="R66" s="100"/>
      <c r="S66" s="101"/>
      <c r="T66" s="100"/>
      <c r="U66" s="102"/>
      <c r="V66" s="101"/>
      <c r="W66" s="5"/>
      <c r="X66" s="5">
        <v>1</v>
      </c>
      <c r="Y66" s="5">
        <v>2</v>
      </c>
      <c r="Z66" s="5"/>
      <c r="AA66" s="5"/>
      <c r="AB66" s="5">
        <v>14</v>
      </c>
    </row>
    <row r="67" spans="1:28" ht="18" customHeight="1">
      <c r="A67" s="104"/>
      <c r="B67" s="105"/>
      <c r="C67" s="104"/>
      <c r="D67" s="107"/>
      <c r="E67" s="107"/>
      <c r="F67" s="107"/>
      <c r="G67" s="107"/>
      <c r="H67" s="105"/>
      <c r="I67" s="100" t="s">
        <v>18</v>
      </c>
      <c r="J67" s="101"/>
      <c r="K67" s="100">
        <v>9</v>
      </c>
      <c r="L67" s="101"/>
      <c r="M67" s="100">
        <v>4</v>
      </c>
      <c r="N67" s="101"/>
      <c r="P67" s="100">
        <v>1</v>
      </c>
      <c r="Q67" s="101"/>
      <c r="R67" s="100"/>
      <c r="S67" s="101"/>
      <c r="T67" s="100"/>
      <c r="U67" s="102"/>
      <c r="V67" s="101"/>
      <c r="W67" s="5">
        <v>1</v>
      </c>
      <c r="X67" s="5"/>
      <c r="Y67" s="5">
        <v>1</v>
      </c>
      <c r="Z67" s="5"/>
      <c r="AA67" s="5"/>
      <c r="AB67" s="5">
        <v>16</v>
      </c>
    </row>
    <row r="68" spans="1:28" ht="18" customHeight="1">
      <c r="A68" s="100" t="s">
        <v>52</v>
      </c>
      <c r="B68" s="103"/>
      <c r="C68" s="100" t="s">
        <v>53</v>
      </c>
      <c r="D68" s="106"/>
      <c r="E68" s="106"/>
      <c r="F68" s="106"/>
      <c r="G68" s="106"/>
      <c r="H68" s="103"/>
      <c r="I68" s="100" t="s">
        <v>17</v>
      </c>
      <c r="J68" s="101"/>
      <c r="K68" s="100"/>
      <c r="L68" s="101"/>
      <c r="M68" s="100"/>
      <c r="N68" s="101"/>
      <c r="P68" s="100"/>
      <c r="Q68" s="101"/>
      <c r="R68" s="100"/>
      <c r="S68" s="101"/>
      <c r="T68" s="100"/>
      <c r="U68" s="102"/>
      <c r="V68" s="101"/>
      <c r="W68" s="5">
        <v>1</v>
      </c>
      <c r="X68" s="5"/>
      <c r="Y68" s="5"/>
      <c r="Z68" s="5"/>
      <c r="AA68" s="5"/>
      <c r="AB68" s="5">
        <v>1</v>
      </c>
    </row>
    <row r="69" spans="1:28" ht="18" customHeight="1">
      <c r="A69" s="120"/>
      <c r="B69" s="121"/>
      <c r="C69" s="104"/>
      <c r="D69" s="107"/>
      <c r="E69" s="107"/>
      <c r="F69" s="107"/>
      <c r="G69" s="107"/>
      <c r="H69" s="105"/>
      <c r="I69" s="100" t="s">
        <v>18</v>
      </c>
      <c r="J69" s="101"/>
      <c r="K69" s="100">
        <v>1</v>
      </c>
      <c r="L69" s="101"/>
      <c r="M69" s="100"/>
      <c r="N69" s="101"/>
      <c r="P69" s="100"/>
      <c r="Q69" s="101"/>
      <c r="R69" s="100"/>
      <c r="S69" s="101"/>
      <c r="T69" s="100">
        <v>1</v>
      </c>
      <c r="U69" s="102"/>
      <c r="V69" s="101"/>
      <c r="W69" s="5">
        <v>1</v>
      </c>
      <c r="X69" s="5"/>
      <c r="Y69" s="5">
        <v>1</v>
      </c>
      <c r="Z69" s="5"/>
      <c r="AA69" s="5"/>
      <c r="AB69" s="5">
        <v>4</v>
      </c>
    </row>
    <row r="70" spans="1:28" ht="18" customHeight="1">
      <c r="A70" s="120"/>
      <c r="B70" s="121"/>
      <c r="C70" s="100" t="s">
        <v>111</v>
      </c>
      <c r="D70" s="106"/>
      <c r="E70" s="106"/>
      <c r="F70" s="106"/>
      <c r="G70" s="106"/>
      <c r="H70" s="103"/>
      <c r="I70" s="100" t="s">
        <v>16</v>
      </c>
      <c r="J70" s="101"/>
      <c r="K70" s="100"/>
      <c r="L70" s="101"/>
      <c r="M70" s="100"/>
      <c r="N70" s="101"/>
      <c r="P70" s="100"/>
      <c r="Q70" s="101"/>
      <c r="R70" s="100"/>
      <c r="S70" s="101"/>
      <c r="T70" s="100"/>
      <c r="U70" s="102"/>
      <c r="V70" s="101"/>
      <c r="W70" s="5"/>
      <c r="X70" s="5">
        <v>1</v>
      </c>
      <c r="Y70" s="5"/>
      <c r="Z70" s="5"/>
      <c r="AA70" s="5"/>
      <c r="AB70" s="5">
        <v>1</v>
      </c>
    </row>
    <row r="71" spans="1:28" ht="18" customHeight="1">
      <c r="A71" s="120"/>
      <c r="B71" s="121"/>
      <c r="C71" s="120"/>
      <c r="D71" s="111"/>
      <c r="E71" s="111"/>
      <c r="F71" s="111"/>
      <c r="G71" s="111"/>
      <c r="H71" s="121"/>
      <c r="I71" s="100" t="s">
        <v>17</v>
      </c>
      <c r="J71" s="101"/>
      <c r="K71" s="100"/>
      <c r="L71" s="101"/>
      <c r="M71" s="100">
        <v>1</v>
      </c>
      <c r="N71" s="101"/>
      <c r="P71" s="100"/>
      <c r="Q71" s="101"/>
      <c r="R71" s="100"/>
      <c r="S71" s="101"/>
      <c r="T71" s="100"/>
      <c r="U71" s="102"/>
      <c r="V71" s="101"/>
      <c r="W71" s="5"/>
      <c r="X71" s="5"/>
      <c r="Y71" s="5"/>
      <c r="Z71" s="5"/>
      <c r="AA71" s="5"/>
      <c r="AB71" s="5">
        <v>1</v>
      </c>
    </row>
    <row r="72" spans="1:28" ht="18" customHeight="1">
      <c r="A72" s="104"/>
      <c r="B72" s="105"/>
      <c r="C72" s="104"/>
      <c r="D72" s="107"/>
      <c r="E72" s="107"/>
      <c r="F72" s="107"/>
      <c r="G72" s="107"/>
      <c r="H72" s="105"/>
      <c r="I72" s="100" t="s">
        <v>18</v>
      </c>
      <c r="J72" s="101"/>
      <c r="K72" s="100">
        <v>1</v>
      </c>
      <c r="L72" s="101"/>
      <c r="M72" s="100"/>
      <c r="N72" s="101"/>
      <c r="P72" s="100"/>
      <c r="Q72" s="101"/>
      <c r="R72" s="100"/>
      <c r="S72" s="101"/>
      <c r="T72" s="100"/>
      <c r="U72" s="102"/>
      <c r="V72" s="101"/>
      <c r="W72" s="5"/>
      <c r="X72" s="5"/>
      <c r="Y72" s="5"/>
      <c r="Z72" s="5"/>
      <c r="AA72" s="5"/>
      <c r="AB72" s="5">
        <v>1</v>
      </c>
    </row>
    <row r="73" spans="1:28" ht="18" customHeight="1">
      <c r="A73" s="100" t="s">
        <v>112</v>
      </c>
      <c r="B73" s="101"/>
      <c r="C73" s="100" t="s">
        <v>113</v>
      </c>
      <c r="D73" s="102"/>
      <c r="E73" s="102"/>
      <c r="F73" s="102"/>
      <c r="G73" s="102"/>
      <c r="H73" s="101"/>
      <c r="I73" s="100" t="s">
        <v>16</v>
      </c>
      <c r="J73" s="101"/>
      <c r="K73" s="100">
        <v>1</v>
      </c>
      <c r="L73" s="101"/>
      <c r="M73" s="100">
        <v>1</v>
      </c>
      <c r="N73" s="101"/>
      <c r="P73" s="100">
        <v>1</v>
      </c>
      <c r="Q73" s="101"/>
      <c r="R73" s="100"/>
      <c r="S73" s="101"/>
      <c r="T73" s="100"/>
      <c r="U73" s="102"/>
      <c r="V73" s="101"/>
      <c r="W73" s="5"/>
      <c r="X73" s="5"/>
      <c r="Y73" s="5"/>
      <c r="Z73" s="5"/>
      <c r="AA73" s="5"/>
      <c r="AB73" s="5">
        <v>3</v>
      </c>
    </row>
    <row r="74" spans="1:28" ht="18" customHeight="1">
      <c r="A74" s="100" t="s">
        <v>54</v>
      </c>
      <c r="B74" s="103"/>
      <c r="C74" s="100" t="s">
        <v>55</v>
      </c>
      <c r="D74" s="106"/>
      <c r="E74" s="106"/>
      <c r="F74" s="106"/>
      <c r="G74" s="106"/>
      <c r="H74" s="103"/>
      <c r="I74" s="100" t="s">
        <v>16</v>
      </c>
      <c r="J74" s="101"/>
      <c r="K74" s="100"/>
      <c r="L74" s="101"/>
      <c r="M74" s="100">
        <v>1</v>
      </c>
      <c r="N74" s="101"/>
      <c r="P74" s="100"/>
      <c r="Q74" s="101"/>
      <c r="R74" s="100"/>
      <c r="S74" s="101"/>
      <c r="T74" s="100"/>
      <c r="U74" s="102"/>
      <c r="V74" s="101"/>
      <c r="W74" s="5"/>
      <c r="X74" s="5"/>
      <c r="Y74" s="5"/>
      <c r="Z74" s="5"/>
      <c r="AA74" s="5"/>
      <c r="AB74" s="5">
        <v>1</v>
      </c>
    </row>
    <row r="75" spans="1:28" ht="18" customHeight="1">
      <c r="A75" s="120"/>
      <c r="B75" s="121"/>
      <c r="C75" s="120"/>
      <c r="D75" s="111"/>
      <c r="E75" s="111"/>
      <c r="F75" s="111"/>
      <c r="G75" s="111"/>
      <c r="H75" s="121"/>
      <c r="I75" s="100" t="s">
        <v>17</v>
      </c>
      <c r="J75" s="101"/>
      <c r="K75" s="100">
        <v>5</v>
      </c>
      <c r="L75" s="101"/>
      <c r="M75" s="100">
        <v>1</v>
      </c>
      <c r="N75" s="101"/>
      <c r="P75" s="100"/>
      <c r="Q75" s="101"/>
      <c r="R75" s="100"/>
      <c r="S75" s="101"/>
      <c r="T75" s="100"/>
      <c r="U75" s="102"/>
      <c r="V75" s="101"/>
      <c r="W75" s="5"/>
      <c r="X75" s="5"/>
      <c r="Y75" s="5"/>
      <c r="Z75" s="5"/>
      <c r="AA75" s="5"/>
      <c r="AB75" s="5">
        <v>6</v>
      </c>
    </row>
    <row r="76" spans="1:28" ht="18" customHeight="1">
      <c r="A76" s="104"/>
      <c r="B76" s="105"/>
      <c r="C76" s="104"/>
      <c r="D76" s="107"/>
      <c r="E76" s="107"/>
      <c r="F76" s="107"/>
      <c r="G76" s="107"/>
      <c r="H76" s="105"/>
      <c r="I76" s="100" t="s">
        <v>18</v>
      </c>
      <c r="J76" s="101"/>
      <c r="K76" s="100">
        <v>2</v>
      </c>
      <c r="L76" s="101"/>
      <c r="M76" s="100">
        <v>3</v>
      </c>
      <c r="N76" s="101"/>
      <c r="P76" s="100"/>
      <c r="Q76" s="101"/>
      <c r="R76" s="100"/>
      <c r="S76" s="101"/>
      <c r="T76" s="100"/>
      <c r="U76" s="102"/>
      <c r="V76" s="101"/>
      <c r="W76" s="5"/>
      <c r="X76" s="5"/>
      <c r="Y76" s="5"/>
      <c r="Z76" s="5"/>
      <c r="AA76" s="5"/>
      <c r="AB76" s="5">
        <v>5</v>
      </c>
    </row>
    <row r="77" spans="1:28" ht="18" customHeight="1">
      <c r="A77" s="100" t="s">
        <v>149</v>
      </c>
      <c r="B77" s="103"/>
      <c r="C77" s="100" t="s">
        <v>150</v>
      </c>
      <c r="D77" s="102"/>
      <c r="E77" s="102"/>
      <c r="F77" s="102"/>
      <c r="G77" s="102"/>
      <c r="H77" s="101"/>
      <c r="I77" s="100" t="s">
        <v>18</v>
      </c>
      <c r="J77" s="101"/>
      <c r="K77" s="100">
        <v>1</v>
      </c>
      <c r="L77" s="101"/>
      <c r="M77" s="100"/>
      <c r="N77" s="101"/>
      <c r="P77" s="100"/>
      <c r="Q77" s="101"/>
      <c r="R77" s="100"/>
      <c r="S77" s="101"/>
      <c r="T77" s="100"/>
      <c r="U77" s="102"/>
      <c r="V77" s="101"/>
      <c r="W77" s="5"/>
      <c r="X77" s="5"/>
      <c r="Y77" s="5"/>
      <c r="Z77" s="5"/>
      <c r="AA77" s="5"/>
      <c r="AB77" s="5">
        <v>1</v>
      </c>
    </row>
    <row r="78" spans="1:28" ht="18" customHeight="1">
      <c r="A78" s="104"/>
      <c r="B78" s="105"/>
      <c r="C78" s="100" t="s">
        <v>151</v>
      </c>
      <c r="D78" s="102"/>
      <c r="E78" s="102"/>
      <c r="F78" s="102"/>
      <c r="G78" s="102"/>
      <c r="H78" s="101"/>
      <c r="I78" s="100" t="s">
        <v>18</v>
      </c>
      <c r="J78" s="101"/>
      <c r="K78" s="100">
        <v>1</v>
      </c>
      <c r="L78" s="101"/>
      <c r="M78" s="100"/>
      <c r="N78" s="101"/>
      <c r="P78" s="100"/>
      <c r="Q78" s="101"/>
      <c r="R78" s="100"/>
      <c r="S78" s="101"/>
      <c r="T78" s="100"/>
      <c r="U78" s="102"/>
      <c r="V78" s="101"/>
      <c r="W78" s="5"/>
      <c r="X78" s="5"/>
      <c r="Y78" s="5"/>
      <c r="Z78" s="5"/>
      <c r="AA78" s="5"/>
      <c r="AB78" s="5">
        <v>1</v>
      </c>
    </row>
    <row r="79" spans="1:28" ht="18" customHeight="1">
      <c r="A79" s="100" t="s">
        <v>152</v>
      </c>
      <c r="B79" s="101"/>
      <c r="C79" s="100" t="s">
        <v>153</v>
      </c>
      <c r="D79" s="102"/>
      <c r="E79" s="102"/>
      <c r="F79" s="102"/>
      <c r="G79" s="102"/>
      <c r="H79" s="101"/>
      <c r="I79" s="100" t="s">
        <v>17</v>
      </c>
      <c r="J79" s="101"/>
      <c r="K79" s="100"/>
      <c r="L79" s="101"/>
      <c r="M79" s="100"/>
      <c r="N79" s="101"/>
      <c r="P79" s="100"/>
      <c r="Q79" s="101"/>
      <c r="R79" s="100"/>
      <c r="S79" s="101"/>
      <c r="T79" s="100"/>
      <c r="U79" s="102"/>
      <c r="V79" s="101"/>
      <c r="W79" s="5"/>
      <c r="X79" s="5"/>
      <c r="Y79" s="5">
        <v>1</v>
      </c>
      <c r="Z79" s="5"/>
      <c r="AA79" s="5"/>
      <c r="AB79" s="5">
        <v>1</v>
      </c>
    </row>
    <row r="80" spans="1:28" ht="18" customHeight="1">
      <c r="A80" s="100" t="s">
        <v>154</v>
      </c>
      <c r="B80" s="101"/>
      <c r="C80" s="100" t="s">
        <v>155</v>
      </c>
      <c r="D80" s="102"/>
      <c r="E80" s="102"/>
      <c r="F80" s="102"/>
      <c r="G80" s="102"/>
      <c r="H80" s="101"/>
      <c r="I80" s="100" t="s">
        <v>15</v>
      </c>
      <c r="J80" s="101"/>
      <c r="K80" s="100"/>
      <c r="L80" s="101"/>
      <c r="M80" s="100"/>
      <c r="N80" s="101"/>
      <c r="P80" s="100"/>
      <c r="Q80" s="101"/>
      <c r="R80" s="100"/>
      <c r="S80" s="101"/>
      <c r="T80" s="100"/>
      <c r="U80" s="102"/>
      <c r="V80" s="101"/>
      <c r="W80" s="5"/>
      <c r="X80" s="5">
        <v>1</v>
      </c>
      <c r="Y80" s="5"/>
      <c r="Z80" s="5"/>
      <c r="AA80" s="5"/>
      <c r="AB80" s="5">
        <v>1</v>
      </c>
    </row>
    <row r="81" spans="1:28" ht="18" customHeight="1">
      <c r="A81" s="100" t="s">
        <v>156</v>
      </c>
      <c r="B81" s="101"/>
      <c r="C81" s="100" t="s">
        <v>157</v>
      </c>
      <c r="D81" s="102"/>
      <c r="E81" s="102"/>
      <c r="F81" s="102"/>
      <c r="G81" s="102"/>
      <c r="H81" s="101"/>
      <c r="I81" s="100" t="s">
        <v>18</v>
      </c>
      <c r="J81" s="101"/>
      <c r="K81" s="100">
        <v>1</v>
      </c>
      <c r="L81" s="101"/>
      <c r="M81" s="100"/>
      <c r="N81" s="101"/>
      <c r="P81" s="100"/>
      <c r="Q81" s="101"/>
      <c r="R81" s="100"/>
      <c r="S81" s="101"/>
      <c r="T81" s="100"/>
      <c r="U81" s="102"/>
      <c r="V81" s="101"/>
      <c r="W81" s="5"/>
      <c r="X81" s="5"/>
      <c r="Y81" s="5"/>
      <c r="Z81" s="5"/>
      <c r="AA81" s="5"/>
      <c r="AB81" s="5">
        <v>1</v>
      </c>
    </row>
    <row r="82" spans="1:28" ht="18" customHeight="1">
      <c r="A82" s="100" t="s">
        <v>56</v>
      </c>
      <c r="B82" s="101"/>
      <c r="C82" s="100" t="s">
        <v>57</v>
      </c>
      <c r="D82" s="102"/>
      <c r="E82" s="102"/>
      <c r="F82" s="102"/>
      <c r="G82" s="102"/>
      <c r="H82" s="101"/>
      <c r="I82" s="100" t="s">
        <v>17</v>
      </c>
      <c r="J82" s="101"/>
      <c r="K82" s="100"/>
      <c r="L82" s="101"/>
      <c r="M82" s="100"/>
      <c r="N82" s="101"/>
      <c r="P82" s="100"/>
      <c r="Q82" s="101"/>
      <c r="R82" s="100">
        <v>1</v>
      </c>
      <c r="S82" s="101"/>
      <c r="T82" s="100"/>
      <c r="U82" s="102"/>
      <c r="V82" s="101"/>
      <c r="W82" s="5"/>
      <c r="X82" s="5"/>
      <c r="Y82" s="5"/>
      <c r="Z82" s="5"/>
      <c r="AA82" s="5"/>
      <c r="AB82" s="5">
        <v>1</v>
      </c>
    </row>
    <row r="83" spans="1:28" ht="18" customHeight="1">
      <c r="A83" s="100" t="s">
        <v>158</v>
      </c>
      <c r="B83" s="101"/>
      <c r="C83" s="100" t="s">
        <v>159</v>
      </c>
      <c r="D83" s="102"/>
      <c r="E83" s="102"/>
      <c r="F83" s="102"/>
      <c r="G83" s="102"/>
      <c r="H83" s="101"/>
      <c r="I83" s="100" t="s">
        <v>17</v>
      </c>
      <c r="J83" s="101"/>
      <c r="K83" s="100"/>
      <c r="L83" s="101"/>
      <c r="M83" s="100"/>
      <c r="N83" s="101"/>
      <c r="P83" s="100"/>
      <c r="Q83" s="101"/>
      <c r="R83" s="100"/>
      <c r="S83" s="101"/>
      <c r="T83" s="100"/>
      <c r="U83" s="102"/>
      <c r="V83" s="101"/>
      <c r="W83" s="5"/>
      <c r="X83" s="5">
        <v>1</v>
      </c>
      <c r="Y83" s="5"/>
      <c r="Z83" s="5"/>
      <c r="AA83" s="5"/>
      <c r="AB83" s="5">
        <v>1</v>
      </c>
    </row>
    <row r="84" spans="1:28" ht="18" customHeight="1">
      <c r="A84" s="100" t="s">
        <v>160</v>
      </c>
      <c r="B84" s="101"/>
      <c r="C84" s="100" t="s">
        <v>161</v>
      </c>
      <c r="D84" s="102"/>
      <c r="E84" s="102"/>
      <c r="F84" s="102"/>
      <c r="G84" s="102"/>
      <c r="H84" s="101"/>
      <c r="I84" s="100" t="s">
        <v>18</v>
      </c>
      <c r="J84" s="101"/>
      <c r="K84" s="100"/>
      <c r="L84" s="101"/>
      <c r="M84" s="100"/>
      <c r="N84" s="101"/>
      <c r="P84" s="100"/>
      <c r="Q84" s="101"/>
      <c r="R84" s="100"/>
      <c r="S84" s="101"/>
      <c r="T84" s="100"/>
      <c r="U84" s="102"/>
      <c r="V84" s="101"/>
      <c r="W84" s="5"/>
      <c r="X84" s="5"/>
      <c r="Y84" s="5"/>
      <c r="Z84" s="5">
        <v>1</v>
      </c>
      <c r="AA84" s="5"/>
      <c r="AB84" s="5">
        <v>1</v>
      </c>
    </row>
    <row r="85" spans="1:28" ht="18" customHeight="1">
      <c r="A85" s="100" t="s">
        <v>58</v>
      </c>
      <c r="B85" s="101"/>
      <c r="C85" s="100" t="s">
        <v>59</v>
      </c>
      <c r="D85" s="102"/>
      <c r="E85" s="102"/>
      <c r="F85" s="102"/>
      <c r="G85" s="102"/>
      <c r="H85" s="101"/>
      <c r="I85" s="100" t="s">
        <v>17</v>
      </c>
      <c r="J85" s="101"/>
      <c r="K85" s="100"/>
      <c r="L85" s="101"/>
      <c r="M85" s="100"/>
      <c r="N85" s="101"/>
      <c r="P85" s="100"/>
      <c r="Q85" s="101"/>
      <c r="R85" s="100"/>
      <c r="S85" s="101"/>
      <c r="T85" s="100"/>
      <c r="U85" s="102"/>
      <c r="V85" s="101"/>
      <c r="W85" s="5"/>
      <c r="X85" s="5"/>
      <c r="Y85" s="5"/>
      <c r="Z85" s="5"/>
      <c r="AA85" s="5">
        <v>1</v>
      </c>
      <c r="AB85" s="5">
        <v>1</v>
      </c>
    </row>
    <row r="86" spans="1:28" ht="18" customHeight="1">
      <c r="A86" s="100" t="s">
        <v>60</v>
      </c>
      <c r="B86" s="103"/>
      <c r="C86" s="100" t="s">
        <v>61</v>
      </c>
      <c r="D86" s="106"/>
      <c r="E86" s="106"/>
      <c r="F86" s="106"/>
      <c r="G86" s="106"/>
      <c r="H86" s="103"/>
      <c r="I86" s="100" t="s">
        <v>17</v>
      </c>
      <c r="J86" s="101"/>
      <c r="K86" s="100"/>
      <c r="L86" s="101"/>
      <c r="M86" s="100">
        <v>1</v>
      </c>
      <c r="N86" s="101"/>
      <c r="P86" s="100"/>
      <c r="Q86" s="101"/>
      <c r="R86" s="100"/>
      <c r="S86" s="101"/>
      <c r="T86" s="100"/>
      <c r="U86" s="102"/>
      <c r="V86" s="101"/>
      <c r="W86" s="5"/>
      <c r="X86" s="5"/>
      <c r="Y86" s="5"/>
      <c r="Z86" s="5">
        <v>1</v>
      </c>
      <c r="AA86" s="5"/>
      <c r="AB86" s="5">
        <v>2</v>
      </c>
    </row>
    <row r="87" spans="1:28" ht="18" customHeight="1">
      <c r="A87" s="120"/>
      <c r="B87" s="121"/>
      <c r="C87" s="104"/>
      <c r="D87" s="107"/>
      <c r="E87" s="107"/>
      <c r="F87" s="107"/>
      <c r="G87" s="107"/>
      <c r="H87" s="105"/>
      <c r="I87" s="100" t="s">
        <v>18</v>
      </c>
      <c r="J87" s="101"/>
      <c r="K87" s="100">
        <v>1</v>
      </c>
      <c r="L87" s="101"/>
      <c r="M87" s="100"/>
      <c r="N87" s="101"/>
      <c r="P87" s="100"/>
      <c r="Q87" s="101"/>
      <c r="R87" s="100"/>
      <c r="S87" s="101"/>
      <c r="T87" s="100"/>
      <c r="U87" s="102"/>
      <c r="V87" s="101"/>
      <c r="W87" s="5"/>
      <c r="X87" s="5"/>
      <c r="Y87" s="5"/>
      <c r="Z87" s="5"/>
      <c r="AA87" s="5"/>
      <c r="AB87" s="5">
        <v>1</v>
      </c>
    </row>
    <row r="88" spans="1:28" ht="18" customHeight="1">
      <c r="A88" s="104"/>
      <c r="B88" s="105"/>
      <c r="C88" s="100" t="s">
        <v>162</v>
      </c>
      <c r="D88" s="102"/>
      <c r="E88" s="102"/>
      <c r="F88" s="102"/>
      <c r="G88" s="102"/>
      <c r="H88" s="101"/>
      <c r="I88" s="100" t="s">
        <v>17</v>
      </c>
      <c r="J88" s="101"/>
      <c r="K88" s="100"/>
      <c r="L88" s="101"/>
      <c r="M88" s="100"/>
      <c r="N88" s="101"/>
      <c r="P88" s="100">
        <v>1</v>
      </c>
      <c r="Q88" s="101"/>
      <c r="R88" s="100"/>
      <c r="S88" s="101"/>
      <c r="T88" s="100"/>
      <c r="U88" s="102"/>
      <c r="V88" s="101"/>
      <c r="W88" s="5"/>
      <c r="X88" s="5"/>
      <c r="Y88" s="5"/>
      <c r="Z88" s="5"/>
      <c r="AA88" s="5"/>
      <c r="AB88" s="5">
        <v>1</v>
      </c>
    </row>
    <row r="89" spans="1:28" ht="18" customHeight="1">
      <c r="A89" s="100" t="s">
        <v>117</v>
      </c>
      <c r="B89" s="103"/>
      <c r="C89" s="100" t="s">
        <v>118</v>
      </c>
      <c r="D89" s="102"/>
      <c r="E89" s="102"/>
      <c r="F89" s="102"/>
      <c r="G89" s="102"/>
      <c r="H89" s="101"/>
      <c r="I89" s="100" t="s">
        <v>17</v>
      </c>
      <c r="J89" s="101"/>
      <c r="K89" s="100"/>
      <c r="L89" s="101"/>
      <c r="M89" s="100"/>
      <c r="N89" s="101"/>
      <c r="P89" s="100"/>
      <c r="Q89" s="101"/>
      <c r="R89" s="100"/>
      <c r="S89" s="101"/>
      <c r="T89" s="100"/>
      <c r="U89" s="102"/>
      <c r="V89" s="101"/>
      <c r="W89" s="5"/>
      <c r="X89" s="5"/>
      <c r="Y89" s="5">
        <v>1</v>
      </c>
      <c r="Z89" s="5"/>
      <c r="AA89" s="5"/>
      <c r="AB89" s="5">
        <v>1</v>
      </c>
    </row>
    <row r="90" spans="1:28" ht="18" customHeight="1">
      <c r="A90" s="104"/>
      <c r="B90" s="105"/>
      <c r="C90" s="100" t="s">
        <v>163</v>
      </c>
      <c r="D90" s="102"/>
      <c r="E90" s="102"/>
      <c r="F90" s="102"/>
      <c r="G90" s="102"/>
      <c r="H90" s="101"/>
      <c r="I90" s="100" t="s">
        <v>17</v>
      </c>
      <c r="J90" s="101"/>
      <c r="K90" s="100"/>
      <c r="L90" s="101"/>
      <c r="M90" s="100"/>
      <c r="N90" s="101"/>
      <c r="P90" s="100"/>
      <c r="Q90" s="101"/>
      <c r="R90" s="100"/>
      <c r="S90" s="101"/>
      <c r="T90" s="100"/>
      <c r="U90" s="102"/>
      <c r="V90" s="101"/>
      <c r="W90" s="5"/>
      <c r="X90" s="5"/>
      <c r="Y90" s="5">
        <v>1</v>
      </c>
      <c r="Z90" s="5"/>
      <c r="AA90" s="5">
        <v>1</v>
      </c>
      <c r="AB90" s="5">
        <v>2</v>
      </c>
    </row>
    <row r="91" spans="1:28" ht="18" customHeight="1">
      <c r="A91" s="100" t="s">
        <v>62</v>
      </c>
      <c r="B91" s="103"/>
      <c r="C91" s="100" t="s">
        <v>63</v>
      </c>
      <c r="D91" s="102"/>
      <c r="E91" s="102"/>
      <c r="F91" s="102"/>
      <c r="G91" s="102"/>
      <c r="H91" s="101"/>
      <c r="I91" s="100" t="s">
        <v>17</v>
      </c>
      <c r="J91" s="101"/>
      <c r="K91" s="100"/>
      <c r="L91" s="101"/>
      <c r="M91" s="100"/>
      <c r="N91" s="101"/>
      <c r="P91" s="100"/>
      <c r="Q91" s="101"/>
      <c r="R91" s="100"/>
      <c r="S91" s="101"/>
      <c r="T91" s="100"/>
      <c r="U91" s="102"/>
      <c r="V91" s="101"/>
      <c r="W91" s="5"/>
      <c r="X91" s="5"/>
      <c r="Y91" s="5">
        <v>1</v>
      </c>
      <c r="Z91" s="5"/>
      <c r="AA91" s="5"/>
      <c r="AB91" s="5">
        <v>1</v>
      </c>
    </row>
    <row r="92" spans="1:28" ht="18" customHeight="1">
      <c r="A92" s="104"/>
      <c r="B92" s="105"/>
      <c r="C92" s="100" t="s">
        <v>164</v>
      </c>
      <c r="D92" s="102"/>
      <c r="E92" s="102"/>
      <c r="F92" s="102"/>
      <c r="G92" s="102"/>
      <c r="H92" s="101"/>
      <c r="I92" s="100" t="s">
        <v>18</v>
      </c>
      <c r="J92" s="101"/>
      <c r="K92" s="100">
        <v>1</v>
      </c>
      <c r="L92" s="101"/>
      <c r="M92" s="100"/>
      <c r="N92" s="101"/>
      <c r="P92" s="100"/>
      <c r="Q92" s="101"/>
      <c r="R92" s="100"/>
      <c r="S92" s="101"/>
      <c r="T92" s="100"/>
      <c r="U92" s="102"/>
      <c r="V92" s="101"/>
      <c r="W92" s="5"/>
      <c r="X92" s="5"/>
      <c r="Y92" s="5"/>
      <c r="Z92" s="5"/>
      <c r="AA92" s="5"/>
      <c r="AB92" s="5">
        <v>1</v>
      </c>
    </row>
    <row r="93" spans="1:28" ht="18" customHeight="1">
      <c r="A93" s="100" t="s">
        <v>64</v>
      </c>
      <c r="B93" s="101"/>
      <c r="C93" s="100" t="s">
        <v>65</v>
      </c>
      <c r="D93" s="102"/>
      <c r="E93" s="102"/>
      <c r="F93" s="102"/>
      <c r="G93" s="102"/>
      <c r="H93" s="101"/>
      <c r="I93" s="100" t="s">
        <v>17</v>
      </c>
      <c r="J93" s="101"/>
      <c r="K93" s="100"/>
      <c r="L93" s="101"/>
      <c r="M93" s="100">
        <v>1</v>
      </c>
      <c r="N93" s="101"/>
      <c r="P93" s="100"/>
      <c r="Q93" s="101"/>
      <c r="R93" s="100"/>
      <c r="S93" s="101"/>
      <c r="T93" s="100"/>
      <c r="U93" s="102"/>
      <c r="V93" s="101"/>
      <c r="W93" s="5"/>
      <c r="X93" s="5"/>
      <c r="Y93" s="5"/>
      <c r="Z93" s="5"/>
      <c r="AA93" s="5"/>
      <c r="AB93" s="5">
        <v>1</v>
      </c>
    </row>
    <row r="94" spans="1:28" ht="18" customHeight="1">
      <c r="A94" s="100" t="s">
        <v>165</v>
      </c>
      <c r="B94" s="103"/>
      <c r="C94" s="100" t="s">
        <v>166</v>
      </c>
      <c r="D94" s="102"/>
      <c r="E94" s="102"/>
      <c r="F94" s="102"/>
      <c r="G94" s="102"/>
      <c r="H94" s="101"/>
      <c r="I94" s="100" t="s">
        <v>18</v>
      </c>
      <c r="J94" s="101"/>
      <c r="K94" s="100">
        <v>1</v>
      </c>
      <c r="L94" s="101"/>
      <c r="M94" s="100"/>
      <c r="N94" s="101"/>
      <c r="P94" s="100"/>
      <c r="Q94" s="101"/>
      <c r="R94" s="100"/>
      <c r="S94" s="101"/>
      <c r="T94" s="100"/>
      <c r="U94" s="102"/>
      <c r="V94" s="101"/>
      <c r="W94" s="5"/>
      <c r="X94" s="5"/>
      <c r="Y94" s="5"/>
      <c r="Z94" s="5"/>
      <c r="AA94" s="5"/>
      <c r="AB94" s="5">
        <v>1</v>
      </c>
    </row>
    <row r="95" spans="1:28" ht="18" customHeight="1">
      <c r="A95" s="120"/>
      <c r="B95" s="121"/>
      <c r="C95" s="100" t="s">
        <v>167</v>
      </c>
      <c r="D95" s="102"/>
      <c r="E95" s="102"/>
      <c r="F95" s="102"/>
      <c r="G95" s="102"/>
      <c r="H95" s="101"/>
      <c r="I95" s="100" t="s">
        <v>18</v>
      </c>
      <c r="J95" s="101"/>
      <c r="K95" s="100">
        <v>1</v>
      </c>
      <c r="L95" s="101"/>
      <c r="M95" s="100"/>
      <c r="N95" s="101"/>
      <c r="P95" s="100"/>
      <c r="Q95" s="101"/>
      <c r="R95" s="100"/>
      <c r="S95" s="101"/>
      <c r="T95" s="100"/>
      <c r="U95" s="102"/>
      <c r="V95" s="101"/>
      <c r="W95" s="5"/>
      <c r="X95" s="5"/>
      <c r="Y95" s="5"/>
      <c r="Z95" s="5"/>
      <c r="AA95" s="5"/>
      <c r="AB95" s="5">
        <v>1</v>
      </c>
    </row>
    <row r="96" spans="1:28" ht="18" customHeight="1">
      <c r="A96" s="104"/>
      <c r="B96" s="105"/>
      <c r="C96" s="100" t="s">
        <v>168</v>
      </c>
      <c r="D96" s="102"/>
      <c r="E96" s="102"/>
      <c r="F96" s="102"/>
      <c r="G96" s="102"/>
      <c r="H96" s="101"/>
      <c r="I96" s="100" t="s">
        <v>18</v>
      </c>
      <c r="J96" s="101"/>
      <c r="K96" s="100">
        <v>4</v>
      </c>
      <c r="L96" s="101"/>
      <c r="M96" s="100">
        <v>4</v>
      </c>
      <c r="N96" s="101"/>
      <c r="P96" s="100"/>
      <c r="Q96" s="101"/>
      <c r="R96" s="100"/>
      <c r="S96" s="101"/>
      <c r="T96" s="100"/>
      <c r="U96" s="102"/>
      <c r="V96" s="101"/>
      <c r="W96" s="5"/>
      <c r="X96" s="5"/>
      <c r="Y96" s="5"/>
      <c r="Z96" s="5"/>
      <c r="AA96" s="5"/>
      <c r="AB96" s="5">
        <v>8</v>
      </c>
    </row>
    <row r="97" spans="1:28" ht="18" customHeight="1">
      <c r="A97" s="100" t="s">
        <v>169</v>
      </c>
      <c r="B97" s="101"/>
      <c r="C97" s="100" t="s">
        <v>170</v>
      </c>
      <c r="D97" s="102"/>
      <c r="E97" s="102"/>
      <c r="F97" s="102"/>
      <c r="G97" s="102"/>
      <c r="H97" s="101"/>
      <c r="I97" s="100" t="s">
        <v>17</v>
      </c>
      <c r="J97" s="101"/>
      <c r="K97" s="100">
        <v>1</v>
      </c>
      <c r="L97" s="101"/>
      <c r="M97" s="100"/>
      <c r="N97" s="101"/>
      <c r="P97" s="100"/>
      <c r="Q97" s="101"/>
      <c r="R97" s="100"/>
      <c r="S97" s="101"/>
      <c r="T97" s="100"/>
      <c r="U97" s="102"/>
      <c r="V97" s="101"/>
      <c r="W97" s="5"/>
      <c r="X97" s="5"/>
      <c r="Y97" s="5"/>
      <c r="Z97" s="5"/>
      <c r="AA97" s="5"/>
      <c r="AB97" s="5">
        <v>1</v>
      </c>
    </row>
    <row r="98" spans="1:28" ht="18" customHeight="1">
      <c r="A98" s="100" t="s">
        <v>66</v>
      </c>
      <c r="B98" s="103"/>
      <c r="C98" s="100" t="s">
        <v>67</v>
      </c>
      <c r="D98" s="102"/>
      <c r="E98" s="102"/>
      <c r="F98" s="102"/>
      <c r="G98" s="102"/>
      <c r="H98" s="101"/>
      <c r="I98" s="100" t="s">
        <v>15</v>
      </c>
      <c r="J98" s="101"/>
      <c r="K98" s="100"/>
      <c r="L98" s="101"/>
      <c r="M98" s="100"/>
      <c r="N98" s="101"/>
      <c r="P98" s="100"/>
      <c r="Q98" s="101"/>
      <c r="R98" s="100"/>
      <c r="S98" s="101"/>
      <c r="T98" s="100"/>
      <c r="U98" s="102"/>
      <c r="V98" s="101"/>
      <c r="W98" s="5"/>
      <c r="X98" s="5"/>
      <c r="Y98" s="5">
        <v>1</v>
      </c>
      <c r="Z98" s="5"/>
      <c r="AA98" s="5"/>
      <c r="AB98" s="5">
        <v>1</v>
      </c>
    </row>
    <row r="99" spans="1:28" ht="18" customHeight="1">
      <c r="A99" s="104"/>
      <c r="B99" s="105"/>
      <c r="C99" s="100" t="s">
        <v>68</v>
      </c>
      <c r="D99" s="102"/>
      <c r="E99" s="102"/>
      <c r="F99" s="102"/>
      <c r="G99" s="102"/>
      <c r="H99" s="101"/>
      <c r="I99" s="100" t="s">
        <v>17</v>
      </c>
      <c r="J99" s="101"/>
      <c r="K99" s="100">
        <v>1</v>
      </c>
      <c r="L99" s="101"/>
      <c r="M99" s="100"/>
      <c r="N99" s="101"/>
      <c r="P99" s="100"/>
      <c r="Q99" s="101"/>
      <c r="R99" s="100"/>
      <c r="S99" s="101"/>
      <c r="T99" s="100"/>
      <c r="U99" s="102"/>
      <c r="V99" s="101"/>
      <c r="W99" s="5"/>
      <c r="X99" s="5"/>
      <c r="Y99" s="5"/>
      <c r="Z99" s="5"/>
      <c r="AA99" s="5"/>
      <c r="AB99" s="5">
        <v>1</v>
      </c>
    </row>
    <row r="100" spans="1:28" ht="18" customHeight="1">
      <c r="A100" s="100" t="s">
        <v>171</v>
      </c>
      <c r="B100" s="101"/>
      <c r="C100" s="100" t="s">
        <v>172</v>
      </c>
      <c r="D100" s="102"/>
      <c r="E100" s="102"/>
      <c r="F100" s="102"/>
      <c r="G100" s="102"/>
      <c r="H100" s="101"/>
      <c r="I100" s="100" t="s">
        <v>18</v>
      </c>
      <c r="J100" s="101"/>
      <c r="K100" s="100"/>
      <c r="L100" s="101"/>
      <c r="M100" s="100"/>
      <c r="N100" s="101"/>
      <c r="P100" s="100"/>
      <c r="Q100" s="101"/>
      <c r="R100" s="100"/>
      <c r="S100" s="101"/>
      <c r="T100" s="100"/>
      <c r="U100" s="102"/>
      <c r="V100" s="101"/>
      <c r="W100" s="5"/>
      <c r="X100" s="5"/>
      <c r="Y100" s="5"/>
      <c r="Z100" s="5"/>
      <c r="AA100" s="5">
        <v>1</v>
      </c>
      <c r="AB100" s="5">
        <v>1</v>
      </c>
    </row>
    <row r="101" spans="1:28" ht="18" customHeight="1">
      <c r="A101" s="100" t="s">
        <v>69</v>
      </c>
      <c r="B101" s="103"/>
      <c r="C101" s="100" t="s">
        <v>173</v>
      </c>
      <c r="D101" s="102"/>
      <c r="E101" s="102"/>
      <c r="F101" s="102"/>
      <c r="G101" s="102"/>
      <c r="H101" s="101"/>
      <c r="I101" s="100" t="s">
        <v>17</v>
      </c>
      <c r="J101" s="101"/>
      <c r="K101" s="100"/>
      <c r="L101" s="101"/>
      <c r="M101" s="100"/>
      <c r="N101" s="101"/>
      <c r="P101" s="100"/>
      <c r="Q101" s="101"/>
      <c r="R101" s="100"/>
      <c r="S101" s="101"/>
      <c r="T101" s="100"/>
      <c r="U101" s="102"/>
      <c r="V101" s="101"/>
      <c r="W101" s="5"/>
      <c r="X101" s="5"/>
      <c r="Y101" s="5">
        <v>1</v>
      </c>
      <c r="Z101" s="5"/>
      <c r="AA101" s="5"/>
      <c r="AB101" s="5">
        <v>1</v>
      </c>
    </row>
    <row r="102" spans="1:28" ht="18" customHeight="1">
      <c r="A102" s="104"/>
      <c r="B102" s="105"/>
      <c r="C102" s="100" t="s">
        <v>70</v>
      </c>
      <c r="D102" s="102"/>
      <c r="E102" s="102"/>
      <c r="F102" s="102"/>
      <c r="G102" s="102"/>
      <c r="H102" s="101"/>
      <c r="I102" s="100" t="s">
        <v>17</v>
      </c>
      <c r="J102" s="101"/>
      <c r="K102" s="100"/>
      <c r="L102" s="101"/>
      <c r="M102" s="100"/>
      <c r="N102" s="101"/>
      <c r="P102" s="100"/>
      <c r="Q102" s="101"/>
      <c r="R102" s="100"/>
      <c r="S102" s="101"/>
      <c r="T102" s="100"/>
      <c r="U102" s="102"/>
      <c r="V102" s="101"/>
      <c r="W102" s="5"/>
      <c r="X102" s="5"/>
      <c r="Y102" s="5">
        <v>1</v>
      </c>
      <c r="Z102" s="5"/>
      <c r="AA102" s="5"/>
      <c r="AB102" s="5">
        <v>1</v>
      </c>
    </row>
    <row r="103" spans="1:28" ht="18" customHeight="1">
      <c r="A103" s="100" t="s">
        <v>174</v>
      </c>
      <c r="B103" s="101"/>
      <c r="C103" s="100" t="s">
        <v>175</v>
      </c>
      <c r="D103" s="102"/>
      <c r="E103" s="102"/>
      <c r="F103" s="102"/>
      <c r="G103" s="102"/>
      <c r="H103" s="101"/>
      <c r="I103" s="100" t="s">
        <v>18</v>
      </c>
      <c r="J103" s="101"/>
      <c r="K103" s="100"/>
      <c r="L103" s="101"/>
      <c r="M103" s="100"/>
      <c r="N103" s="101"/>
      <c r="P103" s="100"/>
      <c r="Q103" s="101"/>
      <c r="R103" s="100">
        <v>1</v>
      </c>
      <c r="S103" s="101"/>
      <c r="T103" s="100"/>
      <c r="U103" s="102"/>
      <c r="V103" s="101"/>
      <c r="W103" s="5"/>
      <c r="X103" s="5">
        <v>1</v>
      </c>
      <c r="Y103" s="5"/>
      <c r="Z103" s="5"/>
      <c r="AA103" s="5"/>
      <c r="AB103" s="5">
        <v>2</v>
      </c>
    </row>
    <row r="104" spans="1:28" ht="18" customHeight="1">
      <c r="A104" s="100" t="s">
        <v>71</v>
      </c>
      <c r="B104" s="103"/>
      <c r="C104" s="100" t="s">
        <v>72</v>
      </c>
      <c r="D104" s="106"/>
      <c r="E104" s="106"/>
      <c r="F104" s="106"/>
      <c r="G104" s="106"/>
      <c r="H104" s="103"/>
      <c r="I104" s="100" t="s">
        <v>17</v>
      </c>
      <c r="J104" s="101"/>
      <c r="K104" s="100"/>
      <c r="L104" s="101"/>
      <c r="M104" s="100">
        <v>1</v>
      </c>
      <c r="N104" s="101"/>
      <c r="P104" s="100"/>
      <c r="Q104" s="101"/>
      <c r="R104" s="100"/>
      <c r="S104" s="101"/>
      <c r="T104" s="100"/>
      <c r="U104" s="102"/>
      <c r="V104" s="101"/>
      <c r="W104" s="5"/>
      <c r="X104" s="5"/>
      <c r="Y104" s="5">
        <v>1</v>
      </c>
      <c r="Z104" s="5"/>
      <c r="AA104" s="5"/>
      <c r="AB104" s="5">
        <v>2</v>
      </c>
    </row>
    <row r="105" spans="1:28" ht="18" customHeight="1">
      <c r="A105" s="104"/>
      <c r="B105" s="105"/>
      <c r="C105" s="104"/>
      <c r="D105" s="107"/>
      <c r="E105" s="107"/>
      <c r="F105" s="107"/>
      <c r="G105" s="107"/>
      <c r="H105" s="105"/>
      <c r="I105" s="100" t="s">
        <v>18</v>
      </c>
      <c r="J105" s="101"/>
      <c r="K105" s="100">
        <v>1</v>
      </c>
      <c r="L105" s="101"/>
      <c r="M105" s="100">
        <v>2</v>
      </c>
      <c r="N105" s="101"/>
      <c r="P105" s="100"/>
      <c r="Q105" s="101"/>
      <c r="R105" s="100"/>
      <c r="S105" s="101"/>
      <c r="T105" s="100"/>
      <c r="U105" s="102"/>
      <c r="V105" s="101"/>
      <c r="W105" s="5"/>
      <c r="X105" s="5"/>
      <c r="Y105" s="5">
        <v>1</v>
      </c>
      <c r="Z105" s="5"/>
      <c r="AA105" s="5"/>
      <c r="AB105" s="5">
        <v>4</v>
      </c>
    </row>
    <row r="106" spans="1:28" ht="18" customHeight="1">
      <c r="A106" s="100" t="s">
        <v>73</v>
      </c>
      <c r="B106" s="101"/>
      <c r="C106" s="100" t="s">
        <v>74</v>
      </c>
      <c r="D106" s="102"/>
      <c r="E106" s="102"/>
      <c r="F106" s="102"/>
      <c r="G106" s="102"/>
      <c r="H106" s="101"/>
      <c r="I106" s="100" t="s">
        <v>17</v>
      </c>
      <c r="J106" s="101"/>
      <c r="K106" s="100"/>
      <c r="L106" s="101"/>
      <c r="M106" s="100">
        <v>1</v>
      </c>
      <c r="N106" s="101"/>
      <c r="P106" s="100"/>
      <c r="Q106" s="101"/>
      <c r="R106" s="100"/>
      <c r="S106" s="101"/>
      <c r="T106" s="100"/>
      <c r="U106" s="102"/>
      <c r="V106" s="101"/>
      <c r="W106" s="5"/>
      <c r="X106" s="5"/>
      <c r="Y106" s="5"/>
      <c r="Z106" s="5"/>
      <c r="AA106" s="5"/>
      <c r="AB106" s="5">
        <v>1</v>
      </c>
    </row>
    <row r="107" spans="1:28" ht="18" customHeight="1">
      <c r="A107" s="100" t="s">
        <v>176</v>
      </c>
      <c r="B107" s="101"/>
      <c r="C107" s="100" t="s">
        <v>177</v>
      </c>
      <c r="D107" s="102"/>
      <c r="E107" s="102"/>
      <c r="F107" s="102"/>
      <c r="G107" s="102"/>
      <c r="H107" s="101"/>
      <c r="I107" s="100" t="s">
        <v>16</v>
      </c>
      <c r="J107" s="101"/>
      <c r="K107" s="100"/>
      <c r="L107" s="101"/>
      <c r="M107" s="100"/>
      <c r="N107" s="101"/>
      <c r="P107" s="100"/>
      <c r="Q107" s="101"/>
      <c r="R107" s="100"/>
      <c r="S107" s="101"/>
      <c r="T107" s="100"/>
      <c r="U107" s="102"/>
      <c r="V107" s="101"/>
      <c r="W107" s="5"/>
      <c r="X107" s="5"/>
      <c r="Y107" s="5">
        <v>1</v>
      </c>
      <c r="Z107" s="5"/>
      <c r="AA107" s="5"/>
      <c r="AB107" s="5">
        <v>1</v>
      </c>
    </row>
    <row r="108" spans="1:28" ht="18" customHeight="1">
      <c r="A108" s="100" t="s">
        <v>178</v>
      </c>
      <c r="B108" s="101"/>
      <c r="C108" s="100" t="s">
        <v>179</v>
      </c>
      <c r="D108" s="102"/>
      <c r="E108" s="102"/>
      <c r="F108" s="102"/>
      <c r="G108" s="102"/>
      <c r="H108" s="101"/>
      <c r="I108" s="100" t="s">
        <v>16</v>
      </c>
      <c r="J108" s="101"/>
      <c r="K108" s="100"/>
      <c r="L108" s="101"/>
      <c r="M108" s="100"/>
      <c r="N108" s="101"/>
      <c r="P108" s="100"/>
      <c r="Q108" s="101"/>
      <c r="R108" s="100"/>
      <c r="S108" s="101"/>
      <c r="T108" s="100"/>
      <c r="U108" s="102"/>
      <c r="V108" s="101"/>
      <c r="W108" s="5"/>
      <c r="X108" s="5"/>
      <c r="Y108" s="5">
        <v>1</v>
      </c>
      <c r="Z108" s="5"/>
      <c r="AA108" s="5"/>
      <c r="AB108" s="5">
        <v>1</v>
      </c>
    </row>
    <row r="109" spans="1:28" ht="18" customHeight="1">
      <c r="A109" s="100" t="s">
        <v>75</v>
      </c>
      <c r="B109" s="103"/>
      <c r="C109" s="100" t="s">
        <v>76</v>
      </c>
      <c r="D109" s="106"/>
      <c r="E109" s="106"/>
      <c r="F109" s="106"/>
      <c r="G109" s="106"/>
      <c r="H109" s="103"/>
      <c r="I109" s="100" t="s">
        <v>16</v>
      </c>
      <c r="J109" s="101"/>
      <c r="K109" s="100"/>
      <c r="L109" s="101"/>
      <c r="M109" s="100"/>
      <c r="N109" s="101"/>
      <c r="P109" s="100"/>
      <c r="Q109" s="101"/>
      <c r="R109" s="100"/>
      <c r="S109" s="101"/>
      <c r="T109" s="100"/>
      <c r="U109" s="102"/>
      <c r="V109" s="101"/>
      <c r="W109" s="5">
        <v>1</v>
      </c>
      <c r="X109" s="5"/>
      <c r="Y109" s="5">
        <v>1</v>
      </c>
      <c r="Z109" s="5"/>
      <c r="AA109" s="5"/>
      <c r="AB109" s="5">
        <v>2</v>
      </c>
    </row>
    <row r="110" spans="1:28" ht="18" customHeight="1">
      <c r="A110" s="120"/>
      <c r="B110" s="121"/>
      <c r="C110" s="104"/>
      <c r="D110" s="107"/>
      <c r="E110" s="107"/>
      <c r="F110" s="107"/>
      <c r="G110" s="107"/>
      <c r="H110" s="105"/>
      <c r="I110" s="100" t="s">
        <v>17</v>
      </c>
      <c r="J110" s="101"/>
      <c r="K110" s="100"/>
      <c r="L110" s="101"/>
      <c r="M110" s="100"/>
      <c r="N110" s="101"/>
      <c r="P110" s="100"/>
      <c r="Q110" s="101"/>
      <c r="R110" s="100"/>
      <c r="S110" s="101"/>
      <c r="T110" s="100"/>
      <c r="U110" s="102"/>
      <c r="V110" s="101"/>
      <c r="W110" s="5">
        <v>1</v>
      </c>
      <c r="X110" s="5"/>
      <c r="Y110" s="5"/>
      <c r="Z110" s="5"/>
      <c r="AA110" s="5"/>
      <c r="AB110" s="5">
        <v>1</v>
      </c>
    </row>
    <row r="111" spans="1:28" ht="18" customHeight="1">
      <c r="A111" s="104"/>
      <c r="B111" s="105"/>
      <c r="C111" s="100" t="s">
        <v>180</v>
      </c>
      <c r="D111" s="102"/>
      <c r="E111" s="102"/>
      <c r="F111" s="102"/>
      <c r="G111" s="102"/>
      <c r="H111" s="101"/>
      <c r="I111" s="100" t="s">
        <v>16</v>
      </c>
      <c r="J111" s="101"/>
      <c r="K111" s="100"/>
      <c r="L111" s="101"/>
      <c r="M111" s="100"/>
      <c r="N111" s="101"/>
      <c r="P111" s="100"/>
      <c r="Q111" s="101"/>
      <c r="R111" s="100"/>
      <c r="S111" s="101"/>
      <c r="T111" s="100"/>
      <c r="U111" s="102"/>
      <c r="V111" s="101"/>
      <c r="W111" s="5">
        <v>1</v>
      </c>
      <c r="X111" s="5"/>
      <c r="Y111" s="5"/>
      <c r="Z111" s="5"/>
      <c r="AA111" s="5"/>
      <c r="AB111" s="5">
        <v>1</v>
      </c>
    </row>
    <row r="112" spans="1:28" ht="18" customHeight="1">
      <c r="A112" s="100" t="s">
        <v>77</v>
      </c>
      <c r="B112" s="101"/>
      <c r="C112" s="100" t="s">
        <v>78</v>
      </c>
      <c r="D112" s="102"/>
      <c r="E112" s="102"/>
      <c r="F112" s="102"/>
      <c r="G112" s="102"/>
      <c r="H112" s="101"/>
      <c r="I112" s="100" t="s">
        <v>15</v>
      </c>
      <c r="J112" s="101"/>
      <c r="K112" s="100"/>
      <c r="L112" s="101"/>
      <c r="M112" s="100"/>
      <c r="N112" s="101"/>
      <c r="P112" s="100"/>
      <c r="Q112" s="101"/>
      <c r="R112" s="100"/>
      <c r="S112" s="101"/>
      <c r="T112" s="100"/>
      <c r="U112" s="102"/>
      <c r="V112" s="101"/>
      <c r="W112" s="5">
        <v>1</v>
      </c>
      <c r="X112" s="5"/>
      <c r="Y112" s="5"/>
      <c r="Z112" s="5"/>
      <c r="AA112" s="5"/>
      <c r="AB112" s="5">
        <v>1</v>
      </c>
    </row>
    <row r="113" spans="1:28" ht="18" customHeight="1">
      <c r="A113" s="100" t="s">
        <v>114</v>
      </c>
      <c r="B113" s="103"/>
      <c r="C113" s="100" t="s">
        <v>115</v>
      </c>
      <c r="D113" s="106"/>
      <c r="E113" s="106"/>
      <c r="F113" s="106"/>
      <c r="G113" s="106"/>
      <c r="H113" s="103"/>
      <c r="I113" s="100" t="s">
        <v>15</v>
      </c>
      <c r="J113" s="101"/>
      <c r="K113" s="100"/>
      <c r="L113" s="101"/>
      <c r="M113" s="100"/>
      <c r="N113" s="101"/>
      <c r="P113" s="100"/>
      <c r="Q113" s="101"/>
      <c r="R113" s="100"/>
      <c r="S113" s="101"/>
      <c r="T113" s="100"/>
      <c r="U113" s="102"/>
      <c r="V113" s="101"/>
      <c r="W113" s="5"/>
      <c r="X113" s="5"/>
      <c r="Y113" s="5"/>
      <c r="Z113" s="5">
        <v>1</v>
      </c>
      <c r="AA113" s="5"/>
      <c r="AB113" s="5">
        <v>1</v>
      </c>
    </row>
    <row r="114" spans="1:28" ht="18" customHeight="1">
      <c r="A114" s="120"/>
      <c r="B114" s="121"/>
      <c r="C114" s="120"/>
      <c r="D114" s="111"/>
      <c r="E114" s="111"/>
      <c r="F114" s="111"/>
      <c r="G114" s="111"/>
      <c r="H114" s="121"/>
      <c r="I114" s="100" t="s">
        <v>16</v>
      </c>
      <c r="J114" s="101"/>
      <c r="K114" s="100"/>
      <c r="L114" s="101"/>
      <c r="M114" s="100"/>
      <c r="N114" s="101"/>
      <c r="P114" s="100"/>
      <c r="Q114" s="101"/>
      <c r="R114" s="100"/>
      <c r="S114" s="101"/>
      <c r="T114" s="100"/>
      <c r="U114" s="102"/>
      <c r="V114" s="101"/>
      <c r="W114" s="5"/>
      <c r="X114" s="5"/>
      <c r="Y114" s="5"/>
      <c r="Z114" s="5">
        <v>1</v>
      </c>
      <c r="AA114" s="5"/>
      <c r="AB114" s="5">
        <v>1</v>
      </c>
    </row>
    <row r="115" spans="1:28" ht="18" customHeight="1">
      <c r="A115" s="104"/>
      <c r="B115" s="105"/>
      <c r="C115" s="104"/>
      <c r="D115" s="107"/>
      <c r="E115" s="107"/>
      <c r="F115" s="107"/>
      <c r="G115" s="107"/>
      <c r="H115" s="105"/>
      <c r="I115" s="100" t="s">
        <v>17</v>
      </c>
      <c r="J115" s="101"/>
      <c r="K115" s="100"/>
      <c r="L115" s="101"/>
      <c r="M115" s="100"/>
      <c r="N115" s="101"/>
      <c r="P115" s="100"/>
      <c r="Q115" s="101"/>
      <c r="R115" s="100"/>
      <c r="S115" s="101"/>
      <c r="T115" s="100"/>
      <c r="U115" s="102"/>
      <c r="V115" s="101"/>
      <c r="W115" s="5"/>
      <c r="X115" s="5"/>
      <c r="Y115" s="5"/>
      <c r="Z115" s="5">
        <v>1</v>
      </c>
      <c r="AA115" s="5"/>
      <c r="AB115" s="5">
        <v>1</v>
      </c>
    </row>
    <row r="116" spans="1:28" ht="18" customHeight="1">
      <c r="A116" s="100" t="s">
        <v>79</v>
      </c>
      <c r="B116" s="101"/>
      <c r="C116" s="100" t="s">
        <v>80</v>
      </c>
      <c r="D116" s="102"/>
      <c r="E116" s="102"/>
      <c r="F116" s="102"/>
      <c r="G116" s="102"/>
      <c r="H116" s="101"/>
      <c r="I116" s="100" t="s">
        <v>17</v>
      </c>
      <c r="J116" s="101"/>
      <c r="K116" s="100"/>
      <c r="L116" s="101"/>
      <c r="M116" s="100"/>
      <c r="N116" s="101"/>
      <c r="P116" s="100"/>
      <c r="Q116" s="101"/>
      <c r="R116" s="100"/>
      <c r="S116" s="101"/>
      <c r="T116" s="100"/>
      <c r="U116" s="102"/>
      <c r="V116" s="101"/>
      <c r="W116" s="5"/>
      <c r="X116" s="5"/>
      <c r="Y116" s="5">
        <v>1</v>
      </c>
      <c r="Z116" s="5"/>
      <c r="AA116" s="5"/>
      <c r="AB116" s="5">
        <v>1</v>
      </c>
    </row>
    <row r="117" spans="1:28" ht="18" customHeight="1">
      <c r="A117" s="100" t="s">
        <v>81</v>
      </c>
      <c r="B117" s="103"/>
      <c r="C117" s="100" t="s">
        <v>181</v>
      </c>
      <c r="D117" s="102"/>
      <c r="E117" s="102"/>
      <c r="F117" s="102"/>
      <c r="G117" s="102"/>
      <c r="H117" s="101"/>
      <c r="I117" s="100" t="s">
        <v>17</v>
      </c>
      <c r="J117" s="101"/>
      <c r="K117" s="100"/>
      <c r="L117" s="101"/>
      <c r="M117" s="100"/>
      <c r="N117" s="101"/>
      <c r="P117" s="100"/>
      <c r="Q117" s="101"/>
      <c r="R117" s="100"/>
      <c r="S117" s="101"/>
      <c r="T117" s="100"/>
      <c r="U117" s="102"/>
      <c r="V117" s="101"/>
      <c r="W117" s="5"/>
      <c r="X117" s="5">
        <v>1</v>
      </c>
      <c r="Y117" s="5"/>
      <c r="Z117" s="5"/>
      <c r="AA117" s="5"/>
      <c r="AB117" s="5">
        <v>1</v>
      </c>
    </row>
    <row r="118" spans="1:28" ht="18" customHeight="1">
      <c r="A118" s="120"/>
      <c r="B118" s="121"/>
      <c r="C118" s="100" t="s">
        <v>182</v>
      </c>
      <c r="D118" s="102"/>
      <c r="E118" s="102"/>
      <c r="F118" s="102"/>
      <c r="G118" s="102"/>
      <c r="H118" s="101"/>
      <c r="I118" s="100" t="s">
        <v>17</v>
      </c>
      <c r="J118" s="101"/>
      <c r="K118" s="100"/>
      <c r="L118" s="101"/>
      <c r="M118" s="100"/>
      <c r="N118" s="101"/>
      <c r="P118" s="100"/>
      <c r="Q118" s="101"/>
      <c r="R118" s="100"/>
      <c r="S118" s="101"/>
      <c r="T118" s="100"/>
      <c r="U118" s="102"/>
      <c r="V118" s="101"/>
      <c r="W118" s="5"/>
      <c r="X118" s="5">
        <v>1</v>
      </c>
      <c r="Y118" s="5"/>
      <c r="Z118" s="5"/>
      <c r="AA118" s="5"/>
      <c r="AB118" s="5">
        <v>1</v>
      </c>
    </row>
    <row r="119" spans="1:28" ht="18" customHeight="1">
      <c r="A119" s="104"/>
      <c r="B119" s="105"/>
      <c r="C119" s="100" t="s">
        <v>82</v>
      </c>
      <c r="D119" s="102"/>
      <c r="E119" s="102"/>
      <c r="F119" s="102"/>
      <c r="G119" s="102"/>
      <c r="H119" s="101"/>
      <c r="I119" s="100" t="s">
        <v>17</v>
      </c>
      <c r="J119" s="101"/>
      <c r="K119" s="100"/>
      <c r="L119" s="101"/>
      <c r="M119" s="100"/>
      <c r="N119" s="101"/>
      <c r="P119" s="100">
        <v>1</v>
      </c>
      <c r="Q119" s="101"/>
      <c r="R119" s="100"/>
      <c r="S119" s="101"/>
      <c r="T119" s="100">
        <v>1</v>
      </c>
      <c r="U119" s="102"/>
      <c r="V119" s="101"/>
      <c r="W119" s="5">
        <v>1</v>
      </c>
      <c r="X119" s="5">
        <v>1</v>
      </c>
      <c r="Y119" s="5">
        <v>4</v>
      </c>
      <c r="Z119" s="5"/>
      <c r="AA119" s="5">
        <v>1</v>
      </c>
      <c r="AB119" s="5">
        <v>9</v>
      </c>
    </row>
    <row r="120" spans="1:28" ht="18" customHeight="1">
      <c r="A120" s="100" t="s">
        <v>183</v>
      </c>
      <c r="B120" s="103"/>
      <c r="C120" s="100" t="s">
        <v>184</v>
      </c>
      <c r="D120" s="106"/>
      <c r="E120" s="106"/>
      <c r="F120" s="106"/>
      <c r="G120" s="106"/>
      <c r="H120" s="103"/>
      <c r="I120" s="100" t="s">
        <v>16</v>
      </c>
      <c r="J120" s="101"/>
      <c r="K120" s="100"/>
      <c r="L120" s="101"/>
      <c r="M120" s="100"/>
      <c r="N120" s="101"/>
      <c r="P120" s="100"/>
      <c r="Q120" s="101"/>
      <c r="R120" s="100"/>
      <c r="S120" s="101"/>
      <c r="T120" s="100"/>
      <c r="U120" s="102"/>
      <c r="V120" s="101"/>
      <c r="W120" s="5"/>
      <c r="X120" s="5"/>
      <c r="Y120" s="5"/>
      <c r="Z120" s="5">
        <v>1</v>
      </c>
      <c r="AA120" s="5"/>
      <c r="AB120" s="5">
        <v>1</v>
      </c>
    </row>
    <row r="121" spans="1:28" ht="18" customHeight="1">
      <c r="A121" s="104"/>
      <c r="B121" s="105"/>
      <c r="C121" s="104"/>
      <c r="D121" s="107"/>
      <c r="E121" s="107"/>
      <c r="F121" s="107"/>
      <c r="G121" s="107"/>
      <c r="H121" s="105"/>
      <c r="I121" s="100" t="s">
        <v>17</v>
      </c>
      <c r="J121" s="101"/>
      <c r="K121" s="100">
        <v>1</v>
      </c>
      <c r="L121" s="101"/>
      <c r="M121" s="100"/>
      <c r="N121" s="101"/>
      <c r="P121" s="100"/>
      <c r="Q121" s="101"/>
      <c r="R121" s="100"/>
      <c r="S121" s="101"/>
      <c r="T121" s="100"/>
      <c r="U121" s="102"/>
      <c r="V121" s="101"/>
      <c r="W121" s="5"/>
      <c r="X121" s="5"/>
      <c r="Y121" s="5"/>
      <c r="Z121" s="5"/>
      <c r="AA121" s="5"/>
      <c r="AB121" s="5">
        <v>1</v>
      </c>
    </row>
    <row r="122" spans="1:28" ht="18" customHeight="1">
      <c r="A122" s="100" t="s">
        <v>83</v>
      </c>
      <c r="B122" s="103"/>
      <c r="C122" s="100" t="s">
        <v>84</v>
      </c>
      <c r="D122" s="106"/>
      <c r="E122" s="106"/>
      <c r="F122" s="106"/>
      <c r="G122" s="106"/>
      <c r="H122" s="103"/>
      <c r="I122" s="100" t="s">
        <v>15</v>
      </c>
      <c r="J122" s="101"/>
      <c r="K122" s="100"/>
      <c r="L122" s="101"/>
      <c r="M122" s="100"/>
      <c r="N122" s="101"/>
      <c r="P122" s="100"/>
      <c r="Q122" s="101"/>
      <c r="R122" s="100"/>
      <c r="S122" s="101"/>
      <c r="T122" s="100"/>
      <c r="U122" s="102"/>
      <c r="V122" s="101"/>
      <c r="W122" s="5"/>
      <c r="X122" s="5">
        <v>1</v>
      </c>
      <c r="Y122" s="5"/>
      <c r="Z122" s="5"/>
      <c r="AA122" s="5"/>
      <c r="AB122" s="5">
        <v>1</v>
      </c>
    </row>
    <row r="123" spans="1:28" ht="18" customHeight="1">
      <c r="A123" s="120"/>
      <c r="B123" s="121"/>
      <c r="C123" s="120"/>
      <c r="D123" s="111"/>
      <c r="E123" s="111"/>
      <c r="F123" s="111"/>
      <c r="G123" s="111"/>
      <c r="H123" s="121"/>
      <c r="I123" s="100" t="s">
        <v>16</v>
      </c>
      <c r="J123" s="101"/>
      <c r="K123" s="100">
        <v>5</v>
      </c>
      <c r="L123" s="101"/>
      <c r="M123" s="100">
        <v>5</v>
      </c>
      <c r="N123" s="101"/>
      <c r="P123" s="100">
        <v>1</v>
      </c>
      <c r="Q123" s="101"/>
      <c r="R123" s="100"/>
      <c r="S123" s="101"/>
      <c r="T123" s="100"/>
      <c r="U123" s="102"/>
      <c r="V123" s="101"/>
      <c r="W123" s="5"/>
      <c r="X123" s="5">
        <v>1</v>
      </c>
      <c r="Y123" s="5">
        <v>2</v>
      </c>
      <c r="Z123" s="5">
        <v>1</v>
      </c>
      <c r="AA123" s="5"/>
      <c r="AB123" s="5">
        <v>15</v>
      </c>
    </row>
    <row r="124" spans="1:28" ht="18" customHeight="1">
      <c r="A124" s="120"/>
      <c r="B124" s="121"/>
      <c r="C124" s="120"/>
      <c r="D124" s="111"/>
      <c r="E124" s="111"/>
      <c r="F124" s="111"/>
      <c r="G124" s="111"/>
      <c r="H124" s="121"/>
      <c r="I124" s="100" t="s">
        <v>17</v>
      </c>
      <c r="J124" s="101"/>
      <c r="K124" s="100">
        <v>3</v>
      </c>
      <c r="L124" s="101"/>
      <c r="M124" s="100">
        <v>4</v>
      </c>
      <c r="N124" s="101"/>
      <c r="P124" s="100">
        <v>2</v>
      </c>
      <c r="Q124" s="101"/>
      <c r="R124" s="100"/>
      <c r="S124" s="101"/>
      <c r="T124" s="100"/>
      <c r="U124" s="102"/>
      <c r="V124" s="101"/>
      <c r="W124" s="5">
        <v>1</v>
      </c>
      <c r="X124" s="5"/>
      <c r="Y124" s="5"/>
      <c r="Z124" s="5"/>
      <c r="AA124" s="5"/>
      <c r="AB124" s="5">
        <v>10</v>
      </c>
    </row>
    <row r="125" spans="1:28" ht="18" customHeight="1">
      <c r="A125" s="104"/>
      <c r="B125" s="105"/>
      <c r="C125" s="104"/>
      <c r="D125" s="107"/>
      <c r="E125" s="107"/>
      <c r="F125" s="107"/>
      <c r="G125" s="107"/>
      <c r="H125" s="105"/>
      <c r="I125" s="100" t="s">
        <v>18</v>
      </c>
      <c r="J125" s="101"/>
      <c r="K125" s="100"/>
      <c r="L125" s="101"/>
      <c r="M125" s="100">
        <v>2</v>
      </c>
      <c r="N125" s="101"/>
      <c r="P125" s="100"/>
      <c r="Q125" s="101"/>
      <c r="R125" s="100"/>
      <c r="S125" s="101"/>
      <c r="T125" s="100"/>
      <c r="U125" s="102"/>
      <c r="V125" s="101"/>
      <c r="W125" s="5"/>
      <c r="X125" s="5"/>
      <c r="Y125" s="5"/>
      <c r="Z125" s="5"/>
      <c r="AA125" s="5"/>
      <c r="AB125" s="5">
        <v>2</v>
      </c>
    </row>
    <row r="126" spans="1:28" ht="18" customHeight="1">
      <c r="A126" s="100" t="s">
        <v>185</v>
      </c>
      <c r="B126" s="103"/>
      <c r="C126" s="100" t="s">
        <v>186</v>
      </c>
      <c r="D126" s="106"/>
      <c r="E126" s="106"/>
      <c r="F126" s="106"/>
      <c r="G126" s="106"/>
      <c r="H126" s="103"/>
      <c r="I126" s="100" t="s">
        <v>15</v>
      </c>
      <c r="J126" s="101"/>
      <c r="K126" s="100"/>
      <c r="L126" s="101"/>
      <c r="M126" s="100"/>
      <c r="N126" s="101"/>
      <c r="P126" s="100"/>
      <c r="Q126" s="101"/>
      <c r="R126" s="100"/>
      <c r="S126" s="101"/>
      <c r="T126" s="100"/>
      <c r="U126" s="102"/>
      <c r="V126" s="101"/>
      <c r="W126" s="5"/>
      <c r="X126" s="5"/>
      <c r="Y126" s="5"/>
      <c r="Z126" s="5">
        <v>1</v>
      </c>
      <c r="AA126" s="5"/>
      <c r="AB126" s="5">
        <v>1</v>
      </c>
    </row>
    <row r="127" spans="1:28" ht="18" customHeight="1">
      <c r="A127" s="104"/>
      <c r="B127" s="105"/>
      <c r="C127" s="104"/>
      <c r="D127" s="107"/>
      <c r="E127" s="107"/>
      <c r="F127" s="107"/>
      <c r="G127" s="107"/>
      <c r="H127" s="105"/>
      <c r="I127" s="100" t="s">
        <v>17</v>
      </c>
      <c r="J127" s="101"/>
      <c r="K127" s="100"/>
      <c r="L127" s="101"/>
      <c r="M127" s="100"/>
      <c r="N127" s="101"/>
      <c r="P127" s="100"/>
      <c r="Q127" s="101"/>
      <c r="R127" s="100"/>
      <c r="S127" s="101"/>
      <c r="T127" s="100"/>
      <c r="U127" s="102"/>
      <c r="V127" s="101"/>
      <c r="W127" s="5"/>
      <c r="X127" s="5"/>
      <c r="Y127" s="5"/>
      <c r="Z127" s="5">
        <v>1</v>
      </c>
      <c r="AA127" s="5"/>
      <c r="AB127" s="5">
        <v>1</v>
      </c>
    </row>
    <row r="128" spans="1:28" ht="18" customHeight="1">
      <c r="A128" s="100" t="s">
        <v>85</v>
      </c>
      <c r="B128" s="101"/>
      <c r="C128" s="100" t="s">
        <v>86</v>
      </c>
      <c r="D128" s="102"/>
      <c r="E128" s="102"/>
      <c r="F128" s="102"/>
      <c r="G128" s="102"/>
      <c r="H128" s="101"/>
      <c r="I128" s="100" t="s">
        <v>17</v>
      </c>
      <c r="J128" s="101"/>
      <c r="K128" s="100"/>
      <c r="L128" s="101"/>
      <c r="M128" s="100"/>
      <c r="N128" s="101"/>
      <c r="P128" s="100"/>
      <c r="Q128" s="101"/>
      <c r="R128" s="100">
        <v>1</v>
      </c>
      <c r="S128" s="101"/>
      <c r="T128" s="100"/>
      <c r="U128" s="102"/>
      <c r="V128" s="101"/>
      <c r="W128" s="5"/>
      <c r="X128" s="5"/>
      <c r="Y128" s="5"/>
      <c r="Z128" s="5"/>
      <c r="AA128" s="5"/>
      <c r="AB128" s="5">
        <v>1</v>
      </c>
    </row>
    <row r="129" spans="1:28" ht="18" customHeight="1">
      <c r="A129" s="100" t="s">
        <v>187</v>
      </c>
      <c r="B129" s="101"/>
      <c r="C129" s="100" t="s">
        <v>188</v>
      </c>
      <c r="D129" s="102"/>
      <c r="E129" s="102"/>
      <c r="F129" s="102"/>
      <c r="G129" s="102"/>
      <c r="H129" s="101"/>
      <c r="I129" s="100" t="s">
        <v>17</v>
      </c>
      <c r="J129" s="101"/>
      <c r="K129" s="100"/>
      <c r="L129" s="101"/>
      <c r="M129" s="100"/>
      <c r="N129" s="101"/>
      <c r="P129" s="100"/>
      <c r="Q129" s="101"/>
      <c r="R129" s="100"/>
      <c r="S129" s="101"/>
      <c r="T129" s="100"/>
      <c r="U129" s="102"/>
      <c r="V129" s="101"/>
      <c r="W129" s="5"/>
      <c r="X129" s="5"/>
      <c r="Y129" s="5"/>
      <c r="Z129" s="5">
        <v>1</v>
      </c>
      <c r="AA129" s="5"/>
      <c r="AB129" s="5">
        <v>1</v>
      </c>
    </row>
    <row r="130" spans="1:28" ht="18" customHeight="1">
      <c r="A130" s="100" t="s">
        <v>87</v>
      </c>
      <c r="B130" s="101"/>
      <c r="C130" s="100" t="s">
        <v>88</v>
      </c>
      <c r="D130" s="102"/>
      <c r="E130" s="102"/>
      <c r="F130" s="102"/>
      <c r="G130" s="102"/>
      <c r="H130" s="101"/>
      <c r="I130" s="100" t="s">
        <v>18</v>
      </c>
      <c r="J130" s="101"/>
      <c r="K130" s="100"/>
      <c r="L130" s="101"/>
      <c r="M130" s="100"/>
      <c r="N130" s="101"/>
      <c r="P130" s="100"/>
      <c r="Q130" s="101"/>
      <c r="R130" s="100"/>
      <c r="S130" s="101"/>
      <c r="T130" s="100"/>
      <c r="U130" s="102"/>
      <c r="V130" s="101"/>
      <c r="W130" s="5"/>
      <c r="X130" s="5">
        <v>1</v>
      </c>
      <c r="Y130" s="5"/>
      <c r="Z130" s="5"/>
      <c r="AA130" s="5"/>
      <c r="AB130" s="5">
        <v>1</v>
      </c>
    </row>
    <row r="131" spans="1:28" ht="18" customHeight="1">
      <c r="A131" s="100" t="s">
        <v>89</v>
      </c>
      <c r="B131" s="103"/>
      <c r="C131" s="100" t="s">
        <v>90</v>
      </c>
      <c r="D131" s="102"/>
      <c r="E131" s="102"/>
      <c r="F131" s="102"/>
      <c r="G131" s="102"/>
      <c r="H131" s="101"/>
      <c r="I131" s="100" t="s">
        <v>16</v>
      </c>
      <c r="J131" s="101"/>
      <c r="K131" s="100"/>
      <c r="L131" s="101"/>
      <c r="M131" s="100"/>
      <c r="N131" s="101"/>
      <c r="P131" s="100"/>
      <c r="Q131" s="101"/>
      <c r="R131" s="100"/>
      <c r="S131" s="101"/>
      <c r="T131" s="100"/>
      <c r="U131" s="102"/>
      <c r="V131" s="101"/>
      <c r="W131" s="5"/>
      <c r="X131" s="5"/>
      <c r="Y131" s="5"/>
      <c r="Z131" s="5">
        <v>1</v>
      </c>
      <c r="AA131" s="5"/>
      <c r="AB131" s="5">
        <v>1</v>
      </c>
    </row>
    <row r="132" spans="1:28" ht="18" customHeight="1">
      <c r="A132" s="104"/>
      <c r="B132" s="105"/>
      <c r="C132" s="100" t="s">
        <v>189</v>
      </c>
      <c r="D132" s="102"/>
      <c r="E132" s="102"/>
      <c r="F132" s="102"/>
      <c r="G132" s="102"/>
      <c r="H132" s="101"/>
      <c r="I132" s="100" t="s">
        <v>18</v>
      </c>
      <c r="J132" s="101"/>
      <c r="K132" s="100"/>
      <c r="L132" s="101"/>
      <c r="M132" s="100"/>
      <c r="N132" s="101"/>
      <c r="P132" s="100"/>
      <c r="Q132" s="101"/>
      <c r="R132" s="100">
        <v>1</v>
      </c>
      <c r="S132" s="101"/>
      <c r="T132" s="100"/>
      <c r="U132" s="102"/>
      <c r="V132" s="101"/>
      <c r="W132" s="5"/>
      <c r="X132" s="5"/>
      <c r="Y132" s="5"/>
      <c r="Z132" s="5"/>
      <c r="AA132" s="5"/>
      <c r="AB132" s="5">
        <v>1</v>
      </c>
    </row>
    <row r="133" spans="1:28" ht="18" customHeight="1">
      <c r="A133" s="100" t="s">
        <v>91</v>
      </c>
      <c r="B133" s="103"/>
      <c r="C133" s="100" t="s">
        <v>92</v>
      </c>
      <c r="D133" s="106"/>
      <c r="E133" s="106"/>
      <c r="F133" s="106"/>
      <c r="G133" s="106"/>
      <c r="H133" s="103"/>
      <c r="I133" s="100" t="s">
        <v>16</v>
      </c>
      <c r="J133" s="101"/>
      <c r="K133" s="100"/>
      <c r="L133" s="101"/>
      <c r="M133" s="100"/>
      <c r="N133" s="101"/>
      <c r="P133" s="100"/>
      <c r="Q133" s="101"/>
      <c r="R133" s="100"/>
      <c r="S133" s="101"/>
      <c r="T133" s="100"/>
      <c r="U133" s="102"/>
      <c r="V133" s="101"/>
      <c r="W133" s="5"/>
      <c r="X133" s="5">
        <v>1</v>
      </c>
      <c r="Y133" s="5"/>
      <c r="Z133" s="5"/>
      <c r="AA133" s="5"/>
      <c r="AB133" s="5">
        <v>1</v>
      </c>
    </row>
    <row r="134" spans="1:28" ht="18" customHeight="1">
      <c r="A134" s="120"/>
      <c r="B134" s="121"/>
      <c r="C134" s="120"/>
      <c r="D134" s="111"/>
      <c r="E134" s="111"/>
      <c r="F134" s="111"/>
      <c r="G134" s="111"/>
      <c r="H134" s="121"/>
      <c r="I134" s="100" t="s">
        <v>17</v>
      </c>
      <c r="J134" s="101"/>
      <c r="K134" s="100"/>
      <c r="L134" s="101"/>
      <c r="M134" s="100"/>
      <c r="N134" s="101"/>
      <c r="P134" s="100">
        <v>1</v>
      </c>
      <c r="Q134" s="101"/>
      <c r="R134" s="100"/>
      <c r="S134" s="101"/>
      <c r="T134" s="100"/>
      <c r="U134" s="102"/>
      <c r="V134" s="101"/>
      <c r="W134" s="5"/>
      <c r="X134" s="5"/>
      <c r="Y134" s="5"/>
      <c r="Z134" s="5"/>
      <c r="AA134" s="5"/>
      <c r="AB134" s="5">
        <v>1</v>
      </c>
    </row>
    <row r="135" spans="1:28" ht="18" customHeight="1">
      <c r="A135" s="120"/>
      <c r="B135" s="121"/>
      <c r="C135" s="104"/>
      <c r="D135" s="107"/>
      <c r="E135" s="107"/>
      <c r="F135" s="107"/>
      <c r="G135" s="107"/>
      <c r="H135" s="105"/>
      <c r="I135" s="100" t="s">
        <v>18</v>
      </c>
      <c r="J135" s="101"/>
      <c r="K135" s="100"/>
      <c r="L135" s="101"/>
      <c r="M135" s="100"/>
      <c r="N135" s="101"/>
      <c r="P135" s="100"/>
      <c r="Q135" s="101"/>
      <c r="R135" s="100"/>
      <c r="S135" s="101"/>
      <c r="T135" s="100"/>
      <c r="U135" s="102"/>
      <c r="V135" s="101"/>
      <c r="W135" s="5"/>
      <c r="X135" s="5"/>
      <c r="Y135" s="5"/>
      <c r="Z135" s="5">
        <v>1</v>
      </c>
      <c r="AA135" s="5"/>
      <c r="AB135" s="5">
        <v>1</v>
      </c>
    </row>
    <row r="136" spans="1:28" ht="18" customHeight="1">
      <c r="A136" s="120"/>
      <c r="B136" s="121"/>
      <c r="C136" s="100" t="s">
        <v>190</v>
      </c>
      <c r="D136" s="102"/>
      <c r="E136" s="102"/>
      <c r="F136" s="102"/>
      <c r="G136" s="102"/>
      <c r="H136" s="101"/>
      <c r="I136" s="100" t="s">
        <v>16</v>
      </c>
      <c r="J136" s="101"/>
      <c r="K136" s="100"/>
      <c r="L136" s="101"/>
      <c r="M136" s="100"/>
      <c r="N136" s="101"/>
      <c r="P136" s="100"/>
      <c r="Q136" s="101"/>
      <c r="R136" s="100"/>
      <c r="S136" s="101"/>
      <c r="T136" s="100"/>
      <c r="U136" s="102"/>
      <c r="V136" s="101"/>
      <c r="W136" s="5"/>
      <c r="X136" s="5">
        <v>1</v>
      </c>
      <c r="Y136" s="5"/>
      <c r="Z136" s="5"/>
      <c r="AA136" s="5"/>
      <c r="AB136" s="5">
        <v>1</v>
      </c>
    </row>
    <row r="137" spans="1:28" ht="18" customHeight="1">
      <c r="A137" s="104"/>
      <c r="B137" s="105"/>
      <c r="C137" s="100" t="s">
        <v>191</v>
      </c>
      <c r="D137" s="102"/>
      <c r="E137" s="102"/>
      <c r="F137" s="102"/>
      <c r="G137" s="102"/>
      <c r="H137" s="101"/>
      <c r="I137" s="100" t="s">
        <v>16</v>
      </c>
      <c r="J137" s="101"/>
      <c r="K137" s="100"/>
      <c r="L137" s="101"/>
      <c r="M137" s="100"/>
      <c r="N137" s="101"/>
      <c r="P137" s="100"/>
      <c r="Q137" s="101"/>
      <c r="R137" s="100"/>
      <c r="S137" s="101"/>
      <c r="T137" s="100"/>
      <c r="U137" s="102"/>
      <c r="V137" s="101"/>
      <c r="W137" s="5"/>
      <c r="X137" s="5"/>
      <c r="Y137" s="5"/>
      <c r="Z137" s="5">
        <v>1</v>
      </c>
      <c r="AA137" s="5"/>
      <c r="AB137" s="5">
        <v>1</v>
      </c>
    </row>
    <row r="138" spans="1:28" ht="18" customHeight="1">
      <c r="A138" s="100" t="s">
        <v>93</v>
      </c>
      <c r="B138" s="101"/>
      <c r="C138" s="100" t="s">
        <v>94</v>
      </c>
      <c r="D138" s="102"/>
      <c r="E138" s="102"/>
      <c r="F138" s="102"/>
      <c r="G138" s="102"/>
      <c r="H138" s="101"/>
      <c r="I138" s="100" t="s">
        <v>17</v>
      </c>
      <c r="J138" s="101"/>
      <c r="K138" s="100"/>
      <c r="L138" s="101"/>
      <c r="M138" s="100"/>
      <c r="N138" s="101"/>
      <c r="P138" s="100"/>
      <c r="Q138" s="101"/>
      <c r="R138" s="100"/>
      <c r="S138" s="101"/>
      <c r="T138" s="100"/>
      <c r="U138" s="102"/>
      <c r="V138" s="101"/>
      <c r="W138" s="5"/>
      <c r="X138" s="5">
        <v>1</v>
      </c>
      <c r="Y138" s="5"/>
      <c r="Z138" s="5"/>
      <c r="AA138" s="5"/>
      <c r="AB138" s="5">
        <v>1</v>
      </c>
    </row>
    <row r="139" spans="1:28" ht="18" customHeight="1">
      <c r="A139" s="100" t="s">
        <v>192</v>
      </c>
      <c r="B139" s="101"/>
      <c r="C139" s="100" t="s">
        <v>193</v>
      </c>
      <c r="D139" s="102"/>
      <c r="E139" s="102"/>
      <c r="F139" s="102"/>
      <c r="G139" s="102"/>
      <c r="H139" s="101"/>
      <c r="I139" s="100" t="s">
        <v>18</v>
      </c>
      <c r="J139" s="101"/>
      <c r="K139" s="100"/>
      <c r="L139" s="101"/>
      <c r="M139" s="100"/>
      <c r="N139" s="101"/>
      <c r="P139" s="100"/>
      <c r="Q139" s="101"/>
      <c r="R139" s="100"/>
      <c r="S139" s="101"/>
      <c r="T139" s="100">
        <v>1</v>
      </c>
      <c r="U139" s="102"/>
      <c r="V139" s="101"/>
      <c r="W139" s="5"/>
      <c r="X139" s="5"/>
      <c r="Y139" s="5"/>
      <c r="Z139" s="5"/>
      <c r="AA139" s="5"/>
      <c r="AB139" s="5">
        <v>1</v>
      </c>
    </row>
    <row r="140" spans="1:28" ht="18" customHeight="1">
      <c r="A140" s="100" t="s">
        <v>194</v>
      </c>
      <c r="B140" s="101"/>
      <c r="C140" s="100" t="s">
        <v>195</v>
      </c>
      <c r="D140" s="102"/>
      <c r="E140" s="102"/>
      <c r="F140" s="102"/>
      <c r="G140" s="102"/>
      <c r="H140" s="101"/>
      <c r="I140" s="100" t="s">
        <v>18</v>
      </c>
      <c r="J140" s="101"/>
      <c r="K140" s="100"/>
      <c r="L140" s="101"/>
      <c r="M140" s="100">
        <v>1</v>
      </c>
      <c r="N140" s="101"/>
      <c r="P140" s="100"/>
      <c r="Q140" s="101"/>
      <c r="R140" s="100"/>
      <c r="S140" s="101"/>
      <c r="T140" s="100"/>
      <c r="U140" s="102"/>
      <c r="V140" s="101"/>
      <c r="W140" s="5"/>
      <c r="X140" s="5"/>
      <c r="Y140" s="5"/>
      <c r="Z140" s="5"/>
      <c r="AA140" s="5"/>
      <c r="AB140" s="5">
        <v>1</v>
      </c>
    </row>
    <row r="141" spans="1:28" ht="18" customHeight="1">
      <c r="A141" s="100" t="s">
        <v>196</v>
      </c>
      <c r="B141" s="101"/>
      <c r="C141" s="100" t="s">
        <v>197</v>
      </c>
      <c r="D141" s="102"/>
      <c r="E141" s="102"/>
      <c r="F141" s="102"/>
      <c r="G141" s="102"/>
      <c r="H141" s="101"/>
      <c r="I141" s="100" t="s">
        <v>18</v>
      </c>
      <c r="J141" s="101"/>
      <c r="K141" s="100"/>
      <c r="L141" s="101"/>
      <c r="M141" s="100"/>
      <c r="N141" s="101"/>
      <c r="P141" s="100"/>
      <c r="Q141" s="101"/>
      <c r="R141" s="100"/>
      <c r="S141" s="101"/>
      <c r="T141" s="100"/>
      <c r="U141" s="102"/>
      <c r="V141" s="101"/>
      <c r="W141" s="5"/>
      <c r="X141" s="5">
        <v>1</v>
      </c>
      <c r="Y141" s="5"/>
      <c r="Z141" s="5"/>
      <c r="AA141" s="5"/>
      <c r="AB141" s="5">
        <v>1</v>
      </c>
    </row>
    <row r="142" spans="1:28" ht="18" customHeight="1">
      <c r="A142" s="100" t="s">
        <v>198</v>
      </c>
      <c r="B142" s="103"/>
      <c r="C142" s="100" t="s">
        <v>199</v>
      </c>
      <c r="D142" s="102"/>
      <c r="E142" s="102"/>
      <c r="F142" s="102"/>
      <c r="G142" s="102"/>
      <c r="H142" s="101"/>
      <c r="I142" s="100" t="s">
        <v>18</v>
      </c>
      <c r="J142" s="101"/>
      <c r="K142" s="100"/>
      <c r="L142" s="101"/>
      <c r="M142" s="100"/>
      <c r="N142" s="101"/>
      <c r="P142" s="100"/>
      <c r="Q142" s="101"/>
      <c r="R142" s="100"/>
      <c r="S142" s="101"/>
      <c r="T142" s="100"/>
      <c r="U142" s="102"/>
      <c r="V142" s="101"/>
      <c r="W142" s="5"/>
      <c r="X142" s="5"/>
      <c r="Y142" s="5"/>
      <c r="Z142" s="5">
        <v>1</v>
      </c>
      <c r="AA142" s="5"/>
      <c r="AB142" s="5">
        <v>1</v>
      </c>
    </row>
    <row r="143" spans="1:28" ht="18" customHeight="1">
      <c r="A143" s="104"/>
      <c r="B143" s="105"/>
      <c r="C143" s="100" t="s">
        <v>200</v>
      </c>
      <c r="D143" s="102"/>
      <c r="E143" s="102"/>
      <c r="F143" s="102"/>
      <c r="G143" s="102"/>
      <c r="H143" s="101"/>
      <c r="I143" s="100" t="s">
        <v>17</v>
      </c>
      <c r="J143" s="101"/>
      <c r="K143" s="100"/>
      <c r="L143" s="101"/>
      <c r="M143" s="100"/>
      <c r="N143" s="101"/>
      <c r="P143" s="100"/>
      <c r="Q143" s="101"/>
      <c r="R143" s="100"/>
      <c r="S143" s="101"/>
      <c r="T143" s="100"/>
      <c r="U143" s="102"/>
      <c r="V143" s="101"/>
      <c r="W143" s="5"/>
      <c r="X143" s="5">
        <v>1</v>
      </c>
      <c r="Y143" s="5"/>
      <c r="Z143" s="5"/>
      <c r="AA143" s="5"/>
      <c r="AB143" s="5">
        <v>1</v>
      </c>
    </row>
    <row r="144" spans="1:28" ht="18" customHeight="1">
      <c r="A144" s="100" t="s">
        <v>119</v>
      </c>
      <c r="B144" s="101"/>
      <c r="C144" s="100" t="s">
        <v>120</v>
      </c>
      <c r="D144" s="102"/>
      <c r="E144" s="102"/>
      <c r="F144" s="102"/>
      <c r="G144" s="102"/>
      <c r="H144" s="101"/>
      <c r="I144" s="100" t="s">
        <v>17</v>
      </c>
      <c r="J144" s="101"/>
      <c r="K144" s="100"/>
      <c r="L144" s="101"/>
      <c r="M144" s="100"/>
      <c r="N144" s="101"/>
      <c r="P144" s="100"/>
      <c r="Q144" s="101"/>
      <c r="R144" s="100"/>
      <c r="S144" s="101"/>
      <c r="T144" s="100"/>
      <c r="U144" s="102"/>
      <c r="V144" s="101"/>
      <c r="W144" s="5"/>
      <c r="X144" s="5"/>
      <c r="Y144" s="5"/>
      <c r="Z144" s="5">
        <v>1</v>
      </c>
      <c r="AA144" s="5"/>
      <c r="AB144" s="5">
        <v>1</v>
      </c>
    </row>
    <row r="145" spans="1:28" ht="18" customHeight="1">
      <c r="A145" s="100" t="s">
        <v>95</v>
      </c>
      <c r="B145" s="103"/>
      <c r="C145" s="100" t="s">
        <v>96</v>
      </c>
      <c r="D145" s="106"/>
      <c r="E145" s="106"/>
      <c r="F145" s="106"/>
      <c r="G145" s="106"/>
      <c r="H145" s="103"/>
      <c r="I145" s="100" t="s">
        <v>16</v>
      </c>
      <c r="J145" s="101"/>
      <c r="K145" s="100"/>
      <c r="L145" s="101"/>
      <c r="M145" s="100"/>
      <c r="N145" s="101"/>
      <c r="P145" s="100"/>
      <c r="Q145" s="101"/>
      <c r="R145" s="100"/>
      <c r="S145" s="101"/>
      <c r="T145" s="100"/>
      <c r="U145" s="102"/>
      <c r="V145" s="101"/>
      <c r="W145" s="5">
        <v>1</v>
      </c>
      <c r="X145" s="5"/>
      <c r="Y145" s="5"/>
      <c r="Z145" s="5"/>
      <c r="AA145" s="5"/>
      <c r="AB145" s="5">
        <v>1</v>
      </c>
    </row>
    <row r="146" spans="1:28" ht="18" customHeight="1">
      <c r="A146" s="104"/>
      <c r="B146" s="105"/>
      <c r="C146" s="104"/>
      <c r="D146" s="107"/>
      <c r="E146" s="107"/>
      <c r="F146" s="107"/>
      <c r="G146" s="107"/>
      <c r="H146" s="105"/>
      <c r="I146" s="100" t="s">
        <v>17</v>
      </c>
      <c r="J146" s="101"/>
      <c r="K146" s="100"/>
      <c r="L146" s="101"/>
      <c r="M146" s="100"/>
      <c r="N146" s="101"/>
      <c r="P146" s="100">
        <v>1</v>
      </c>
      <c r="Q146" s="101"/>
      <c r="R146" s="100"/>
      <c r="S146" s="101"/>
      <c r="T146" s="100"/>
      <c r="U146" s="102"/>
      <c r="V146" s="101"/>
      <c r="W146" s="5"/>
      <c r="X146" s="5"/>
      <c r="Y146" s="5"/>
      <c r="Z146" s="5"/>
      <c r="AA146" s="5"/>
      <c r="AB146" s="5">
        <v>1</v>
      </c>
    </row>
    <row r="147" spans="1:28" ht="18" customHeight="1">
      <c r="A147" s="100" t="s">
        <v>97</v>
      </c>
      <c r="B147" s="101"/>
      <c r="C147" s="100" t="s">
        <v>98</v>
      </c>
      <c r="D147" s="102"/>
      <c r="E147" s="102"/>
      <c r="F147" s="102"/>
      <c r="G147" s="102"/>
      <c r="H147" s="101"/>
      <c r="I147" s="100" t="s">
        <v>16</v>
      </c>
      <c r="J147" s="101"/>
      <c r="K147" s="100"/>
      <c r="L147" s="101"/>
      <c r="M147" s="100"/>
      <c r="N147" s="101"/>
      <c r="P147" s="100"/>
      <c r="Q147" s="101"/>
      <c r="R147" s="100"/>
      <c r="S147" s="101"/>
      <c r="T147" s="100">
        <v>1</v>
      </c>
      <c r="U147" s="102"/>
      <c r="V147" s="101"/>
      <c r="W147" s="5"/>
      <c r="X147" s="5">
        <v>1</v>
      </c>
      <c r="Y147" s="5"/>
      <c r="Z147" s="5"/>
      <c r="AA147" s="5"/>
      <c r="AB147" s="5">
        <v>2</v>
      </c>
    </row>
    <row r="148" spans="1:28" ht="18" customHeight="1">
      <c r="A148" s="100" t="s">
        <v>99</v>
      </c>
      <c r="B148" s="103"/>
      <c r="C148" s="100" t="s">
        <v>201</v>
      </c>
      <c r="D148" s="102"/>
      <c r="E148" s="102"/>
      <c r="F148" s="102"/>
      <c r="G148" s="102"/>
      <c r="H148" s="101"/>
      <c r="I148" s="100" t="s">
        <v>18</v>
      </c>
      <c r="J148" s="101"/>
      <c r="K148" s="100"/>
      <c r="L148" s="101"/>
      <c r="M148" s="100"/>
      <c r="N148" s="101"/>
      <c r="P148" s="100">
        <v>1</v>
      </c>
      <c r="Q148" s="101"/>
      <c r="R148" s="100"/>
      <c r="S148" s="101"/>
      <c r="T148" s="100"/>
      <c r="U148" s="102"/>
      <c r="V148" s="101"/>
      <c r="W148" s="5"/>
      <c r="X148" s="5"/>
      <c r="Y148" s="5"/>
      <c r="Z148" s="5"/>
      <c r="AA148" s="5"/>
      <c r="AB148" s="5">
        <v>1</v>
      </c>
    </row>
    <row r="149" spans="1:28" ht="18" customHeight="1">
      <c r="A149" s="104"/>
      <c r="B149" s="105"/>
      <c r="C149" s="100" t="s">
        <v>100</v>
      </c>
      <c r="D149" s="102"/>
      <c r="E149" s="102"/>
      <c r="F149" s="102"/>
      <c r="G149" s="102"/>
      <c r="H149" s="101"/>
      <c r="I149" s="100" t="s">
        <v>16</v>
      </c>
      <c r="J149" s="101"/>
      <c r="K149" s="100"/>
      <c r="L149" s="101"/>
      <c r="M149" s="100"/>
      <c r="N149" s="101"/>
      <c r="P149" s="100"/>
      <c r="Q149" s="101"/>
      <c r="R149" s="100"/>
      <c r="S149" s="101"/>
      <c r="T149" s="100"/>
      <c r="U149" s="102"/>
      <c r="V149" s="101"/>
      <c r="W149" s="5"/>
      <c r="X149" s="5">
        <v>1</v>
      </c>
      <c r="Y149" s="5"/>
      <c r="Z149" s="5"/>
      <c r="AA149" s="5"/>
      <c r="AB149" s="5">
        <v>1</v>
      </c>
    </row>
    <row r="150" spans="1:28" ht="18" customHeight="1">
      <c r="A150" s="100" t="s">
        <v>124</v>
      </c>
      <c r="B150" s="103"/>
      <c r="C150" s="100" t="s">
        <v>125</v>
      </c>
      <c r="D150" s="106"/>
      <c r="E150" s="106"/>
      <c r="F150" s="106"/>
      <c r="G150" s="106"/>
      <c r="H150" s="103"/>
      <c r="I150" s="100" t="s">
        <v>17</v>
      </c>
      <c r="J150" s="101"/>
      <c r="K150" s="100"/>
      <c r="L150" s="101"/>
      <c r="M150" s="100"/>
      <c r="N150" s="101"/>
      <c r="P150" s="100"/>
      <c r="Q150" s="101"/>
      <c r="R150" s="100"/>
      <c r="S150" s="101"/>
      <c r="T150" s="100">
        <v>1</v>
      </c>
      <c r="U150" s="102"/>
      <c r="V150" s="101"/>
      <c r="W150" s="5"/>
      <c r="X150" s="5"/>
      <c r="Y150" s="5"/>
      <c r="Z150" s="5"/>
      <c r="AA150" s="5"/>
      <c r="AB150" s="5">
        <v>1</v>
      </c>
    </row>
    <row r="151" spans="1:28" ht="18" customHeight="1">
      <c r="A151" s="104"/>
      <c r="B151" s="105"/>
      <c r="C151" s="104"/>
      <c r="D151" s="107"/>
      <c r="E151" s="107"/>
      <c r="F151" s="107"/>
      <c r="G151" s="107"/>
      <c r="H151" s="105"/>
      <c r="I151" s="100" t="s">
        <v>18</v>
      </c>
      <c r="J151" s="101"/>
      <c r="K151" s="100"/>
      <c r="L151" s="101"/>
      <c r="M151" s="100"/>
      <c r="N151" s="101"/>
      <c r="P151" s="100">
        <v>1</v>
      </c>
      <c r="Q151" s="101"/>
      <c r="R151" s="100"/>
      <c r="S151" s="101"/>
      <c r="T151" s="100"/>
      <c r="U151" s="102"/>
      <c r="V151" s="101"/>
      <c r="W151" s="5"/>
      <c r="X151" s="5"/>
      <c r="Y151" s="5"/>
      <c r="Z151" s="5"/>
      <c r="AA151" s="5"/>
      <c r="AB151" s="5">
        <v>1</v>
      </c>
    </row>
    <row r="152" spans="1:28" ht="18" customHeight="1">
      <c r="A152" s="100" t="s">
        <v>101</v>
      </c>
      <c r="B152" s="101"/>
      <c r="C152" s="100" t="s">
        <v>102</v>
      </c>
      <c r="D152" s="102"/>
      <c r="E152" s="102"/>
      <c r="F152" s="102"/>
      <c r="G152" s="102"/>
      <c r="H152" s="101"/>
      <c r="I152" s="100" t="s">
        <v>16</v>
      </c>
      <c r="J152" s="101"/>
      <c r="K152" s="100"/>
      <c r="L152" s="101"/>
      <c r="M152" s="100"/>
      <c r="N152" s="101"/>
      <c r="P152" s="100"/>
      <c r="Q152" s="101"/>
      <c r="R152" s="100"/>
      <c r="S152" s="101"/>
      <c r="T152" s="100"/>
      <c r="U152" s="102"/>
      <c r="V152" s="101"/>
      <c r="W152" s="5"/>
      <c r="X152" s="5">
        <v>1</v>
      </c>
      <c r="Y152" s="5"/>
      <c r="Z152" s="5"/>
      <c r="AA152" s="5"/>
      <c r="AB152" s="5">
        <v>1</v>
      </c>
    </row>
    <row r="153" spans="1:28" ht="18" customHeight="1">
      <c r="A153" s="100" t="s">
        <v>103</v>
      </c>
      <c r="B153" s="101"/>
      <c r="C153" s="100" t="s">
        <v>104</v>
      </c>
      <c r="D153" s="102"/>
      <c r="E153" s="102"/>
      <c r="F153" s="102"/>
      <c r="G153" s="102"/>
      <c r="H153" s="101"/>
      <c r="I153" s="100" t="s">
        <v>16</v>
      </c>
      <c r="J153" s="101"/>
      <c r="K153" s="100">
        <v>1</v>
      </c>
      <c r="L153" s="101"/>
      <c r="M153" s="100"/>
      <c r="N153" s="101"/>
      <c r="P153" s="100"/>
      <c r="Q153" s="101"/>
      <c r="R153" s="100"/>
      <c r="S153" s="101"/>
      <c r="T153" s="100"/>
      <c r="U153" s="102"/>
      <c r="V153" s="101"/>
      <c r="W153" s="5"/>
      <c r="X153" s="5"/>
      <c r="Y153" s="5"/>
      <c r="Z153" s="5"/>
      <c r="AA153" s="5"/>
      <c r="AB153" s="5">
        <v>1</v>
      </c>
    </row>
    <row r="154" spans="1:28" ht="18" customHeight="1">
      <c r="A154" s="100" t="s">
        <v>202</v>
      </c>
      <c r="B154" s="101"/>
      <c r="C154" s="100" t="s">
        <v>203</v>
      </c>
      <c r="D154" s="102"/>
      <c r="E154" s="102"/>
      <c r="F154" s="102"/>
      <c r="G154" s="102"/>
      <c r="H154" s="101"/>
      <c r="I154" s="100" t="s">
        <v>17</v>
      </c>
      <c r="J154" s="101"/>
      <c r="K154" s="100">
        <v>1</v>
      </c>
      <c r="L154" s="101"/>
      <c r="M154" s="100"/>
      <c r="N154" s="101"/>
      <c r="P154" s="100"/>
      <c r="Q154" s="101"/>
      <c r="R154" s="100"/>
      <c r="S154" s="101"/>
      <c r="T154" s="100"/>
      <c r="U154" s="102"/>
      <c r="V154" s="101"/>
      <c r="W154" s="5"/>
      <c r="X154" s="5"/>
      <c r="Y154" s="5"/>
      <c r="Z154" s="5"/>
      <c r="AA154" s="5"/>
      <c r="AB154" s="5">
        <v>1</v>
      </c>
    </row>
    <row r="155" spans="1:28" ht="18" customHeight="1">
      <c r="A155" s="100" t="s">
        <v>105</v>
      </c>
      <c r="B155" s="103"/>
      <c r="C155" s="100" t="s">
        <v>204</v>
      </c>
      <c r="D155" s="102"/>
      <c r="E155" s="102"/>
      <c r="F155" s="102"/>
      <c r="G155" s="102"/>
      <c r="H155" s="101"/>
      <c r="I155" s="100" t="s">
        <v>16</v>
      </c>
      <c r="J155" s="101"/>
      <c r="K155" s="100"/>
      <c r="L155" s="101"/>
      <c r="M155" s="100"/>
      <c r="N155" s="101"/>
      <c r="P155" s="100"/>
      <c r="Q155" s="101"/>
      <c r="R155" s="100"/>
      <c r="S155" s="101"/>
      <c r="T155" s="100"/>
      <c r="U155" s="102"/>
      <c r="V155" s="101"/>
      <c r="W155" s="5"/>
      <c r="X155" s="5">
        <v>1</v>
      </c>
      <c r="Y155" s="5"/>
      <c r="Z155" s="5"/>
      <c r="AA155" s="5"/>
      <c r="AB155" s="5">
        <v>1</v>
      </c>
    </row>
    <row r="156" spans="1:28" ht="18" customHeight="1">
      <c r="A156" s="104"/>
      <c r="B156" s="105"/>
      <c r="C156" s="100" t="s">
        <v>106</v>
      </c>
      <c r="D156" s="102"/>
      <c r="E156" s="102"/>
      <c r="F156" s="102"/>
      <c r="G156" s="102"/>
      <c r="H156" s="101"/>
      <c r="I156" s="100" t="s">
        <v>17</v>
      </c>
      <c r="J156" s="101"/>
      <c r="K156" s="100"/>
      <c r="L156" s="101"/>
      <c r="M156" s="100"/>
      <c r="N156" s="101"/>
      <c r="P156" s="100">
        <v>1</v>
      </c>
      <c r="Q156" s="101"/>
      <c r="R156" s="100"/>
      <c r="S156" s="101"/>
      <c r="T156" s="100"/>
      <c r="U156" s="102"/>
      <c r="V156" s="101"/>
      <c r="W156" s="5"/>
      <c r="X156" s="5"/>
      <c r="Y156" s="5"/>
      <c r="Z156" s="5"/>
      <c r="AA156" s="5"/>
      <c r="AB156" s="5">
        <v>1</v>
      </c>
    </row>
    <row r="157" spans="1:28" ht="18" customHeight="1">
      <c r="A157" s="100" t="s">
        <v>205</v>
      </c>
      <c r="B157" s="101"/>
      <c r="C157" s="100" t="s">
        <v>206</v>
      </c>
      <c r="D157" s="102"/>
      <c r="E157" s="102"/>
      <c r="F157" s="102"/>
      <c r="G157" s="102"/>
      <c r="H157" s="101"/>
      <c r="I157" s="100" t="s">
        <v>18</v>
      </c>
      <c r="J157" s="101"/>
      <c r="K157" s="100"/>
      <c r="L157" s="101"/>
      <c r="M157" s="100"/>
      <c r="N157" s="101"/>
      <c r="P157" s="100"/>
      <c r="Q157" s="101"/>
      <c r="R157" s="100"/>
      <c r="S157" s="101"/>
      <c r="T157" s="100">
        <v>1</v>
      </c>
      <c r="U157" s="102"/>
      <c r="V157" s="101"/>
      <c r="W157" s="5"/>
      <c r="X157" s="5"/>
      <c r="Y157" s="5"/>
      <c r="Z157" s="5"/>
      <c r="AA157" s="5"/>
      <c r="AB157" s="5">
        <v>1</v>
      </c>
    </row>
  </sheetData>
  <mergeCells count="1052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R35:S35"/>
    <mergeCell ref="T35:V35"/>
    <mergeCell ref="C36:H36"/>
    <mergeCell ref="I36:J36"/>
    <mergeCell ref="K36:L36"/>
    <mergeCell ref="M36:N36"/>
    <mergeCell ref="P36:Q36"/>
    <mergeCell ref="R36:S36"/>
    <mergeCell ref="T36:V36"/>
    <mergeCell ref="A35:B36"/>
    <mergeCell ref="C35:H35"/>
    <mergeCell ref="I35:J35"/>
    <mergeCell ref="K35:L35"/>
    <mergeCell ref="M35:N35"/>
    <mergeCell ref="P35:Q35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P39:Q39"/>
    <mergeCell ref="R39:S39"/>
    <mergeCell ref="T39:V39"/>
    <mergeCell ref="I40:J40"/>
    <mergeCell ref="K40:L40"/>
    <mergeCell ref="M40:N40"/>
    <mergeCell ref="P40:Q40"/>
    <mergeCell ref="R40:S40"/>
    <mergeCell ref="T40:V40"/>
    <mergeCell ref="R37:S37"/>
    <mergeCell ref="T37:V37"/>
    <mergeCell ref="I38:J38"/>
    <mergeCell ref="K38:L38"/>
    <mergeCell ref="M38:N38"/>
    <mergeCell ref="P38:Q38"/>
    <mergeCell ref="R38:S38"/>
    <mergeCell ref="T38:V38"/>
    <mergeCell ref="I37:J37"/>
    <mergeCell ref="K37:L37"/>
    <mergeCell ref="M37:N37"/>
    <mergeCell ref="P37:Q37"/>
    <mergeCell ref="I39:J39"/>
    <mergeCell ref="K39:L39"/>
    <mergeCell ref="M39:N39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T41:V41"/>
    <mergeCell ref="I42:J42"/>
    <mergeCell ref="K42:L42"/>
    <mergeCell ref="M42:N42"/>
    <mergeCell ref="P42:Q42"/>
    <mergeCell ref="R42:S42"/>
    <mergeCell ref="T42:V42"/>
    <mergeCell ref="C41:H42"/>
    <mergeCell ref="I41:J41"/>
    <mergeCell ref="K41:L41"/>
    <mergeCell ref="M41:N41"/>
    <mergeCell ref="P41:Q41"/>
    <mergeCell ref="R41:S41"/>
    <mergeCell ref="A37:B42"/>
    <mergeCell ref="C37:H38"/>
    <mergeCell ref="C39:H40"/>
    <mergeCell ref="R47:S47"/>
    <mergeCell ref="T47:V47"/>
    <mergeCell ref="A48:B49"/>
    <mergeCell ref="C48:H49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I49:J49"/>
    <mergeCell ref="K49:L49"/>
    <mergeCell ref="M49:N49"/>
    <mergeCell ref="P49:Q49"/>
    <mergeCell ref="R49:S49"/>
    <mergeCell ref="T49:V49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4:B54"/>
    <mergeCell ref="C54:H54"/>
    <mergeCell ref="I54:J54"/>
    <mergeCell ref="K54:L54"/>
    <mergeCell ref="M54:N54"/>
    <mergeCell ref="P54:Q54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6:B56"/>
    <mergeCell ref="C56:H56"/>
    <mergeCell ref="I56:J56"/>
    <mergeCell ref="K56:L56"/>
    <mergeCell ref="M56:N56"/>
    <mergeCell ref="P56:Q56"/>
    <mergeCell ref="R62:S62"/>
    <mergeCell ref="T62:V62"/>
    <mergeCell ref="I63:J63"/>
    <mergeCell ref="K63:L63"/>
    <mergeCell ref="M63:N63"/>
    <mergeCell ref="P63:Q63"/>
    <mergeCell ref="R63:S63"/>
    <mergeCell ref="T63:V63"/>
    <mergeCell ref="A62:B63"/>
    <mergeCell ref="C62:H63"/>
    <mergeCell ref="I62:J62"/>
    <mergeCell ref="K62:L62"/>
    <mergeCell ref="M62:N62"/>
    <mergeCell ref="P62:Q62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0:B60"/>
    <mergeCell ref="C60:H60"/>
    <mergeCell ref="I60:J60"/>
    <mergeCell ref="K60:L60"/>
    <mergeCell ref="M60:N60"/>
    <mergeCell ref="P60:Q60"/>
    <mergeCell ref="R64:S64"/>
    <mergeCell ref="T64:V64"/>
    <mergeCell ref="I65:J65"/>
    <mergeCell ref="K65:L65"/>
    <mergeCell ref="M65:N65"/>
    <mergeCell ref="P65:Q65"/>
    <mergeCell ref="R65:S65"/>
    <mergeCell ref="T65:V65"/>
    <mergeCell ref="A64:B67"/>
    <mergeCell ref="C64:H67"/>
    <mergeCell ref="I64:J64"/>
    <mergeCell ref="K64:L64"/>
    <mergeCell ref="M64:N64"/>
    <mergeCell ref="P64:Q64"/>
    <mergeCell ref="I66:J66"/>
    <mergeCell ref="K66:L66"/>
    <mergeCell ref="M66:N66"/>
    <mergeCell ref="P66:Q66"/>
    <mergeCell ref="A68:B72"/>
    <mergeCell ref="C68:H69"/>
    <mergeCell ref="I68:J68"/>
    <mergeCell ref="K68:L68"/>
    <mergeCell ref="M68:N68"/>
    <mergeCell ref="P68:Q68"/>
    <mergeCell ref="C70:H72"/>
    <mergeCell ref="I70:J70"/>
    <mergeCell ref="K70:L70"/>
    <mergeCell ref="M70:N70"/>
    <mergeCell ref="R66:S66"/>
    <mergeCell ref="T66:V66"/>
    <mergeCell ref="I67:J67"/>
    <mergeCell ref="K67:L67"/>
    <mergeCell ref="M67:N67"/>
    <mergeCell ref="P67:Q67"/>
    <mergeCell ref="R67:S67"/>
    <mergeCell ref="T67:V67"/>
    <mergeCell ref="I72:J72"/>
    <mergeCell ref="K72:L72"/>
    <mergeCell ref="M72:N72"/>
    <mergeCell ref="P72:Q72"/>
    <mergeCell ref="R72:S72"/>
    <mergeCell ref="T72:V72"/>
    <mergeCell ref="P70:Q70"/>
    <mergeCell ref="R70:S70"/>
    <mergeCell ref="T70:V70"/>
    <mergeCell ref="I71:J71"/>
    <mergeCell ref="K71:L71"/>
    <mergeCell ref="M71:N71"/>
    <mergeCell ref="P71:Q71"/>
    <mergeCell ref="R71:S71"/>
    <mergeCell ref="T71:V71"/>
    <mergeCell ref="R68:S68"/>
    <mergeCell ref="T68:V68"/>
    <mergeCell ref="I69:J69"/>
    <mergeCell ref="K69:L69"/>
    <mergeCell ref="M69:N69"/>
    <mergeCell ref="P69:Q69"/>
    <mergeCell ref="R69:S69"/>
    <mergeCell ref="T69:V69"/>
    <mergeCell ref="I76:J76"/>
    <mergeCell ref="K76:L76"/>
    <mergeCell ref="M76:N76"/>
    <mergeCell ref="P76:Q76"/>
    <mergeCell ref="R76:S76"/>
    <mergeCell ref="T76:V76"/>
    <mergeCell ref="I75:J75"/>
    <mergeCell ref="K75:L75"/>
    <mergeCell ref="M75:N75"/>
    <mergeCell ref="P75:Q75"/>
    <mergeCell ref="R75:S75"/>
    <mergeCell ref="T75:V75"/>
    <mergeCell ref="R73:S73"/>
    <mergeCell ref="T73:V73"/>
    <mergeCell ref="A74:B76"/>
    <mergeCell ref="C74:H76"/>
    <mergeCell ref="I74:J74"/>
    <mergeCell ref="K74:L74"/>
    <mergeCell ref="M74:N74"/>
    <mergeCell ref="P74:Q74"/>
    <mergeCell ref="R74:S74"/>
    <mergeCell ref="T74:V74"/>
    <mergeCell ref="A73:B73"/>
    <mergeCell ref="C73:H73"/>
    <mergeCell ref="I73:J73"/>
    <mergeCell ref="K73:L73"/>
    <mergeCell ref="M73:N73"/>
    <mergeCell ref="P73:Q73"/>
    <mergeCell ref="R79:S79"/>
    <mergeCell ref="T79:V79"/>
    <mergeCell ref="A80:B80"/>
    <mergeCell ref="C80:H80"/>
    <mergeCell ref="I80:J80"/>
    <mergeCell ref="K80:L80"/>
    <mergeCell ref="M80:N80"/>
    <mergeCell ref="P80:Q80"/>
    <mergeCell ref="R80:S80"/>
    <mergeCell ref="T80:V80"/>
    <mergeCell ref="A79:B79"/>
    <mergeCell ref="C79:H79"/>
    <mergeCell ref="I79:J79"/>
    <mergeCell ref="K79:L79"/>
    <mergeCell ref="M79:N79"/>
    <mergeCell ref="P79:Q79"/>
    <mergeCell ref="R77:S77"/>
    <mergeCell ref="T77:V77"/>
    <mergeCell ref="C78:H78"/>
    <mergeCell ref="I78:J78"/>
    <mergeCell ref="K78:L78"/>
    <mergeCell ref="M78:N78"/>
    <mergeCell ref="P78:Q78"/>
    <mergeCell ref="R78:S78"/>
    <mergeCell ref="T78:V78"/>
    <mergeCell ref="A77:B78"/>
    <mergeCell ref="C77:H77"/>
    <mergeCell ref="I77:J77"/>
    <mergeCell ref="K77:L77"/>
    <mergeCell ref="M77:N77"/>
    <mergeCell ref="P77:Q77"/>
    <mergeCell ref="R83:S83"/>
    <mergeCell ref="T83:V83"/>
    <mergeCell ref="A84:B84"/>
    <mergeCell ref="C84:H84"/>
    <mergeCell ref="I84:J84"/>
    <mergeCell ref="K84:L84"/>
    <mergeCell ref="M84:N84"/>
    <mergeCell ref="P84:Q84"/>
    <mergeCell ref="R84:S84"/>
    <mergeCell ref="T84:V84"/>
    <mergeCell ref="A83:B83"/>
    <mergeCell ref="C83:H83"/>
    <mergeCell ref="I83:J83"/>
    <mergeCell ref="K83:L83"/>
    <mergeCell ref="M83:N83"/>
    <mergeCell ref="P83:Q83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1:B81"/>
    <mergeCell ref="C81:H81"/>
    <mergeCell ref="I81:J81"/>
    <mergeCell ref="K81:L81"/>
    <mergeCell ref="M81:N81"/>
    <mergeCell ref="P81:Q81"/>
    <mergeCell ref="I87:J87"/>
    <mergeCell ref="K87:L87"/>
    <mergeCell ref="M87:N87"/>
    <mergeCell ref="P87:Q87"/>
    <mergeCell ref="R87:S87"/>
    <mergeCell ref="T87:V87"/>
    <mergeCell ref="R85:S85"/>
    <mergeCell ref="T85:V85"/>
    <mergeCell ref="A86:B88"/>
    <mergeCell ref="C86:H87"/>
    <mergeCell ref="I86:J86"/>
    <mergeCell ref="K86:L86"/>
    <mergeCell ref="M86:N86"/>
    <mergeCell ref="P86:Q86"/>
    <mergeCell ref="R86:S86"/>
    <mergeCell ref="T86:V86"/>
    <mergeCell ref="A85:B85"/>
    <mergeCell ref="C85:H85"/>
    <mergeCell ref="I85:J85"/>
    <mergeCell ref="K85:L85"/>
    <mergeCell ref="M85:N85"/>
    <mergeCell ref="P85:Q85"/>
    <mergeCell ref="I90:J90"/>
    <mergeCell ref="K90:L90"/>
    <mergeCell ref="M90:N90"/>
    <mergeCell ref="P90:Q90"/>
    <mergeCell ref="R90:S90"/>
    <mergeCell ref="T90:V90"/>
    <mergeCell ref="T88:V88"/>
    <mergeCell ref="A89:B90"/>
    <mergeCell ref="C89:H89"/>
    <mergeCell ref="I89:J89"/>
    <mergeCell ref="K89:L89"/>
    <mergeCell ref="M89:N89"/>
    <mergeCell ref="P89:Q89"/>
    <mergeCell ref="R89:S89"/>
    <mergeCell ref="T89:V89"/>
    <mergeCell ref="C90:H90"/>
    <mergeCell ref="C88:H88"/>
    <mergeCell ref="I88:J88"/>
    <mergeCell ref="K88:L88"/>
    <mergeCell ref="M88:N88"/>
    <mergeCell ref="P88:Q88"/>
    <mergeCell ref="R88:S88"/>
    <mergeCell ref="R93:S93"/>
    <mergeCell ref="T93:V93"/>
    <mergeCell ref="A94:B96"/>
    <mergeCell ref="C94:H94"/>
    <mergeCell ref="I94:J94"/>
    <mergeCell ref="K94:L94"/>
    <mergeCell ref="M94:N94"/>
    <mergeCell ref="P94:Q94"/>
    <mergeCell ref="R94:S94"/>
    <mergeCell ref="T94:V94"/>
    <mergeCell ref="A93:B93"/>
    <mergeCell ref="C93:H93"/>
    <mergeCell ref="I93:J93"/>
    <mergeCell ref="K93:L93"/>
    <mergeCell ref="M93:N93"/>
    <mergeCell ref="P93:Q93"/>
    <mergeCell ref="R91:S91"/>
    <mergeCell ref="T91:V91"/>
    <mergeCell ref="C92:H92"/>
    <mergeCell ref="I92:J92"/>
    <mergeCell ref="K92:L92"/>
    <mergeCell ref="M92:N92"/>
    <mergeCell ref="P92:Q92"/>
    <mergeCell ref="R92:S92"/>
    <mergeCell ref="T92:V92"/>
    <mergeCell ref="A91:B92"/>
    <mergeCell ref="C91:H91"/>
    <mergeCell ref="I91:J91"/>
    <mergeCell ref="K91:L91"/>
    <mergeCell ref="M91:N91"/>
    <mergeCell ref="P91:Q91"/>
    <mergeCell ref="R97:S97"/>
    <mergeCell ref="T97:V97"/>
    <mergeCell ref="A98:B99"/>
    <mergeCell ref="C98:H98"/>
    <mergeCell ref="I98:J98"/>
    <mergeCell ref="K98:L98"/>
    <mergeCell ref="M98:N98"/>
    <mergeCell ref="P98:Q98"/>
    <mergeCell ref="R98:S98"/>
    <mergeCell ref="T98:V98"/>
    <mergeCell ref="A97:B97"/>
    <mergeCell ref="C97:H97"/>
    <mergeCell ref="I97:J97"/>
    <mergeCell ref="K97:L97"/>
    <mergeCell ref="M97:N97"/>
    <mergeCell ref="P97:Q97"/>
    <mergeCell ref="T95:V95"/>
    <mergeCell ref="C96:H96"/>
    <mergeCell ref="I96:J96"/>
    <mergeCell ref="K96:L96"/>
    <mergeCell ref="M96:N96"/>
    <mergeCell ref="P96:Q96"/>
    <mergeCell ref="R96:S96"/>
    <mergeCell ref="T96:V96"/>
    <mergeCell ref="C95:H95"/>
    <mergeCell ref="I95:J95"/>
    <mergeCell ref="K95:L95"/>
    <mergeCell ref="M95:N95"/>
    <mergeCell ref="P95:Q95"/>
    <mergeCell ref="R95:S95"/>
    <mergeCell ref="R101:S101"/>
    <mergeCell ref="T101:V101"/>
    <mergeCell ref="C102:H102"/>
    <mergeCell ref="I102:J102"/>
    <mergeCell ref="K102:L102"/>
    <mergeCell ref="M102:N102"/>
    <mergeCell ref="P102:Q102"/>
    <mergeCell ref="R102:S102"/>
    <mergeCell ref="T102:V102"/>
    <mergeCell ref="A101:B102"/>
    <mergeCell ref="C101:H101"/>
    <mergeCell ref="I101:J101"/>
    <mergeCell ref="K101:L101"/>
    <mergeCell ref="M101:N101"/>
    <mergeCell ref="P101:Q101"/>
    <mergeCell ref="T99:V99"/>
    <mergeCell ref="A100:B100"/>
    <mergeCell ref="C100:H100"/>
    <mergeCell ref="I100:J100"/>
    <mergeCell ref="K100:L100"/>
    <mergeCell ref="M100:N100"/>
    <mergeCell ref="P100:Q100"/>
    <mergeCell ref="R100:S100"/>
    <mergeCell ref="T100:V100"/>
    <mergeCell ref="C99:H99"/>
    <mergeCell ref="I99:J99"/>
    <mergeCell ref="K99:L99"/>
    <mergeCell ref="M99:N99"/>
    <mergeCell ref="P99:Q99"/>
    <mergeCell ref="R99:S99"/>
    <mergeCell ref="I105:J105"/>
    <mergeCell ref="K105:L105"/>
    <mergeCell ref="M105:N105"/>
    <mergeCell ref="P105:Q105"/>
    <mergeCell ref="R105:S105"/>
    <mergeCell ref="T105:V105"/>
    <mergeCell ref="R103:S103"/>
    <mergeCell ref="T103:V103"/>
    <mergeCell ref="A104:B105"/>
    <mergeCell ref="C104:H105"/>
    <mergeCell ref="I104:J104"/>
    <mergeCell ref="K104:L104"/>
    <mergeCell ref="M104:N104"/>
    <mergeCell ref="P104:Q104"/>
    <mergeCell ref="R104:S104"/>
    <mergeCell ref="T104:V104"/>
    <mergeCell ref="A103:B103"/>
    <mergeCell ref="C103:H103"/>
    <mergeCell ref="I103:J103"/>
    <mergeCell ref="K103:L103"/>
    <mergeCell ref="M103:N103"/>
    <mergeCell ref="P103:Q103"/>
    <mergeCell ref="R108:S108"/>
    <mergeCell ref="T108:V108"/>
    <mergeCell ref="A109:B111"/>
    <mergeCell ref="C109:H110"/>
    <mergeCell ref="I109:J109"/>
    <mergeCell ref="K109:L109"/>
    <mergeCell ref="M109:N109"/>
    <mergeCell ref="P109:Q109"/>
    <mergeCell ref="R109:S109"/>
    <mergeCell ref="T109:V109"/>
    <mergeCell ref="A108:B108"/>
    <mergeCell ref="C108:H108"/>
    <mergeCell ref="I108:J108"/>
    <mergeCell ref="K108:L108"/>
    <mergeCell ref="M108:N108"/>
    <mergeCell ref="P108:Q108"/>
    <mergeCell ref="R106:S106"/>
    <mergeCell ref="T106:V106"/>
    <mergeCell ref="A107:B107"/>
    <mergeCell ref="C107:H107"/>
    <mergeCell ref="I107:J107"/>
    <mergeCell ref="K107:L107"/>
    <mergeCell ref="M107:N107"/>
    <mergeCell ref="P107:Q107"/>
    <mergeCell ref="R107:S107"/>
    <mergeCell ref="T107:V107"/>
    <mergeCell ref="A106:B106"/>
    <mergeCell ref="C106:H106"/>
    <mergeCell ref="I106:J106"/>
    <mergeCell ref="K106:L106"/>
    <mergeCell ref="M106:N106"/>
    <mergeCell ref="P106:Q106"/>
    <mergeCell ref="T111:V111"/>
    <mergeCell ref="A112:B112"/>
    <mergeCell ref="C112:H112"/>
    <mergeCell ref="I112:J112"/>
    <mergeCell ref="K112:L112"/>
    <mergeCell ref="M112:N112"/>
    <mergeCell ref="P112:Q112"/>
    <mergeCell ref="R112:S112"/>
    <mergeCell ref="T112:V112"/>
    <mergeCell ref="C111:H111"/>
    <mergeCell ref="I111:J111"/>
    <mergeCell ref="K111:L111"/>
    <mergeCell ref="M111:N111"/>
    <mergeCell ref="P111:Q111"/>
    <mergeCell ref="R111:S111"/>
    <mergeCell ref="I110:J110"/>
    <mergeCell ref="K110:L110"/>
    <mergeCell ref="M110:N110"/>
    <mergeCell ref="P110:Q110"/>
    <mergeCell ref="R110:S110"/>
    <mergeCell ref="T110:V110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R113:S113"/>
    <mergeCell ref="T113:V113"/>
    <mergeCell ref="I114:J114"/>
    <mergeCell ref="K114:L114"/>
    <mergeCell ref="M114:N114"/>
    <mergeCell ref="P114:Q114"/>
    <mergeCell ref="R114:S114"/>
    <mergeCell ref="T114:V114"/>
    <mergeCell ref="A113:B115"/>
    <mergeCell ref="C113:H115"/>
    <mergeCell ref="I113:J113"/>
    <mergeCell ref="K113:L113"/>
    <mergeCell ref="M113:N113"/>
    <mergeCell ref="P113:Q113"/>
    <mergeCell ref="I115:J115"/>
    <mergeCell ref="K115:L115"/>
    <mergeCell ref="M115:N115"/>
    <mergeCell ref="P115:Q115"/>
    <mergeCell ref="R117:S117"/>
    <mergeCell ref="T117:V117"/>
    <mergeCell ref="C118:H118"/>
    <mergeCell ref="I118:J118"/>
    <mergeCell ref="K118:L118"/>
    <mergeCell ref="M118:N118"/>
    <mergeCell ref="P118:Q118"/>
    <mergeCell ref="R118:S118"/>
    <mergeCell ref="T118:V118"/>
    <mergeCell ref="A117:B119"/>
    <mergeCell ref="C117:H117"/>
    <mergeCell ref="I117:J117"/>
    <mergeCell ref="K117:L117"/>
    <mergeCell ref="M117:N117"/>
    <mergeCell ref="P117:Q117"/>
    <mergeCell ref="C119:H119"/>
    <mergeCell ref="I119:J119"/>
    <mergeCell ref="K119:L119"/>
    <mergeCell ref="M119:N119"/>
    <mergeCell ref="T120:V120"/>
    <mergeCell ref="I121:J121"/>
    <mergeCell ref="K121:L121"/>
    <mergeCell ref="M121:N121"/>
    <mergeCell ref="P121:Q121"/>
    <mergeCell ref="R121:S121"/>
    <mergeCell ref="T121:V121"/>
    <mergeCell ref="P119:Q119"/>
    <mergeCell ref="R119:S119"/>
    <mergeCell ref="T119:V119"/>
    <mergeCell ref="A120:B121"/>
    <mergeCell ref="C120:H121"/>
    <mergeCell ref="I120:J120"/>
    <mergeCell ref="K120:L120"/>
    <mergeCell ref="M120:N120"/>
    <mergeCell ref="P120:Q120"/>
    <mergeCell ref="R120:S120"/>
    <mergeCell ref="R124:S124"/>
    <mergeCell ref="T124:V124"/>
    <mergeCell ref="I125:J125"/>
    <mergeCell ref="K125:L125"/>
    <mergeCell ref="M125:N125"/>
    <mergeCell ref="P125:Q125"/>
    <mergeCell ref="R125:S125"/>
    <mergeCell ref="T125:V125"/>
    <mergeCell ref="R122:S122"/>
    <mergeCell ref="T122:V122"/>
    <mergeCell ref="I123:J123"/>
    <mergeCell ref="K123:L123"/>
    <mergeCell ref="M123:N123"/>
    <mergeCell ref="P123:Q123"/>
    <mergeCell ref="R123:S123"/>
    <mergeCell ref="T123:V123"/>
    <mergeCell ref="A122:B125"/>
    <mergeCell ref="C122:H125"/>
    <mergeCell ref="I122:J122"/>
    <mergeCell ref="K122:L122"/>
    <mergeCell ref="M122:N122"/>
    <mergeCell ref="P122:Q122"/>
    <mergeCell ref="I124:J124"/>
    <mergeCell ref="K124:L124"/>
    <mergeCell ref="M124:N124"/>
    <mergeCell ref="P124:Q124"/>
    <mergeCell ref="R128:S128"/>
    <mergeCell ref="T128:V128"/>
    <mergeCell ref="A129:B129"/>
    <mergeCell ref="C129:H129"/>
    <mergeCell ref="I129:J129"/>
    <mergeCell ref="K129:L129"/>
    <mergeCell ref="M129:N129"/>
    <mergeCell ref="P129:Q129"/>
    <mergeCell ref="R129:S129"/>
    <mergeCell ref="T129:V129"/>
    <mergeCell ref="A128:B128"/>
    <mergeCell ref="C128:H128"/>
    <mergeCell ref="I128:J128"/>
    <mergeCell ref="K128:L128"/>
    <mergeCell ref="M128:N128"/>
    <mergeCell ref="P128:Q128"/>
    <mergeCell ref="R126:S126"/>
    <mergeCell ref="T126:V126"/>
    <mergeCell ref="I127:J127"/>
    <mergeCell ref="K127:L127"/>
    <mergeCell ref="M127:N127"/>
    <mergeCell ref="P127:Q127"/>
    <mergeCell ref="R127:S127"/>
    <mergeCell ref="T127:V127"/>
    <mergeCell ref="A126:B127"/>
    <mergeCell ref="C126:H127"/>
    <mergeCell ref="I126:J126"/>
    <mergeCell ref="K126:L126"/>
    <mergeCell ref="M126:N126"/>
    <mergeCell ref="P126:Q126"/>
    <mergeCell ref="T132:V132"/>
    <mergeCell ref="A133:B137"/>
    <mergeCell ref="C133:H135"/>
    <mergeCell ref="I133:J133"/>
    <mergeCell ref="K133:L133"/>
    <mergeCell ref="M133:N133"/>
    <mergeCell ref="P133:Q133"/>
    <mergeCell ref="R133:S133"/>
    <mergeCell ref="T133:V133"/>
    <mergeCell ref="I134:J134"/>
    <mergeCell ref="C132:H132"/>
    <mergeCell ref="I132:J132"/>
    <mergeCell ref="K132:L132"/>
    <mergeCell ref="M132:N132"/>
    <mergeCell ref="P132:Q132"/>
    <mergeCell ref="R132:S132"/>
    <mergeCell ref="R130:S130"/>
    <mergeCell ref="T130:V130"/>
    <mergeCell ref="A131:B132"/>
    <mergeCell ref="C131:H131"/>
    <mergeCell ref="I131:J131"/>
    <mergeCell ref="K131:L131"/>
    <mergeCell ref="M131:N131"/>
    <mergeCell ref="P131:Q131"/>
    <mergeCell ref="R131:S131"/>
    <mergeCell ref="T131:V131"/>
    <mergeCell ref="A130:B130"/>
    <mergeCell ref="C130:H130"/>
    <mergeCell ref="I130:J130"/>
    <mergeCell ref="K130:L130"/>
    <mergeCell ref="M130:N130"/>
    <mergeCell ref="P130:Q130"/>
    <mergeCell ref="T135:V135"/>
    <mergeCell ref="C136:H136"/>
    <mergeCell ref="I136:J136"/>
    <mergeCell ref="K136:L136"/>
    <mergeCell ref="M136:N136"/>
    <mergeCell ref="P136:Q136"/>
    <mergeCell ref="R136:S136"/>
    <mergeCell ref="T136:V136"/>
    <mergeCell ref="K134:L134"/>
    <mergeCell ref="M134:N134"/>
    <mergeCell ref="P134:Q134"/>
    <mergeCell ref="R134:S134"/>
    <mergeCell ref="T134:V134"/>
    <mergeCell ref="I135:J135"/>
    <mergeCell ref="K135:L135"/>
    <mergeCell ref="M135:N135"/>
    <mergeCell ref="P135:Q135"/>
    <mergeCell ref="R135:S135"/>
    <mergeCell ref="R139:S139"/>
    <mergeCell ref="T139:V139"/>
    <mergeCell ref="A140:B140"/>
    <mergeCell ref="C140:H140"/>
    <mergeCell ref="I140:J140"/>
    <mergeCell ref="K140:L140"/>
    <mergeCell ref="M140:N140"/>
    <mergeCell ref="P140:Q140"/>
    <mergeCell ref="R140:S140"/>
    <mergeCell ref="T140:V140"/>
    <mergeCell ref="A139:B139"/>
    <mergeCell ref="C139:H139"/>
    <mergeCell ref="I139:J139"/>
    <mergeCell ref="K139:L139"/>
    <mergeCell ref="M139:N139"/>
    <mergeCell ref="P139:Q139"/>
    <mergeCell ref="T137:V137"/>
    <mergeCell ref="A138:B138"/>
    <mergeCell ref="C138:H138"/>
    <mergeCell ref="I138:J138"/>
    <mergeCell ref="K138:L138"/>
    <mergeCell ref="M138:N138"/>
    <mergeCell ref="P138:Q138"/>
    <mergeCell ref="R138:S138"/>
    <mergeCell ref="T138:V138"/>
    <mergeCell ref="C137:H137"/>
    <mergeCell ref="I137:J137"/>
    <mergeCell ref="K137:L137"/>
    <mergeCell ref="M137:N137"/>
    <mergeCell ref="P137:Q137"/>
    <mergeCell ref="R137:S137"/>
    <mergeCell ref="T143:V143"/>
    <mergeCell ref="A144:B144"/>
    <mergeCell ref="C144:H144"/>
    <mergeCell ref="I144:J144"/>
    <mergeCell ref="K144:L144"/>
    <mergeCell ref="M144:N144"/>
    <mergeCell ref="P144:Q144"/>
    <mergeCell ref="R144:S144"/>
    <mergeCell ref="T144:V144"/>
    <mergeCell ref="C143:H143"/>
    <mergeCell ref="I143:J143"/>
    <mergeCell ref="K143:L143"/>
    <mergeCell ref="M143:N143"/>
    <mergeCell ref="P143:Q143"/>
    <mergeCell ref="R143:S143"/>
    <mergeCell ref="R141:S141"/>
    <mergeCell ref="T141:V141"/>
    <mergeCell ref="A142:B143"/>
    <mergeCell ref="C142:H142"/>
    <mergeCell ref="I142:J142"/>
    <mergeCell ref="K142:L142"/>
    <mergeCell ref="M142:N142"/>
    <mergeCell ref="P142:Q142"/>
    <mergeCell ref="R142:S142"/>
    <mergeCell ref="T142:V142"/>
    <mergeCell ref="A141:B141"/>
    <mergeCell ref="C141:H141"/>
    <mergeCell ref="I141:J141"/>
    <mergeCell ref="K141:L141"/>
    <mergeCell ref="M141:N141"/>
    <mergeCell ref="P141:Q141"/>
    <mergeCell ref="R147:S147"/>
    <mergeCell ref="T147:V147"/>
    <mergeCell ref="A148:B149"/>
    <mergeCell ref="C148:H148"/>
    <mergeCell ref="I148:J148"/>
    <mergeCell ref="K148:L148"/>
    <mergeCell ref="M148:N148"/>
    <mergeCell ref="P148:Q148"/>
    <mergeCell ref="R148:S148"/>
    <mergeCell ref="T148:V148"/>
    <mergeCell ref="A147:B147"/>
    <mergeCell ref="C147:H147"/>
    <mergeCell ref="I147:J147"/>
    <mergeCell ref="K147:L147"/>
    <mergeCell ref="M147:N147"/>
    <mergeCell ref="P147:Q147"/>
    <mergeCell ref="R145:S145"/>
    <mergeCell ref="T145:V145"/>
    <mergeCell ref="I146:J146"/>
    <mergeCell ref="K146:L146"/>
    <mergeCell ref="M146:N146"/>
    <mergeCell ref="P146:Q146"/>
    <mergeCell ref="R146:S146"/>
    <mergeCell ref="T146:V146"/>
    <mergeCell ref="A145:B146"/>
    <mergeCell ref="C145:H146"/>
    <mergeCell ref="I145:J145"/>
    <mergeCell ref="K145:L145"/>
    <mergeCell ref="M145:N145"/>
    <mergeCell ref="P145:Q145"/>
    <mergeCell ref="K151:L151"/>
    <mergeCell ref="M151:N151"/>
    <mergeCell ref="P151:Q151"/>
    <mergeCell ref="R151:S151"/>
    <mergeCell ref="T151:V151"/>
    <mergeCell ref="A152:B152"/>
    <mergeCell ref="C152:H152"/>
    <mergeCell ref="I152:J152"/>
    <mergeCell ref="K152:L152"/>
    <mergeCell ref="M152:N152"/>
    <mergeCell ref="T149:V149"/>
    <mergeCell ref="A150:B151"/>
    <mergeCell ref="C150:H151"/>
    <mergeCell ref="I150:J150"/>
    <mergeCell ref="K150:L150"/>
    <mergeCell ref="M150:N150"/>
    <mergeCell ref="P150:Q150"/>
    <mergeCell ref="R150:S150"/>
    <mergeCell ref="T150:V150"/>
    <mergeCell ref="I151:J151"/>
    <mergeCell ref="C149:H149"/>
    <mergeCell ref="I149:J149"/>
    <mergeCell ref="K149:L149"/>
    <mergeCell ref="M149:N149"/>
    <mergeCell ref="P149:Q149"/>
    <mergeCell ref="R149:S149"/>
    <mergeCell ref="T153:V153"/>
    <mergeCell ref="A154:B154"/>
    <mergeCell ref="C154:H154"/>
    <mergeCell ref="I154:J154"/>
    <mergeCell ref="K154:L154"/>
    <mergeCell ref="M154:N154"/>
    <mergeCell ref="P154:Q154"/>
    <mergeCell ref="R154:S154"/>
    <mergeCell ref="T154:V154"/>
    <mergeCell ref="P152:Q152"/>
    <mergeCell ref="R152:S152"/>
    <mergeCell ref="T152:V152"/>
    <mergeCell ref="A153:B153"/>
    <mergeCell ref="C153:H153"/>
    <mergeCell ref="I153:J153"/>
    <mergeCell ref="K153:L153"/>
    <mergeCell ref="M153:N153"/>
    <mergeCell ref="P153:Q153"/>
    <mergeCell ref="R153:S153"/>
    <mergeCell ref="R157:S157"/>
    <mergeCell ref="T157:V157"/>
    <mergeCell ref="A157:B157"/>
    <mergeCell ref="C157:H157"/>
    <mergeCell ref="I157:J157"/>
    <mergeCell ref="K157:L157"/>
    <mergeCell ref="M157:N157"/>
    <mergeCell ref="P157:Q157"/>
    <mergeCell ref="R155:S155"/>
    <mergeCell ref="T155:V155"/>
    <mergeCell ref="C156:H156"/>
    <mergeCell ref="I156:J156"/>
    <mergeCell ref="K156:L156"/>
    <mergeCell ref="M156:N156"/>
    <mergeCell ref="P156:Q156"/>
    <mergeCell ref="R156:S156"/>
    <mergeCell ref="T156:V156"/>
    <mergeCell ref="A155:B156"/>
    <mergeCell ref="C155:H155"/>
    <mergeCell ref="I155:J155"/>
    <mergeCell ref="K155:L155"/>
    <mergeCell ref="M155:N155"/>
    <mergeCell ref="P155:Q15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0C150-282A-40C4-83FA-B3FEFB3E5105}">
  <dimension ref="A1:AD44"/>
  <sheetViews>
    <sheetView workbookViewId="0">
      <selection activeCell="O24" sqref="O24"/>
    </sheetView>
  </sheetViews>
  <sheetFormatPr baseColWidth="10" defaultRowHeight="15"/>
  <cols>
    <col min="1" max="1" width="29" customWidth="1"/>
    <col min="2" max="2" width="8.42578125" customWidth="1"/>
    <col min="3" max="26" width="7.140625" customWidth="1"/>
    <col min="27" max="29" width="7" customWidth="1"/>
    <col min="30" max="30" width="2.42578125" customWidth="1"/>
  </cols>
  <sheetData>
    <row r="1" spans="1:30" ht="21">
      <c r="A1" s="123" t="s">
        <v>272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6"/>
    </row>
    <row r="2" spans="1:30" ht="16.5" thickBot="1">
      <c r="G2" s="124"/>
      <c r="H2" s="124"/>
    </row>
    <row r="3" spans="1:30" ht="30" customHeight="1" thickBot="1">
      <c r="A3" s="135" t="s">
        <v>217</v>
      </c>
      <c r="B3" s="125" t="s">
        <v>218</v>
      </c>
      <c r="C3" s="127" t="s">
        <v>219</v>
      </c>
      <c r="D3" s="130"/>
      <c r="E3" s="137" t="s">
        <v>220</v>
      </c>
      <c r="F3" s="137"/>
      <c r="G3" s="127" t="s">
        <v>221</v>
      </c>
      <c r="H3" s="130"/>
      <c r="I3" s="137" t="s">
        <v>222</v>
      </c>
      <c r="J3" s="137"/>
      <c r="K3" s="138" t="s">
        <v>223</v>
      </c>
      <c r="L3" s="139"/>
      <c r="M3" s="137" t="s">
        <v>224</v>
      </c>
      <c r="N3" s="137"/>
      <c r="O3" s="140" t="s">
        <v>225</v>
      </c>
      <c r="P3" s="141"/>
      <c r="Q3" s="137" t="s">
        <v>226</v>
      </c>
      <c r="R3" s="137"/>
      <c r="S3" s="127" t="s">
        <v>227</v>
      </c>
      <c r="T3" s="130"/>
      <c r="U3" s="137" t="s">
        <v>228</v>
      </c>
      <c r="V3" s="137"/>
      <c r="W3" s="127" t="s">
        <v>229</v>
      </c>
      <c r="X3" s="130"/>
      <c r="Y3" s="137" t="s">
        <v>230</v>
      </c>
      <c r="Z3" s="137"/>
      <c r="AA3" s="142" t="s">
        <v>231</v>
      </c>
      <c r="AB3" s="143"/>
      <c r="AC3" s="144"/>
      <c r="AD3" s="7"/>
    </row>
    <row r="4" spans="1:30" ht="28.5" customHeight="1" thickBot="1">
      <c r="A4" s="136"/>
      <c r="B4" s="126"/>
      <c r="C4" s="8" t="s">
        <v>232</v>
      </c>
      <c r="D4" s="9" t="s">
        <v>233</v>
      </c>
      <c r="E4" s="10" t="s">
        <v>232</v>
      </c>
      <c r="F4" s="11" t="s">
        <v>233</v>
      </c>
      <c r="G4" s="8" t="s">
        <v>232</v>
      </c>
      <c r="H4" s="9" t="s">
        <v>233</v>
      </c>
      <c r="I4" s="10" t="s">
        <v>232</v>
      </c>
      <c r="J4" s="11" t="s">
        <v>233</v>
      </c>
      <c r="K4" s="8" t="s">
        <v>232</v>
      </c>
      <c r="L4" s="9" t="s">
        <v>233</v>
      </c>
      <c r="M4" s="10" t="s">
        <v>232</v>
      </c>
      <c r="N4" s="11" t="s">
        <v>233</v>
      </c>
      <c r="O4" s="96" t="s">
        <v>232</v>
      </c>
      <c r="P4" s="97" t="s">
        <v>233</v>
      </c>
      <c r="Q4" s="10" t="s">
        <v>232</v>
      </c>
      <c r="R4" s="11" t="s">
        <v>233</v>
      </c>
      <c r="S4" s="8" t="s">
        <v>232</v>
      </c>
      <c r="T4" s="9" t="s">
        <v>233</v>
      </c>
      <c r="U4" s="10" t="s">
        <v>232</v>
      </c>
      <c r="V4" s="11" t="s">
        <v>233</v>
      </c>
      <c r="W4" s="8" t="s">
        <v>232</v>
      </c>
      <c r="X4" s="9" t="s">
        <v>233</v>
      </c>
      <c r="Y4" s="10" t="s">
        <v>232</v>
      </c>
      <c r="Z4" s="12" t="s">
        <v>233</v>
      </c>
      <c r="AA4" s="13" t="s">
        <v>232</v>
      </c>
      <c r="AB4" s="14" t="s">
        <v>233</v>
      </c>
      <c r="AC4" s="15" t="s">
        <v>234</v>
      </c>
      <c r="AD4" s="16"/>
    </row>
    <row r="5" spans="1:30" ht="15.75">
      <c r="A5" s="17" t="s">
        <v>273</v>
      </c>
      <c r="B5" s="18">
        <v>11948</v>
      </c>
      <c r="C5" s="19">
        <v>634</v>
      </c>
      <c r="D5" s="20"/>
      <c r="E5" s="19">
        <v>1204</v>
      </c>
      <c r="F5" s="20"/>
      <c r="G5" s="19">
        <v>1064</v>
      </c>
      <c r="H5" s="20"/>
      <c r="I5" s="19">
        <v>870</v>
      </c>
      <c r="J5" s="20"/>
      <c r="K5" s="19">
        <v>876</v>
      </c>
      <c r="L5" s="20"/>
      <c r="M5" s="19">
        <v>832</v>
      </c>
      <c r="N5" s="20"/>
      <c r="O5" s="19">
        <v>886</v>
      </c>
      <c r="P5" s="20"/>
      <c r="Q5" s="19"/>
      <c r="R5" s="20"/>
      <c r="S5" s="19"/>
      <c r="T5" s="20"/>
      <c r="U5" s="19"/>
      <c r="V5" s="20"/>
      <c r="W5" s="19"/>
      <c r="X5" s="20"/>
      <c r="Y5" s="19"/>
      <c r="Z5" s="20"/>
      <c r="AA5" s="21">
        <f>+C5+E5+G5+I5+K5+M5+O5+Q5+S5+U5+W5+Y5</f>
        <v>6366</v>
      </c>
      <c r="AB5" s="22">
        <f>+D5+F5+H5+J5+L5+N5+P5+R5+T5+V5+X5+Z5</f>
        <v>0</v>
      </c>
      <c r="AC5" s="23">
        <f>SUM(AA5:AB5)</f>
        <v>6366</v>
      </c>
      <c r="AD5" s="24"/>
    </row>
    <row r="6" spans="1:30" ht="15.75">
      <c r="A6" s="25" t="s">
        <v>235</v>
      </c>
      <c r="B6" s="26">
        <v>3414</v>
      </c>
      <c r="C6" s="27"/>
      <c r="D6" s="28"/>
      <c r="E6" s="27">
        <v>2</v>
      </c>
      <c r="F6" s="28"/>
      <c r="G6" s="27"/>
      <c r="H6" s="28"/>
      <c r="I6" s="27">
        <v>1</v>
      </c>
      <c r="J6" s="28"/>
      <c r="K6" s="27"/>
      <c r="L6" s="28">
        <v>1</v>
      </c>
      <c r="M6" s="27"/>
      <c r="N6" s="28"/>
      <c r="O6" s="27"/>
      <c r="P6" s="28"/>
      <c r="Q6" s="27"/>
      <c r="R6" s="28"/>
      <c r="S6" s="27"/>
      <c r="T6" s="28"/>
      <c r="U6" s="27"/>
      <c r="V6" s="28"/>
      <c r="W6" s="27"/>
      <c r="X6" s="28"/>
      <c r="Y6" s="27"/>
      <c r="Z6" s="28"/>
      <c r="AA6" s="29">
        <f t="shared" ref="AA6:AB16" si="0">+C6+E6+G6+I6+K6+M6+O6+Q6+S6+U6+W6+Y6</f>
        <v>3</v>
      </c>
      <c r="AB6" s="30">
        <f t="shared" si="0"/>
        <v>1</v>
      </c>
      <c r="AC6" s="31">
        <f>SUM(AA6:AB6)</f>
        <v>4</v>
      </c>
      <c r="AD6" s="24"/>
    </row>
    <row r="7" spans="1:30" ht="15.75">
      <c r="A7" s="32" t="s">
        <v>236</v>
      </c>
      <c r="B7" s="33">
        <v>5470</v>
      </c>
      <c r="C7" s="27">
        <v>15</v>
      </c>
      <c r="D7" s="28">
        <v>7</v>
      </c>
      <c r="E7" s="27">
        <v>39</v>
      </c>
      <c r="F7" s="28">
        <v>1</v>
      </c>
      <c r="G7" s="27">
        <v>71</v>
      </c>
      <c r="H7" s="28">
        <v>5</v>
      </c>
      <c r="I7" s="27">
        <v>45</v>
      </c>
      <c r="J7" s="28">
        <v>5</v>
      </c>
      <c r="K7" s="27">
        <v>33</v>
      </c>
      <c r="L7" s="28">
        <v>17</v>
      </c>
      <c r="M7" s="27">
        <v>38</v>
      </c>
      <c r="N7" s="28">
        <v>12</v>
      </c>
      <c r="O7" s="27">
        <v>54</v>
      </c>
      <c r="P7" s="28">
        <v>18</v>
      </c>
      <c r="Q7" s="27"/>
      <c r="R7" s="28"/>
      <c r="S7" s="27"/>
      <c r="T7" s="28"/>
      <c r="U7" s="27"/>
      <c r="V7" s="28"/>
      <c r="W7" s="27"/>
      <c r="X7" s="28"/>
      <c r="Y7" s="27"/>
      <c r="Z7" s="28"/>
      <c r="AA7" s="29">
        <f t="shared" si="0"/>
        <v>295</v>
      </c>
      <c r="AB7" s="30">
        <f t="shared" si="0"/>
        <v>65</v>
      </c>
      <c r="AC7" s="31">
        <f t="shared" ref="AC7:AC16" si="1">SUM(AA7:AB7)</f>
        <v>360</v>
      </c>
      <c r="AD7" s="24"/>
    </row>
    <row r="8" spans="1:30" ht="15.75">
      <c r="A8" s="25" t="s">
        <v>237</v>
      </c>
      <c r="B8" s="34">
        <v>1462</v>
      </c>
      <c r="C8" s="35"/>
      <c r="D8" s="36"/>
      <c r="E8" s="27"/>
      <c r="F8" s="28"/>
      <c r="G8" s="27"/>
      <c r="H8" s="28"/>
      <c r="I8" s="27"/>
      <c r="J8" s="28"/>
      <c r="K8" s="27"/>
      <c r="L8" s="28"/>
      <c r="M8" s="27"/>
      <c r="N8" s="28"/>
      <c r="O8" s="27"/>
      <c r="P8" s="28"/>
      <c r="Q8" s="27"/>
      <c r="R8" s="28"/>
      <c r="S8" s="27"/>
      <c r="T8" s="28"/>
      <c r="U8" s="27"/>
      <c r="V8" s="28"/>
      <c r="W8" s="27"/>
      <c r="X8" s="28"/>
      <c r="Y8" s="27"/>
      <c r="Z8" s="28"/>
      <c r="AA8" s="29">
        <f t="shared" si="0"/>
        <v>0</v>
      </c>
      <c r="AB8" s="30">
        <f t="shared" si="0"/>
        <v>0</v>
      </c>
      <c r="AC8" s="31">
        <f t="shared" si="1"/>
        <v>0</v>
      </c>
      <c r="AD8" s="24"/>
    </row>
    <row r="9" spans="1:30" ht="15.75">
      <c r="A9" s="25" t="s">
        <v>238</v>
      </c>
      <c r="B9" s="26">
        <v>7187</v>
      </c>
      <c r="C9" s="37">
        <v>47</v>
      </c>
      <c r="D9" s="38">
        <v>4</v>
      </c>
      <c r="E9" s="37">
        <v>73</v>
      </c>
      <c r="F9" s="38"/>
      <c r="G9" s="37">
        <v>47</v>
      </c>
      <c r="H9" s="38"/>
      <c r="I9" s="37">
        <v>50</v>
      </c>
      <c r="J9" s="38">
        <v>1</v>
      </c>
      <c r="K9" s="37">
        <v>39</v>
      </c>
      <c r="L9" s="38"/>
      <c r="M9" s="37">
        <v>33</v>
      </c>
      <c r="N9" s="38">
        <v>1</v>
      </c>
      <c r="O9" s="37">
        <v>5</v>
      </c>
      <c r="P9" s="38"/>
      <c r="Q9" s="37"/>
      <c r="R9" s="38"/>
      <c r="S9" s="37"/>
      <c r="T9" s="38"/>
      <c r="U9" s="37"/>
      <c r="V9" s="38"/>
      <c r="W9" s="37"/>
      <c r="X9" s="38"/>
      <c r="Y9" s="37"/>
      <c r="Z9" s="38"/>
      <c r="AA9" s="29">
        <f t="shared" si="0"/>
        <v>294</v>
      </c>
      <c r="AB9" s="30">
        <f t="shared" si="0"/>
        <v>6</v>
      </c>
      <c r="AC9" s="31">
        <f t="shared" si="1"/>
        <v>300</v>
      </c>
      <c r="AD9" s="24"/>
    </row>
    <row r="10" spans="1:30" ht="15.75">
      <c r="A10" s="25" t="s">
        <v>239</v>
      </c>
      <c r="B10" s="26">
        <v>4132</v>
      </c>
      <c r="C10" s="37">
        <v>3</v>
      </c>
      <c r="D10" s="38">
        <v>1</v>
      </c>
      <c r="E10" s="37"/>
      <c r="F10" s="38"/>
      <c r="G10" s="37">
        <v>1</v>
      </c>
      <c r="H10" s="38"/>
      <c r="I10" s="37">
        <v>4</v>
      </c>
      <c r="J10" s="38">
        <v>5</v>
      </c>
      <c r="K10" s="37">
        <v>2</v>
      </c>
      <c r="L10" s="38">
        <v>12</v>
      </c>
      <c r="M10" s="37">
        <v>2</v>
      </c>
      <c r="N10" s="38">
        <v>14</v>
      </c>
      <c r="O10" s="37">
        <v>2</v>
      </c>
      <c r="P10" s="38">
        <v>14</v>
      </c>
      <c r="Q10" s="37"/>
      <c r="R10" s="38"/>
      <c r="S10" s="37"/>
      <c r="T10" s="38"/>
      <c r="U10" s="37"/>
      <c r="V10" s="38"/>
      <c r="W10" s="37"/>
      <c r="X10" s="38"/>
      <c r="Y10" s="37"/>
      <c r="Z10" s="38"/>
      <c r="AA10" s="29">
        <f t="shared" si="0"/>
        <v>14</v>
      </c>
      <c r="AB10" s="30">
        <f t="shared" si="0"/>
        <v>46</v>
      </c>
      <c r="AC10" s="31">
        <f t="shared" si="1"/>
        <v>60</v>
      </c>
      <c r="AD10" s="24"/>
    </row>
    <row r="11" spans="1:30" ht="15.75">
      <c r="A11" s="25" t="s">
        <v>240</v>
      </c>
      <c r="B11" s="26">
        <v>2495</v>
      </c>
      <c r="C11" s="37"/>
      <c r="D11" s="38"/>
      <c r="E11" s="37"/>
      <c r="F11" s="38"/>
      <c r="G11" s="37">
        <v>5</v>
      </c>
      <c r="H11" s="38"/>
      <c r="I11" s="37"/>
      <c r="J11" s="38"/>
      <c r="K11" s="37"/>
      <c r="L11" s="38"/>
      <c r="M11" s="37"/>
      <c r="N11" s="38"/>
      <c r="O11" s="37"/>
      <c r="P11" s="38"/>
      <c r="Q11" s="37"/>
      <c r="R11" s="38"/>
      <c r="S11" s="37"/>
      <c r="T11" s="38"/>
      <c r="U11" s="37"/>
      <c r="V11" s="38"/>
      <c r="W11" s="37"/>
      <c r="X11" s="38"/>
      <c r="Y11" s="37"/>
      <c r="Z11" s="38"/>
      <c r="AA11" s="29">
        <f t="shared" si="0"/>
        <v>5</v>
      </c>
      <c r="AB11" s="30">
        <f t="shared" si="0"/>
        <v>0</v>
      </c>
      <c r="AC11" s="31">
        <f t="shared" si="1"/>
        <v>5</v>
      </c>
      <c r="AD11" s="24"/>
    </row>
    <row r="12" spans="1:30" ht="15.75">
      <c r="A12" s="25" t="s">
        <v>241</v>
      </c>
      <c r="B12" s="26">
        <v>1170</v>
      </c>
      <c r="C12" s="37"/>
      <c r="D12" s="38"/>
      <c r="E12" s="37">
        <v>1</v>
      </c>
      <c r="F12" s="38"/>
      <c r="G12" s="37"/>
      <c r="H12" s="38"/>
      <c r="I12" s="37">
        <v>6</v>
      </c>
      <c r="J12" s="38"/>
      <c r="K12" s="37">
        <v>1</v>
      </c>
      <c r="L12" s="38"/>
      <c r="M12" s="37">
        <v>5</v>
      </c>
      <c r="N12" s="38">
        <v>1</v>
      </c>
      <c r="O12" s="37">
        <v>6</v>
      </c>
      <c r="P12" s="38"/>
      <c r="Q12" s="37"/>
      <c r="R12" s="38"/>
      <c r="S12" s="37"/>
      <c r="T12" s="38"/>
      <c r="U12" s="37"/>
      <c r="V12" s="38"/>
      <c r="W12" s="37"/>
      <c r="X12" s="38"/>
      <c r="Y12" s="37"/>
      <c r="Z12" s="38"/>
      <c r="AA12" s="29">
        <f t="shared" si="0"/>
        <v>19</v>
      </c>
      <c r="AB12" s="30">
        <f t="shared" si="0"/>
        <v>1</v>
      </c>
      <c r="AC12" s="31">
        <f t="shared" si="1"/>
        <v>20</v>
      </c>
      <c r="AD12" s="39"/>
    </row>
    <row r="13" spans="1:30" ht="15.75">
      <c r="A13" s="25" t="s">
        <v>242</v>
      </c>
      <c r="B13" s="26">
        <v>6832</v>
      </c>
      <c r="C13" s="40">
        <v>39</v>
      </c>
      <c r="D13" s="41">
        <v>23</v>
      </c>
      <c r="E13" s="40">
        <v>28</v>
      </c>
      <c r="F13" s="41">
        <v>12</v>
      </c>
      <c r="G13" s="40">
        <v>21</v>
      </c>
      <c r="H13" s="41">
        <v>18</v>
      </c>
      <c r="I13" s="40">
        <v>52</v>
      </c>
      <c r="J13" s="41">
        <v>20</v>
      </c>
      <c r="K13" s="40">
        <v>53</v>
      </c>
      <c r="L13" s="41">
        <v>14</v>
      </c>
      <c r="M13" s="40">
        <v>145</v>
      </c>
      <c r="N13" s="41">
        <v>7</v>
      </c>
      <c r="O13" s="40">
        <v>169</v>
      </c>
      <c r="P13" s="41">
        <v>10</v>
      </c>
      <c r="Q13" s="40"/>
      <c r="R13" s="41"/>
      <c r="S13" s="40"/>
      <c r="T13" s="41"/>
      <c r="U13" s="40"/>
      <c r="V13" s="41"/>
      <c r="W13" s="40"/>
      <c r="X13" s="41"/>
      <c r="Y13" s="40"/>
      <c r="Z13" s="41"/>
      <c r="AA13" s="29">
        <f t="shared" si="0"/>
        <v>507</v>
      </c>
      <c r="AB13" s="30">
        <f t="shared" si="0"/>
        <v>104</v>
      </c>
      <c r="AC13" s="31">
        <f t="shared" si="1"/>
        <v>611</v>
      </c>
      <c r="AD13" s="39"/>
    </row>
    <row r="14" spans="1:30" ht="15.75">
      <c r="A14" s="25" t="s">
        <v>243</v>
      </c>
      <c r="B14" s="34">
        <v>185</v>
      </c>
      <c r="C14" s="27"/>
      <c r="D14" s="28"/>
      <c r="E14" s="27"/>
      <c r="F14" s="28"/>
      <c r="G14" s="27"/>
      <c r="H14" s="28"/>
      <c r="I14" s="27"/>
      <c r="J14" s="28"/>
      <c r="K14" s="27"/>
      <c r="L14" s="28"/>
      <c r="M14" s="27"/>
      <c r="N14" s="28"/>
      <c r="O14" s="27"/>
      <c r="P14" s="28"/>
      <c r="Q14" s="27"/>
      <c r="R14" s="28"/>
      <c r="S14" s="27"/>
      <c r="T14" s="28"/>
      <c r="U14" s="27"/>
      <c r="V14" s="28"/>
      <c r="W14" s="27"/>
      <c r="X14" s="28"/>
      <c r="Y14" s="27"/>
      <c r="Z14" s="28"/>
      <c r="AA14" s="29">
        <f t="shared" si="0"/>
        <v>0</v>
      </c>
      <c r="AB14" s="30">
        <f t="shared" si="0"/>
        <v>0</v>
      </c>
      <c r="AC14" s="31">
        <f t="shared" si="1"/>
        <v>0</v>
      </c>
      <c r="AD14" s="39"/>
    </row>
    <row r="15" spans="1:30" ht="15.75">
      <c r="A15" s="25" t="s">
        <v>244</v>
      </c>
      <c r="B15" s="34">
        <v>554</v>
      </c>
      <c r="C15" s="27"/>
      <c r="D15" s="28"/>
      <c r="E15" s="27"/>
      <c r="F15" s="28"/>
      <c r="G15" s="27"/>
      <c r="H15" s="28"/>
      <c r="I15" s="27"/>
      <c r="J15" s="28"/>
      <c r="K15" s="27"/>
      <c r="L15" s="28"/>
      <c r="M15" s="27"/>
      <c r="N15" s="28"/>
      <c r="O15" s="27"/>
      <c r="P15" s="28">
        <v>1</v>
      </c>
      <c r="Q15" s="27"/>
      <c r="R15" s="28"/>
      <c r="S15" s="27"/>
      <c r="T15" s="28"/>
      <c r="U15" s="27"/>
      <c r="V15" s="28"/>
      <c r="W15" s="27"/>
      <c r="X15" s="28"/>
      <c r="Y15" s="27"/>
      <c r="Z15" s="28"/>
      <c r="AA15" s="29">
        <f t="shared" si="0"/>
        <v>0</v>
      </c>
      <c r="AB15" s="30">
        <f t="shared" si="0"/>
        <v>1</v>
      </c>
      <c r="AC15" s="31">
        <f t="shared" si="1"/>
        <v>1</v>
      </c>
    </row>
    <row r="16" spans="1:30" ht="16.5" thickBot="1">
      <c r="A16" s="43" t="s">
        <v>245</v>
      </c>
      <c r="B16" s="34">
        <v>369</v>
      </c>
      <c r="C16" s="44"/>
      <c r="D16" s="45"/>
      <c r="E16" s="44"/>
      <c r="F16" s="45"/>
      <c r="G16" s="44"/>
      <c r="H16" s="45"/>
      <c r="I16" s="44"/>
      <c r="J16" s="45"/>
      <c r="K16" s="44"/>
      <c r="L16" s="45"/>
      <c r="M16" s="44"/>
      <c r="N16" s="45"/>
      <c r="O16" s="44"/>
      <c r="P16" s="45"/>
      <c r="Q16" s="44"/>
      <c r="R16" s="45"/>
      <c r="S16" s="44"/>
      <c r="T16" s="45"/>
      <c r="U16" s="44"/>
      <c r="V16" s="45"/>
      <c r="W16" s="44"/>
      <c r="X16" s="45"/>
      <c r="Y16" s="44"/>
      <c r="Z16" s="45"/>
      <c r="AA16" s="46">
        <f t="shared" si="0"/>
        <v>0</v>
      </c>
      <c r="AB16" s="47">
        <f t="shared" si="0"/>
        <v>0</v>
      </c>
      <c r="AC16" s="31">
        <f t="shared" si="1"/>
        <v>0</v>
      </c>
      <c r="AD16" s="16"/>
    </row>
    <row r="17" spans="1:30" ht="19.5" customHeight="1" thickBot="1">
      <c r="A17" s="48" t="s">
        <v>234</v>
      </c>
      <c r="B17" s="49">
        <f>SUM(B5:B16)</f>
        <v>45218</v>
      </c>
      <c r="C17" s="50">
        <f t="shared" ref="C17:AC17" si="2">SUM(C5:C16)</f>
        <v>738</v>
      </c>
      <c r="D17" s="51">
        <f t="shared" si="2"/>
        <v>35</v>
      </c>
      <c r="E17" s="52">
        <f t="shared" si="2"/>
        <v>1347</v>
      </c>
      <c r="F17" s="53">
        <f t="shared" si="2"/>
        <v>13</v>
      </c>
      <c r="G17" s="50">
        <f t="shared" si="2"/>
        <v>1209</v>
      </c>
      <c r="H17" s="51">
        <f t="shared" si="2"/>
        <v>23</v>
      </c>
      <c r="I17" s="52">
        <f t="shared" si="2"/>
        <v>1028</v>
      </c>
      <c r="J17" s="53">
        <f t="shared" si="2"/>
        <v>31</v>
      </c>
      <c r="K17" s="50">
        <f t="shared" si="2"/>
        <v>1004</v>
      </c>
      <c r="L17" s="51">
        <f t="shared" si="2"/>
        <v>44</v>
      </c>
      <c r="M17" s="52">
        <f t="shared" si="2"/>
        <v>1055</v>
      </c>
      <c r="N17" s="53">
        <f t="shared" si="2"/>
        <v>35</v>
      </c>
      <c r="O17" s="93">
        <f t="shared" si="2"/>
        <v>1122</v>
      </c>
      <c r="P17" s="94">
        <f t="shared" si="2"/>
        <v>43</v>
      </c>
      <c r="Q17" s="52">
        <f t="shared" si="2"/>
        <v>0</v>
      </c>
      <c r="R17" s="53">
        <f t="shared" si="2"/>
        <v>0</v>
      </c>
      <c r="S17" s="50">
        <f t="shared" si="2"/>
        <v>0</v>
      </c>
      <c r="T17" s="51">
        <f t="shared" si="2"/>
        <v>0</v>
      </c>
      <c r="U17" s="52">
        <f t="shared" si="2"/>
        <v>0</v>
      </c>
      <c r="V17" s="53">
        <f t="shared" si="2"/>
        <v>0</v>
      </c>
      <c r="W17" s="50">
        <f t="shared" si="2"/>
        <v>0</v>
      </c>
      <c r="X17" s="51">
        <f t="shared" si="2"/>
        <v>0</v>
      </c>
      <c r="Y17" s="52">
        <f t="shared" si="2"/>
        <v>0</v>
      </c>
      <c r="Z17" s="53">
        <f>SUM(Z5:Z16)</f>
        <v>0</v>
      </c>
      <c r="AA17" s="50">
        <f t="shared" ref="AA17:AB17" si="3">SUM(AA5:AA16)</f>
        <v>7503</v>
      </c>
      <c r="AB17" s="52">
        <f t="shared" si="3"/>
        <v>224</v>
      </c>
      <c r="AC17" s="51">
        <f t="shared" si="2"/>
        <v>7727</v>
      </c>
      <c r="AD17" s="24"/>
    </row>
    <row r="18" spans="1:30">
      <c r="A18" s="54" t="s">
        <v>246</v>
      </c>
      <c r="C18" s="122">
        <f>+C17+D17</f>
        <v>773</v>
      </c>
      <c r="D18" s="122"/>
      <c r="E18" s="122">
        <f>+E17+F17</f>
        <v>1360</v>
      </c>
      <c r="F18" s="122"/>
      <c r="G18" s="122">
        <f>+G17+H17</f>
        <v>1232</v>
      </c>
      <c r="H18" s="122"/>
      <c r="I18" s="122">
        <f>+I17+J17</f>
        <v>1059</v>
      </c>
      <c r="J18" s="122"/>
      <c r="K18" s="122">
        <f>+K17+L17</f>
        <v>1048</v>
      </c>
      <c r="L18" s="122"/>
      <c r="M18" s="122">
        <f>+M17+N17</f>
        <v>1090</v>
      </c>
      <c r="N18" s="122"/>
      <c r="O18" s="122">
        <f>+O17+P17</f>
        <v>1165</v>
      </c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D18" s="24"/>
    </row>
    <row r="19" spans="1:30">
      <c r="A19" s="55" t="s">
        <v>247</v>
      </c>
      <c r="AD19" s="39"/>
    </row>
    <row r="20" spans="1:30">
      <c r="A20" s="56"/>
      <c r="AD20" s="39"/>
    </row>
    <row r="21" spans="1:30" ht="21">
      <c r="A21" s="123" t="s">
        <v>248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</row>
    <row r="22" spans="1:30" ht="16.5" thickBot="1">
      <c r="G22" s="124"/>
      <c r="H22" s="124"/>
    </row>
    <row r="23" spans="1:30" ht="25.5" customHeight="1" thickBot="1">
      <c r="A23" s="125" t="s">
        <v>249</v>
      </c>
      <c r="B23" s="125" t="s">
        <v>218</v>
      </c>
      <c r="C23" s="127" t="s">
        <v>250</v>
      </c>
      <c r="D23" s="128"/>
      <c r="E23" s="129" t="s">
        <v>251</v>
      </c>
      <c r="F23" s="130"/>
      <c r="G23" s="127" t="s">
        <v>252</v>
      </c>
      <c r="H23" s="130"/>
      <c r="I23" s="127" t="s">
        <v>253</v>
      </c>
      <c r="J23" s="128"/>
      <c r="K23" s="129" t="s">
        <v>254</v>
      </c>
      <c r="L23" s="128"/>
      <c r="M23" s="129" t="s">
        <v>255</v>
      </c>
      <c r="N23" s="128"/>
      <c r="O23" s="131" t="s">
        <v>256</v>
      </c>
      <c r="P23" s="132"/>
      <c r="Q23" s="133" t="s">
        <v>257</v>
      </c>
      <c r="R23" s="134"/>
      <c r="S23" s="133" t="s">
        <v>258</v>
      </c>
      <c r="T23" s="134"/>
      <c r="U23" s="129" t="s">
        <v>259</v>
      </c>
      <c r="V23" s="128"/>
      <c r="W23" s="129" t="s">
        <v>260</v>
      </c>
      <c r="X23" s="128"/>
      <c r="Y23" s="129" t="s">
        <v>261</v>
      </c>
      <c r="Z23" s="130"/>
      <c r="AA23" s="138" t="s">
        <v>231</v>
      </c>
      <c r="AB23" s="145"/>
      <c r="AC23" s="139"/>
    </row>
    <row r="24" spans="1:30" ht="32.25" thickBot="1">
      <c r="A24" s="126"/>
      <c r="B24" s="126"/>
      <c r="C24" s="57" t="s">
        <v>232</v>
      </c>
      <c r="D24" s="9" t="s">
        <v>233</v>
      </c>
      <c r="E24" s="57" t="s">
        <v>232</v>
      </c>
      <c r="F24" s="11" t="s">
        <v>233</v>
      </c>
      <c r="G24" s="58" t="s">
        <v>232</v>
      </c>
      <c r="H24" s="9" t="s">
        <v>233</v>
      </c>
      <c r="I24" s="57" t="s">
        <v>232</v>
      </c>
      <c r="J24" s="11" t="s">
        <v>233</v>
      </c>
      <c r="K24" s="58" t="s">
        <v>232</v>
      </c>
      <c r="L24" s="9" t="s">
        <v>233</v>
      </c>
      <c r="M24" s="57" t="s">
        <v>232</v>
      </c>
      <c r="N24" s="11" t="s">
        <v>233</v>
      </c>
      <c r="O24" s="98" t="s">
        <v>232</v>
      </c>
      <c r="P24" s="97" t="s">
        <v>233</v>
      </c>
      <c r="Q24" s="57" t="s">
        <v>232</v>
      </c>
      <c r="R24" s="11" t="s">
        <v>233</v>
      </c>
      <c r="S24" s="58" t="s">
        <v>232</v>
      </c>
      <c r="T24" s="9" t="s">
        <v>233</v>
      </c>
      <c r="U24" s="57" t="s">
        <v>232</v>
      </c>
      <c r="V24" s="11" t="s">
        <v>233</v>
      </c>
      <c r="W24" s="58" t="s">
        <v>232</v>
      </c>
      <c r="X24" s="9" t="s">
        <v>233</v>
      </c>
      <c r="Y24" s="57" t="s">
        <v>232</v>
      </c>
      <c r="Z24" s="12" t="s">
        <v>233</v>
      </c>
      <c r="AA24" s="59" t="s">
        <v>232</v>
      </c>
      <c r="AB24" s="60" t="s">
        <v>233</v>
      </c>
      <c r="AC24" s="95" t="s">
        <v>234</v>
      </c>
    </row>
    <row r="25" spans="1:30" ht="15.75">
      <c r="A25" s="61" t="s">
        <v>262</v>
      </c>
      <c r="B25" s="62">
        <v>15362</v>
      </c>
      <c r="C25" s="63">
        <f>+C5+C6</f>
        <v>634</v>
      </c>
      <c r="D25" s="63">
        <f>+D5+D6</f>
        <v>0</v>
      </c>
      <c r="E25" s="64">
        <f t="shared" ref="E25:Z25" si="4">+E5+E6</f>
        <v>1206</v>
      </c>
      <c r="F25" s="63">
        <f>+F5+F6</f>
        <v>0</v>
      </c>
      <c r="G25" s="64">
        <f t="shared" si="4"/>
        <v>1064</v>
      </c>
      <c r="H25" s="63">
        <f>+H5+H6</f>
        <v>0</v>
      </c>
      <c r="I25" s="64">
        <f t="shared" si="4"/>
        <v>871</v>
      </c>
      <c r="J25" s="63">
        <f>+J5+J6</f>
        <v>0</v>
      </c>
      <c r="K25" s="64">
        <f t="shared" si="4"/>
        <v>876</v>
      </c>
      <c r="L25" s="63">
        <f>+L5+L6</f>
        <v>1</v>
      </c>
      <c r="M25" s="64">
        <f t="shared" si="4"/>
        <v>832</v>
      </c>
      <c r="N25" s="63">
        <f>+N5+N6</f>
        <v>0</v>
      </c>
      <c r="O25" s="64">
        <f t="shared" si="4"/>
        <v>886</v>
      </c>
      <c r="P25" s="63">
        <f>+P5+P6</f>
        <v>0</v>
      </c>
      <c r="Q25" s="64">
        <f t="shared" si="4"/>
        <v>0</v>
      </c>
      <c r="R25" s="64">
        <f t="shared" si="4"/>
        <v>0</v>
      </c>
      <c r="S25" s="64">
        <f t="shared" si="4"/>
        <v>0</v>
      </c>
      <c r="T25" s="64">
        <f t="shared" si="4"/>
        <v>0</v>
      </c>
      <c r="U25" s="64">
        <f t="shared" si="4"/>
        <v>0</v>
      </c>
      <c r="V25" s="64">
        <f t="shared" si="4"/>
        <v>0</v>
      </c>
      <c r="W25" s="64">
        <f t="shared" si="4"/>
        <v>0</v>
      </c>
      <c r="X25" s="64">
        <f t="shared" si="4"/>
        <v>0</v>
      </c>
      <c r="Y25" s="64">
        <f t="shared" si="4"/>
        <v>0</v>
      </c>
      <c r="Z25" s="64">
        <f t="shared" si="4"/>
        <v>0</v>
      </c>
      <c r="AA25" s="65">
        <f t="shared" ref="AA25:AB30" si="5">+C25+E25+G25+I25+K25+M25+O25+Q25+S25+U25+W25+Y25</f>
        <v>6369</v>
      </c>
      <c r="AB25" s="65">
        <f t="shared" si="5"/>
        <v>1</v>
      </c>
      <c r="AC25" s="66">
        <f t="shared" ref="AC25:AC30" si="6">SUM(C25:Z25)</f>
        <v>6370</v>
      </c>
    </row>
    <row r="26" spans="1:30" ht="15.75">
      <c r="A26" s="67" t="s">
        <v>263</v>
      </c>
      <c r="B26" s="68">
        <v>7940</v>
      </c>
      <c r="C26" s="69">
        <f t="shared" ref="C26:O26" si="7">+C13+C14+C15+C16</f>
        <v>39</v>
      </c>
      <c r="D26" s="69">
        <f t="shared" si="7"/>
        <v>23</v>
      </c>
      <c r="E26" s="69">
        <f t="shared" si="7"/>
        <v>28</v>
      </c>
      <c r="F26" s="69">
        <f t="shared" si="7"/>
        <v>12</v>
      </c>
      <c r="G26" s="69">
        <f t="shared" si="7"/>
        <v>21</v>
      </c>
      <c r="H26" s="69">
        <f t="shared" si="7"/>
        <v>18</v>
      </c>
      <c r="I26" s="69">
        <f t="shared" si="7"/>
        <v>52</v>
      </c>
      <c r="J26" s="69">
        <f t="shared" si="7"/>
        <v>20</v>
      </c>
      <c r="K26" s="69">
        <f t="shared" si="7"/>
        <v>53</v>
      </c>
      <c r="L26" s="69">
        <f t="shared" si="7"/>
        <v>14</v>
      </c>
      <c r="M26" s="69">
        <f t="shared" si="7"/>
        <v>145</v>
      </c>
      <c r="N26" s="69">
        <f t="shared" si="7"/>
        <v>7</v>
      </c>
      <c r="O26" s="69">
        <f t="shared" si="7"/>
        <v>169</v>
      </c>
      <c r="P26" s="69">
        <f>+P13+P14+P15+P16</f>
        <v>11</v>
      </c>
      <c r="Q26" s="69">
        <f t="shared" ref="Q26:Z26" si="8">+Q13+Q14+Q15+Q16</f>
        <v>0</v>
      </c>
      <c r="R26" s="69">
        <f t="shared" si="8"/>
        <v>0</v>
      </c>
      <c r="S26" s="69">
        <f t="shared" si="8"/>
        <v>0</v>
      </c>
      <c r="T26" s="69">
        <f t="shared" si="8"/>
        <v>0</v>
      </c>
      <c r="U26" s="69">
        <f t="shared" si="8"/>
        <v>0</v>
      </c>
      <c r="V26" s="69">
        <f t="shared" si="8"/>
        <v>0</v>
      </c>
      <c r="W26" s="69">
        <f t="shared" si="8"/>
        <v>0</v>
      </c>
      <c r="X26" s="69">
        <f t="shared" si="8"/>
        <v>0</v>
      </c>
      <c r="Y26" s="69">
        <f t="shared" si="8"/>
        <v>0</v>
      </c>
      <c r="Z26" s="69">
        <f t="shared" si="8"/>
        <v>0</v>
      </c>
      <c r="AA26" s="29">
        <f t="shared" si="5"/>
        <v>507</v>
      </c>
      <c r="AB26" s="29">
        <f t="shared" si="5"/>
        <v>105</v>
      </c>
      <c r="AC26" s="31">
        <f t="shared" si="6"/>
        <v>612</v>
      </c>
    </row>
    <row r="27" spans="1:30" ht="15.75">
      <c r="A27" s="67" t="s">
        <v>264</v>
      </c>
      <c r="B27" s="68">
        <v>7797</v>
      </c>
      <c r="C27" s="69">
        <f t="shared" ref="C27:Z27" si="9">+C10+C11+C12</f>
        <v>3</v>
      </c>
      <c r="D27" s="69">
        <f t="shared" si="9"/>
        <v>1</v>
      </c>
      <c r="E27" s="70">
        <f t="shared" si="9"/>
        <v>1</v>
      </c>
      <c r="F27" s="69">
        <f t="shared" si="9"/>
        <v>0</v>
      </c>
      <c r="G27" s="70">
        <f t="shared" si="9"/>
        <v>6</v>
      </c>
      <c r="H27" s="69">
        <f t="shared" si="9"/>
        <v>0</v>
      </c>
      <c r="I27" s="70">
        <f t="shared" si="9"/>
        <v>10</v>
      </c>
      <c r="J27" s="69">
        <f t="shared" si="9"/>
        <v>5</v>
      </c>
      <c r="K27" s="70">
        <f t="shared" si="9"/>
        <v>3</v>
      </c>
      <c r="L27" s="69">
        <f t="shared" si="9"/>
        <v>12</v>
      </c>
      <c r="M27" s="70">
        <f t="shared" si="9"/>
        <v>7</v>
      </c>
      <c r="N27" s="69">
        <f t="shared" si="9"/>
        <v>15</v>
      </c>
      <c r="O27" s="70">
        <f t="shared" si="9"/>
        <v>8</v>
      </c>
      <c r="P27" s="69">
        <f t="shared" si="9"/>
        <v>14</v>
      </c>
      <c r="Q27" s="70">
        <f t="shared" si="9"/>
        <v>0</v>
      </c>
      <c r="R27" s="70">
        <f t="shared" si="9"/>
        <v>0</v>
      </c>
      <c r="S27" s="70">
        <f t="shared" si="9"/>
        <v>0</v>
      </c>
      <c r="T27" s="70">
        <f t="shared" si="9"/>
        <v>0</v>
      </c>
      <c r="U27" s="70">
        <f t="shared" si="9"/>
        <v>0</v>
      </c>
      <c r="V27" s="70">
        <f t="shared" si="9"/>
        <v>0</v>
      </c>
      <c r="W27" s="70">
        <f t="shared" si="9"/>
        <v>0</v>
      </c>
      <c r="X27" s="70">
        <f t="shared" si="9"/>
        <v>0</v>
      </c>
      <c r="Y27" s="70">
        <f t="shared" si="9"/>
        <v>0</v>
      </c>
      <c r="Z27" s="70">
        <f t="shared" si="9"/>
        <v>0</v>
      </c>
      <c r="AA27" s="29">
        <f t="shared" si="5"/>
        <v>38</v>
      </c>
      <c r="AB27" s="29">
        <f t="shared" si="5"/>
        <v>47</v>
      </c>
      <c r="AC27" s="31">
        <f t="shared" si="6"/>
        <v>85</v>
      </c>
    </row>
    <row r="28" spans="1:30" ht="15.75">
      <c r="A28" s="67" t="s">
        <v>265</v>
      </c>
      <c r="B28" s="68">
        <v>5470</v>
      </c>
      <c r="C28" s="69">
        <f t="shared" ref="C28:Z30" si="10">+C7</f>
        <v>15</v>
      </c>
      <c r="D28" s="69">
        <f t="shared" si="10"/>
        <v>7</v>
      </c>
      <c r="E28" s="70">
        <f t="shared" si="10"/>
        <v>39</v>
      </c>
      <c r="F28" s="69">
        <f t="shared" si="10"/>
        <v>1</v>
      </c>
      <c r="G28" s="70">
        <f t="shared" si="10"/>
        <v>71</v>
      </c>
      <c r="H28" s="69">
        <f t="shared" si="10"/>
        <v>5</v>
      </c>
      <c r="I28" s="70">
        <f t="shared" si="10"/>
        <v>45</v>
      </c>
      <c r="J28" s="69">
        <f t="shared" si="10"/>
        <v>5</v>
      </c>
      <c r="K28" s="70">
        <f t="shared" si="10"/>
        <v>33</v>
      </c>
      <c r="L28" s="69">
        <f t="shared" si="10"/>
        <v>17</v>
      </c>
      <c r="M28" s="70">
        <f t="shared" si="10"/>
        <v>38</v>
      </c>
      <c r="N28" s="69">
        <f t="shared" si="10"/>
        <v>12</v>
      </c>
      <c r="O28" s="70">
        <f t="shared" si="10"/>
        <v>54</v>
      </c>
      <c r="P28" s="69">
        <f t="shared" si="10"/>
        <v>18</v>
      </c>
      <c r="Q28" s="70">
        <f t="shared" si="10"/>
        <v>0</v>
      </c>
      <c r="R28" s="70">
        <f t="shared" si="10"/>
        <v>0</v>
      </c>
      <c r="S28" s="70">
        <f t="shared" si="10"/>
        <v>0</v>
      </c>
      <c r="T28" s="70">
        <f t="shared" si="10"/>
        <v>0</v>
      </c>
      <c r="U28" s="70">
        <f t="shared" si="10"/>
        <v>0</v>
      </c>
      <c r="V28" s="70">
        <f t="shared" si="10"/>
        <v>0</v>
      </c>
      <c r="W28" s="70">
        <f t="shared" si="10"/>
        <v>0</v>
      </c>
      <c r="X28" s="70">
        <f t="shared" si="10"/>
        <v>0</v>
      </c>
      <c r="Y28" s="70">
        <f t="shared" si="10"/>
        <v>0</v>
      </c>
      <c r="Z28" s="70">
        <f t="shared" si="10"/>
        <v>0</v>
      </c>
      <c r="AA28" s="29">
        <f t="shared" si="5"/>
        <v>295</v>
      </c>
      <c r="AB28" s="29">
        <f t="shared" si="5"/>
        <v>65</v>
      </c>
      <c r="AC28" s="31">
        <f t="shared" si="6"/>
        <v>360</v>
      </c>
    </row>
    <row r="29" spans="1:30" ht="15.75">
      <c r="A29" s="67" t="s">
        <v>266</v>
      </c>
      <c r="B29" s="68">
        <v>1462</v>
      </c>
      <c r="C29" s="69">
        <f t="shared" si="10"/>
        <v>0</v>
      </c>
      <c r="D29" s="69">
        <f t="shared" si="10"/>
        <v>0</v>
      </c>
      <c r="E29" s="70">
        <f t="shared" si="10"/>
        <v>0</v>
      </c>
      <c r="F29" s="69">
        <f t="shared" si="10"/>
        <v>0</v>
      </c>
      <c r="G29" s="70">
        <f t="shared" si="10"/>
        <v>0</v>
      </c>
      <c r="H29" s="69">
        <f t="shared" si="10"/>
        <v>0</v>
      </c>
      <c r="I29" s="70">
        <f t="shared" si="10"/>
        <v>0</v>
      </c>
      <c r="J29" s="69">
        <f t="shared" si="10"/>
        <v>0</v>
      </c>
      <c r="K29" s="70">
        <f t="shared" si="10"/>
        <v>0</v>
      </c>
      <c r="L29" s="69">
        <f t="shared" si="10"/>
        <v>0</v>
      </c>
      <c r="M29" s="70">
        <f t="shared" si="10"/>
        <v>0</v>
      </c>
      <c r="N29" s="69">
        <f t="shared" si="10"/>
        <v>0</v>
      </c>
      <c r="O29" s="70">
        <f t="shared" si="10"/>
        <v>0</v>
      </c>
      <c r="P29" s="69">
        <f t="shared" si="10"/>
        <v>0</v>
      </c>
      <c r="Q29" s="70">
        <f t="shared" si="10"/>
        <v>0</v>
      </c>
      <c r="R29" s="70">
        <f t="shared" si="10"/>
        <v>0</v>
      </c>
      <c r="S29" s="70">
        <f t="shared" si="10"/>
        <v>0</v>
      </c>
      <c r="T29" s="70">
        <f t="shared" si="10"/>
        <v>0</v>
      </c>
      <c r="U29" s="70">
        <f t="shared" si="10"/>
        <v>0</v>
      </c>
      <c r="V29" s="70">
        <f t="shared" si="10"/>
        <v>0</v>
      </c>
      <c r="W29" s="70">
        <f t="shared" si="10"/>
        <v>0</v>
      </c>
      <c r="X29" s="70">
        <f t="shared" si="10"/>
        <v>0</v>
      </c>
      <c r="Y29" s="70">
        <f t="shared" si="10"/>
        <v>0</v>
      </c>
      <c r="Z29" s="70">
        <f t="shared" si="10"/>
        <v>0</v>
      </c>
      <c r="AA29" s="29">
        <f t="shared" si="5"/>
        <v>0</v>
      </c>
      <c r="AB29" s="29">
        <f t="shared" si="5"/>
        <v>0</v>
      </c>
      <c r="AC29" s="31">
        <f t="shared" si="6"/>
        <v>0</v>
      </c>
    </row>
    <row r="30" spans="1:30" ht="16.5" thickBot="1">
      <c r="A30" s="71" t="s">
        <v>267</v>
      </c>
      <c r="B30" s="72">
        <v>7187</v>
      </c>
      <c r="C30" s="73">
        <f t="shared" si="10"/>
        <v>47</v>
      </c>
      <c r="D30" s="73">
        <f t="shared" si="10"/>
        <v>4</v>
      </c>
      <c r="E30" s="74">
        <f t="shared" si="10"/>
        <v>73</v>
      </c>
      <c r="F30" s="73">
        <f t="shared" si="10"/>
        <v>0</v>
      </c>
      <c r="G30" s="74">
        <f t="shared" si="10"/>
        <v>47</v>
      </c>
      <c r="H30" s="73">
        <f t="shared" si="10"/>
        <v>0</v>
      </c>
      <c r="I30" s="74">
        <f t="shared" si="10"/>
        <v>50</v>
      </c>
      <c r="J30" s="73">
        <f t="shared" si="10"/>
        <v>1</v>
      </c>
      <c r="K30" s="74">
        <f t="shared" si="10"/>
        <v>39</v>
      </c>
      <c r="L30" s="73">
        <f t="shared" si="10"/>
        <v>0</v>
      </c>
      <c r="M30" s="74">
        <f t="shared" si="10"/>
        <v>33</v>
      </c>
      <c r="N30" s="73">
        <f t="shared" si="10"/>
        <v>1</v>
      </c>
      <c r="O30" s="74">
        <f t="shared" si="10"/>
        <v>5</v>
      </c>
      <c r="P30" s="73">
        <f t="shared" si="10"/>
        <v>0</v>
      </c>
      <c r="Q30" s="74">
        <f t="shared" si="10"/>
        <v>0</v>
      </c>
      <c r="R30" s="74">
        <f t="shared" si="10"/>
        <v>0</v>
      </c>
      <c r="S30" s="74">
        <f t="shared" si="10"/>
        <v>0</v>
      </c>
      <c r="T30" s="74">
        <f t="shared" si="10"/>
        <v>0</v>
      </c>
      <c r="U30" s="74">
        <f t="shared" si="10"/>
        <v>0</v>
      </c>
      <c r="V30" s="74">
        <f t="shared" si="10"/>
        <v>0</v>
      </c>
      <c r="W30" s="74">
        <f t="shared" si="10"/>
        <v>0</v>
      </c>
      <c r="X30" s="74">
        <f t="shared" si="10"/>
        <v>0</v>
      </c>
      <c r="Y30" s="74">
        <f t="shared" si="10"/>
        <v>0</v>
      </c>
      <c r="Z30" s="74">
        <f t="shared" si="10"/>
        <v>0</v>
      </c>
      <c r="AA30" s="29">
        <f t="shared" si="5"/>
        <v>294</v>
      </c>
      <c r="AB30" s="29">
        <f t="shared" si="5"/>
        <v>6</v>
      </c>
      <c r="AC30" s="75">
        <f t="shared" si="6"/>
        <v>300</v>
      </c>
    </row>
    <row r="31" spans="1:30" ht="19.5" customHeight="1" thickBot="1">
      <c r="A31" s="48" t="s">
        <v>234</v>
      </c>
      <c r="B31" s="76">
        <f t="shared" ref="B31:AC31" si="11">SUM(B25:B30)</f>
        <v>45218</v>
      </c>
      <c r="C31" s="52">
        <f t="shared" si="11"/>
        <v>738</v>
      </c>
      <c r="D31" s="77">
        <f t="shared" si="11"/>
        <v>35</v>
      </c>
      <c r="E31" s="77">
        <f t="shared" si="11"/>
        <v>1347</v>
      </c>
      <c r="F31" s="77">
        <f t="shared" si="11"/>
        <v>13</v>
      </c>
      <c r="G31" s="77">
        <f t="shared" si="11"/>
        <v>1209</v>
      </c>
      <c r="H31" s="77">
        <f t="shared" si="11"/>
        <v>23</v>
      </c>
      <c r="I31" s="77">
        <f t="shared" si="11"/>
        <v>1028</v>
      </c>
      <c r="J31" s="77">
        <f t="shared" si="11"/>
        <v>31</v>
      </c>
      <c r="K31" s="77">
        <f t="shared" si="11"/>
        <v>1004</v>
      </c>
      <c r="L31" s="77">
        <f t="shared" si="11"/>
        <v>44</v>
      </c>
      <c r="M31" s="77">
        <f t="shared" si="11"/>
        <v>1055</v>
      </c>
      <c r="N31" s="77">
        <f t="shared" si="11"/>
        <v>35</v>
      </c>
      <c r="O31" s="78">
        <f t="shared" si="11"/>
        <v>1122</v>
      </c>
      <c r="P31" s="78">
        <f t="shared" si="11"/>
        <v>43</v>
      </c>
      <c r="Q31" s="77">
        <f t="shared" si="11"/>
        <v>0</v>
      </c>
      <c r="R31" s="77">
        <f t="shared" si="11"/>
        <v>0</v>
      </c>
      <c r="S31" s="77">
        <f t="shared" si="11"/>
        <v>0</v>
      </c>
      <c r="T31" s="77">
        <f t="shared" si="11"/>
        <v>0</v>
      </c>
      <c r="U31" s="77">
        <f t="shared" si="11"/>
        <v>0</v>
      </c>
      <c r="V31" s="77">
        <f t="shared" si="11"/>
        <v>0</v>
      </c>
      <c r="W31" s="77">
        <f t="shared" si="11"/>
        <v>0</v>
      </c>
      <c r="X31" s="77">
        <f t="shared" si="11"/>
        <v>0</v>
      </c>
      <c r="Y31" s="77">
        <f t="shared" si="11"/>
        <v>0</v>
      </c>
      <c r="Z31" s="53">
        <f t="shared" si="11"/>
        <v>0</v>
      </c>
      <c r="AA31" s="50">
        <f t="shared" si="11"/>
        <v>7503</v>
      </c>
      <c r="AB31" s="77">
        <f t="shared" si="11"/>
        <v>224</v>
      </c>
      <c r="AC31" s="51">
        <f t="shared" si="11"/>
        <v>7727</v>
      </c>
    </row>
    <row r="32" spans="1:30">
      <c r="A32" s="54" t="s">
        <v>268</v>
      </c>
      <c r="G32" s="122"/>
      <c r="H32" s="122"/>
      <c r="Q32" s="122"/>
      <c r="R32" s="122"/>
    </row>
    <row r="33" spans="1:18">
      <c r="Q33" s="24"/>
    </row>
    <row r="34" spans="1:18" ht="21">
      <c r="A34" s="123" t="s">
        <v>269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</row>
    <row r="35" spans="1:18" ht="15.75" thickBot="1"/>
    <row r="36" spans="1:18" ht="32.25" thickBot="1">
      <c r="A36" s="79" t="s">
        <v>249</v>
      </c>
      <c r="B36" s="80" t="s">
        <v>270</v>
      </c>
      <c r="C36" s="14" t="s">
        <v>250</v>
      </c>
      <c r="D36" s="14" t="s">
        <v>251</v>
      </c>
      <c r="E36" s="14" t="s">
        <v>252</v>
      </c>
      <c r="F36" s="14" t="s">
        <v>253</v>
      </c>
      <c r="G36" s="14" t="s">
        <v>254</v>
      </c>
      <c r="H36" s="14" t="s">
        <v>255</v>
      </c>
      <c r="I36" s="99" t="s">
        <v>256</v>
      </c>
      <c r="J36" s="81" t="s">
        <v>257</v>
      </c>
      <c r="K36" s="81" t="s">
        <v>258</v>
      </c>
      <c r="L36" s="14" t="s">
        <v>259</v>
      </c>
      <c r="M36" s="14" t="s">
        <v>260</v>
      </c>
      <c r="N36" s="14" t="s">
        <v>261</v>
      </c>
      <c r="O36" s="15" t="s">
        <v>234</v>
      </c>
      <c r="R36" s="82"/>
    </row>
    <row r="37" spans="1:18" ht="15.75">
      <c r="A37" s="83" t="s">
        <v>262</v>
      </c>
      <c r="B37" s="62">
        <v>15362</v>
      </c>
      <c r="C37" s="64">
        <v>58</v>
      </c>
      <c r="D37" s="84">
        <v>40</v>
      </c>
      <c r="E37" s="84">
        <v>50</v>
      </c>
      <c r="F37" s="84">
        <v>66</v>
      </c>
      <c r="G37" s="84">
        <v>76</v>
      </c>
      <c r="H37" s="84">
        <v>50</v>
      </c>
      <c r="I37" s="84">
        <v>71</v>
      </c>
      <c r="J37" s="84">
        <v>0</v>
      </c>
      <c r="K37" s="84">
        <v>0</v>
      </c>
      <c r="L37" s="84">
        <v>0</v>
      </c>
      <c r="M37" s="84">
        <v>0</v>
      </c>
      <c r="N37" s="84">
        <v>0</v>
      </c>
      <c r="O37" s="23">
        <f t="shared" ref="O37:O42" si="12">SUM(C37:N37)</f>
        <v>411</v>
      </c>
      <c r="R37" s="24"/>
    </row>
    <row r="38" spans="1:18" ht="15.75">
      <c r="A38" s="85" t="s">
        <v>263</v>
      </c>
      <c r="B38" s="68">
        <v>7940</v>
      </c>
      <c r="C38" s="70">
        <v>0</v>
      </c>
      <c r="D38" s="86">
        <v>2</v>
      </c>
      <c r="E38" s="86">
        <v>2</v>
      </c>
      <c r="F38" s="86">
        <v>1</v>
      </c>
      <c r="G38" s="86">
        <v>1</v>
      </c>
      <c r="H38" s="86">
        <v>1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0</v>
      </c>
      <c r="O38" s="31">
        <f t="shared" si="12"/>
        <v>7</v>
      </c>
      <c r="R38" s="24"/>
    </row>
    <row r="39" spans="1:18" ht="15.75">
      <c r="A39" s="85" t="s">
        <v>264</v>
      </c>
      <c r="B39" s="68">
        <v>7797</v>
      </c>
      <c r="C39" s="70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0</v>
      </c>
      <c r="N39" s="86">
        <v>0</v>
      </c>
      <c r="O39" s="31">
        <f t="shared" si="12"/>
        <v>0</v>
      </c>
      <c r="R39" s="24"/>
    </row>
    <row r="40" spans="1:18" ht="15.75">
      <c r="A40" s="85" t="s">
        <v>265</v>
      </c>
      <c r="B40" s="68">
        <v>5470</v>
      </c>
      <c r="C40" s="70">
        <v>0</v>
      </c>
      <c r="D40" s="86">
        <v>0</v>
      </c>
      <c r="E40" s="86">
        <v>0</v>
      </c>
      <c r="F40" s="86">
        <v>0</v>
      </c>
      <c r="G40" s="86">
        <v>0</v>
      </c>
      <c r="H40" s="86">
        <v>2</v>
      </c>
      <c r="I40" s="86">
        <v>0</v>
      </c>
      <c r="J40" s="86">
        <v>0</v>
      </c>
      <c r="K40" s="86">
        <v>0</v>
      </c>
      <c r="L40" s="86">
        <v>0</v>
      </c>
      <c r="M40" s="86">
        <v>0</v>
      </c>
      <c r="N40" s="87">
        <v>0</v>
      </c>
      <c r="O40" s="31">
        <f t="shared" si="12"/>
        <v>2</v>
      </c>
      <c r="R40" s="24"/>
    </row>
    <row r="41" spans="1:18" ht="15.75">
      <c r="A41" s="85" t="s">
        <v>266</v>
      </c>
      <c r="B41" s="68">
        <v>1462</v>
      </c>
      <c r="C41" s="70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6">
        <v>0</v>
      </c>
      <c r="K41" s="87">
        <v>0</v>
      </c>
      <c r="L41" s="87">
        <v>0</v>
      </c>
      <c r="M41" s="87">
        <v>0</v>
      </c>
      <c r="N41" s="87">
        <v>0</v>
      </c>
      <c r="O41" s="31">
        <f t="shared" si="12"/>
        <v>0</v>
      </c>
      <c r="R41" s="24"/>
    </row>
    <row r="42" spans="1:18" ht="16.5" thickBot="1">
      <c r="A42" s="88" t="s">
        <v>267</v>
      </c>
      <c r="B42" s="72">
        <v>7187</v>
      </c>
      <c r="C42" s="74">
        <v>2</v>
      </c>
      <c r="D42" s="89">
        <v>0</v>
      </c>
      <c r="E42" s="89">
        <v>1</v>
      </c>
      <c r="F42" s="89">
        <v>0</v>
      </c>
      <c r="G42" s="89">
        <v>0</v>
      </c>
      <c r="H42" s="89">
        <v>0</v>
      </c>
      <c r="I42" s="89">
        <v>0</v>
      </c>
      <c r="J42" s="90">
        <v>0</v>
      </c>
      <c r="K42" s="90">
        <v>0</v>
      </c>
      <c r="L42" s="90">
        <v>0</v>
      </c>
      <c r="M42" s="90">
        <v>0</v>
      </c>
      <c r="N42" s="90">
        <v>0</v>
      </c>
      <c r="O42" s="75">
        <f t="shared" si="12"/>
        <v>3</v>
      </c>
      <c r="R42" s="24"/>
    </row>
    <row r="43" spans="1:18" ht="16.5" thickBot="1">
      <c r="A43" s="91" t="s">
        <v>234</v>
      </c>
      <c r="B43" s="76">
        <f>SUM(B37:B42)</f>
        <v>45218</v>
      </c>
      <c r="C43" s="77">
        <f t="shared" ref="C43:O43" si="13">SUM(C37:C42)</f>
        <v>60</v>
      </c>
      <c r="D43" s="77">
        <f t="shared" si="13"/>
        <v>42</v>
      </c>
      <c r="E43" s="77">
        <f t="shared" si="13"/>
        <v>53</v>
      </c>
      <c r="F43" s="77">
        <f t="shared" si="13"/>
        <v>67</v>
      </c>
      <c r="G43" s="77">
        <f t="shared" si="13"/>
        <v>77</v>
      </c>
      <c r="H43" s="77">
        <f t="shared" si="13"/>
        <v>53</v>
      </c>
      <c r="I43" s="78">
        <f t="shared" si="13"/>
        <v>71</v>
      </c>
      <c r="J43" s="77">
        <f t="shared" si="13"/>
        <v>0</v>
      </c>
      <c r="K43" s="77">
        <f t="shared" si="13"/>
        <v>0</v>
      </c>
      <c r="L43" s="77">
        <f t="shared" si="13"/>
        <v>0</v>
      </c>
      <c r="M43" s="77">
        <f t="shared" si="13"/>
        <v>0</v>
      </c>
      <c r="N43" s="77">
        <f t="shared" si="13"/>
        <v>0</v>
      </c>
      <c r="O43" s="51">
        <f t="shared" si="13"/>
        <v>423</v>
      </c>
      <c r="R43" s="24"/>
    </row>
    <row r="44" spans="1:18">
      <c r="A44" s="92" t="s">
        <v>274</v>
      </c>
      <c r="E44" s="39"/>
      <c r="F44" s="42"/>
    </row>
  </sheetData>
  <mergeCells count="49">
    <mergeCell ref="G23:H23"/>
    <mergeCell ref="Y23:Z23"/>
    <mergeCell ref="AA23:AC23"/>
    <mergeCell ref="G3:H3"/>
    <mergeCell ref="A1:AC1"/>
    <mergeCell ref="G2:H2"/>
    <mergeCell ref="A3:A4"/>
    <mergeCell ref="B3:B4"/>
    <mergeCell ref="C3:D3"/>
    <mergeCell ref="E3:F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C3"/>
    <mergeCell ref="C18:D18"/>
    <mergeCell ref="E18:F18"/>
    <mergeCell ref="G18:H18"/>
    <mergeCell ref="I18:J18"/>
    <mergeCell ref="K18:L18"/>
    <mergeCell ref="S23:T23"/>
    <mergeCell ref="U23:V23"/>
    <mergeCell ref="W23:X23"/>
    <mergeCell ref="M18:N18"/>
    <mergeCell ref="O18:P18"/>
    <mergeCell ref="Q18:R18"/>
    <mergeCell ref="S18:T18"/>
    <mergeCell ref="U18:V18"/>
    <mergeCell ref="G32:H32"/>
    <mergeCell ref="Q32:R32"/>
    <mergeCell ref="A34:O34"/>
    <mergeCell ref="W18:X18"/>
    <mergeCell ref="Y18:Z18"/>
    <mergeCell ref="A21:AC21"/>
    <mergeCell ref="G22:H22"/>
    <mergeCell ref="A23:A24"/>
    <mergeCell ref="B23:B24"/>
    <mergeCell ref="C23:D23"/>
    <mergeCell ref="E23:F23"/>
    <mergeCell ref="I23:J23"/>
    <mergeCell ref="K23:L23"/>
    <mergeCell ref="M23:N23"/>
    <mergeCell ref="O23:P23"/>
    <mergeCell ref="Q23:R2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B211-C9DE-45AD-B0F2-CEE7A41A8237}">
  <dimension ref="A1:H6"/>
  <sheetViews>
    <sheetView workbookViewId="0">
      <selection activeCell="L7" sqref="L7"/>
    </sheetView>
  </sheetViews>
  <sheetFormatPr baseColWidth="10" defaultRowHeight="15"/>
  <cols>
    <col min="1" max="1" width="29" customWidth="1"/>
    <col min="2" max="8" width="7.140625" customWidth="1"/>
  </cols>
  <sheetData>
    <row r="1" spans="1:8" ht="21">
      <c r="A1" s="123"/>
      <c r="B1" s="123"/>
      <c r="C1" s="123"/>
      <c r="D1" s="123"/>
      <c r="E1" s="123"/>
      <c r="F1" s="123"/>
      <c r="G1" s="123"/>
      <c r="H1" s="123"/>
    </row>
    <row r="2" spans="1:8" ht="15.75">
      <c r="B2" s="151" t="s">
        <v>250</v>
      </c>
      <c r="C2" s="151" t="s">
        <v>251</v>
      </c>
      <c r="D2" s="151" t="s">
        <v>252</v>
      </c>
      <c r="E2" s="151" t="s">
        <v>253</v>
      </c>
      <c r="F2" s="151" t="s">
        <v>254</v>
      </c>
      <c r="G2" s="151" t="s">
        <v>255</v>
      </c>
      <c r="H2" s="151" t="s">
        <v>256</v>
      </c>
    </row>
    <row r="3" spans="1:8" ht="19.5" customHeight="1">
      <c r="A3" s="147" t="s">
        <v>275</v>
      </c>
      <c r="B3" s="146">
        <v>738</v>
      </c>
      <c r="C3" s="146">
        <v>1347</v>
      </c>
      <c r="D3" s="146">
        <v>1209</v>
      </c>
      <c r="E3" s="146">
        <v>1028</v>
      </c>
      <c r="F3" s="146">
        <v>1004</v>
      </c>
      <c r="G3" s="146">
        <v>1055</v>
      </c>
      <c r="H3" s="146">
        <v>1122</v>
      </c>
    </row>
    <row r="4" spans="1:8" ht="15.75">
      <c r="A4" s="148" t="s">
        <v>276</v>
      </c>
      <c r="B4" s="146">
        <v>35</v>
      </c>
      <c r="C4" s="146">
        <v>13</v>
      </c>
      <c r="D4" s="146">
        <v>23</v>
      </c>
      <c r="E4" s="146">
        <v>31</v>
      </c>
      <c r="F4" s="146">
        <v>44</v>
      </c>
      <c r="G4" s="146">
        <v>35</v>
      </c>
      <c r="H4" s="146">
        <v>43</v>
      </c>
    </row>
    <row r="5" spans="1:8" ht="15.75">
      <c r="A5" s="149" t="s">
        <v>234</v>
      </c>
      <c r="B5" s="150">
        <f>SUM(B3:B4)</f>
        <v>773</v>
      </c>
      <c r="C5" s="150">
        <f>SUM(C3:C4)</f>
        <v>1360</v>
      </c>
      <c r="D5" s="150">
        <f>SUM(D3:D4)</f>
        <v>1232</v>
      </c>
      <c r="E5" s="150">
        <f>SUM(E3:E4)</f>
        <v>1059</v>
      </c>
      <c r="F5" s="150">
        <f>SUM(F3:F4)</f>
        <v>1048</v>
      </c>
      <c r="G5" s="150">
        <f>SUM(G3:G4)</f>
        <v>1090</v>
      </c>
      <c r="H5" s="150">
        <f>SUM(H3:H4)</f>
        <v>1165</v>
      </c>
    </row>
    <row r="6" spans="1:8">
      <c r="A6" s="56"/>
    </row>
  </sheetData>
  <mergeCells count="1">
    <mergeCell ref="A1:H1"/>
  </mergeCells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8" ht="22.15" customHeight="1"/>
    <row r="5" spans="1:18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8" ht="18" customHeight="1">
      <c r="A6" s="118" t="s">
        <v>107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8" ht="10.15" customHeight="1"/>
    <row r="8" spans="1:18" ht="4.9000000000000004" customHeight="1"/>
    <row r="9" spans="1:18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</row>
    <row r="10" spans="1:18" ht="15.95" customHeight="1"/>
    <row r="11" spans="1:18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2"/>
      <c r="N11" s="101"/>
      <c r="O11" s="108" t="s">
        <v>8</v>
      </c>
      <c r="P11" s="102"/>
      <c r="Q11" s="101"/>
      <c r="R11" s="108" t="s">
        <v>9</v>
      </c>
    </row>
    <row r="12" spans="1:18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2"/>
      <c r="N12" s="101"/>
      <c r="O12" s="108" t="s">
        <v>10</v>
      </c>
      <c r="P12" s="101"/>
      <c r="Q12" s="2" t="s">
        <v>11</v>
      </c>
      <c r="R12" s="109"/>
    </row>
    <row r="13" spans="1:18">
      <c r="A13" s="100" t="s">
        <v>12</v>
      </c>
      <c r="B13" s="101"/>
      <c r="C13" s="3"/>
      <c r="D13" s="3"/>
      <c r="E13" s="3"/>
      <c r="F13" s="3"/>
      <c r="G13" s="3"/>
      <c r="H13" s="113"/>
      <c r="I13" s="101"/>
      <c r="J13" s="113"/>
      <c r="K13" s="101"/>
      <c r="L13" s="113"/>
      <c r="M13" s="102"/>
      <c r="N13" s="101"/>
      <c r="O13" s="113"/>
      <c r="P13" s="101"/>
      <c r="Q13" s="3"/>
      <c r="R13" s="3"/>
    </row>
    <row r="14" spans="1:18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2"/>
      <c r="N14" s="101"/>
      <c r="O14" s="113"/>
      <c r="P14" s="101"/>
      <c r="Q14" s="3"/>
      <c r="R14" s="3"/>
    </row>
    <row r="15" spans="1:18" ht="22.5" customHeight="1"/>
    <row r="16" spans="1:18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2"/>
      <c r="N16" s="101"/>
      <c r="O16" s="108" t="s">
        <v>8</v>
      </c>
      <c r="P16" s="102"/>
      <c r="Q16" s="101"/>
      <c r="R16" s="108" t="s">
        <v>9</v>
      </c>
    </row>
    <row r="17" spans="1:18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2"/>
      <c r="N17" s="101"/>
      <c r="O17" s="108" t="s">
        <v>10</v>
      </c>
      <c r="P17" s="101"/>
      <c r="Q17" s="2" t="s">
        <v>11</v>
      </c>
      <c r="R17" s="109"/>
    </row>
    <row r="18" spans="1:18" ht="36" customHeight="1">
      <c r="A18" s="114" t="s">
        <v>14</v>
      </c>
      <c r="B18" s="101"/>
      <c r="C18" s="4"/>
      <c r="D18" s="4"/>
      <c r="E18" s="4"/>
      <c r="F18" s="4"/>
      <c r="G18" s="4"/>
      <c r="H18" s="115"/>
      <c r="I18" s="101"/>
      <c r="J18" s="115"/>
      <c r="K18" s="101"/>
      <c r="L18" s="115"/>
      <c r="M18" s="102"/>
      <c r="N18" s="101"/>
      <c r="O18" s="115"/>
      <c r="P18" s="101"/>
      <c r="Q18" s="4"/>
      <c r="R18" s="4"/>
    </row>
    <row r="19" spans="1:18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/>
      <c r="K19" s="101"/>
      <c r="L19" s="113"/>
      <c r="M19" s="102"/>
      <c r="N19" s="101"/>
      <c r="O19" s="113"/>
      <c r="P19" s="101"/>
      <c r="Q19" s="3"/>
      <c r="R19" s="3"/>
    </row>
    <row r="20" spans="1:18" ht="18" customHeight="1">
      <c r="A20" s="100" t="s">
        <v>16</v>
      </c>
      <c r="B20" s="101"/>
      <c r="C20" s="3"/>
      <c r="D20" s="3"/>
      <c r="E20" s="3"/>
      <c r="F20" s="3"/>
      <c r="G20" s="3"/>
      <c r="H20" s="113"/>
      <c r="I20" s="101"/>
      <c r="J20" s="113"/>
      <c r="K20" s="101"/>
      <c r="L20" s="113"/>
      <c r="M20" s="102"/>
      <c r="N20" s="101"/>
      <c r="O20" s="113"/>
      <c r="P20" s="101"/>
      <c r="Q20" s="3"/>
      <c r="R20" s="3"/>
    </row>
    <row r="21" spans="1:18" ht="18" customHeight="1">
      <c r="A21" s="100" t="s">
        <v>17</v>
      </c>
      <c r="B21" s="101"/>
      <c r="C21" s="3"/>
      <c r="D21" s="3"/>
      <c r="E21" s="3"/>
      <c r="F21" s="3"/>
      <c r="G21" s="3"/>
      <c r="H21" s="113"/>
      <c r="I21" s="101"/>
      <c r="J21" s="113"/>
      <c r="K21" s="101"/>
      <c r="L21" s="113"/>
      <c r="M21" s="102"/>
      <c r="N21" s="101"/>
      <c r="O21" s="113"/>
      <c r="P21" s="101"/>
      <c r="Q21" s="3"/>
      <c r="R21" s="3"/>
    </row>
    <row r="22" spans="1:18" ht="18" customHeight="1">
      <c r="A22" s="100" t="s">
        <v>18</v>
      </c>
      <c r="B22" s="101"/>
      <c r="C22" s="3"/>
      <c r="D22" s="3"/>
      <c r="E22" s="3"/>
      <c r="F22" s="3"/>
      <c r="G22" s="3"/>
      <c r="H22" s="113"/>
      <c r="I22" s="101"/>
      <c r="J22" s="113"/>
      <c r="K22" s="101"/>
      <c r="L22" s="113"/>
      <c r="M22" s="102"/>
      <c r="N22" s="101"/>
      <c r="O22" s="113"/>
      <c r="P22" s="101"/>
      <c r="Q22" s="3"/>
      <c r="R22" s="3"/>
    </row>
    <row r="23" spans="1:18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2"/>
      <c r="N23" s="101"/>
      <c r="O23" s="115"/>
      <c r="P23" s="101"/>
      <c r="Q23" s="4"/>
      <c r="R23" s="4"/>
    </row>
    <row r="24" spans="1:18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2"/>
      <c r="N24" s="101"/>
      <c r="O24" s="113"/>
      <c r="P24" s="101"/>
      <c r="Q24" s="3"/>
      <c r="R24" s="3"/>
    </row>
    <row r="25" spans="1:18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2"/>
      <c r="N25" s="101"/>
      <c r="O25" s="113"/>
      <c r="P25" s="101"/>
      <c r="Q25" s="3"/>
      <c r="R25" s="3"/>
    </row>
    <row r="26" spans="1:18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2"/>
      <c r="N26" s="101"/>
      <c r="O26" s="113"/>
      <c r="P26" s="101"/>
      <c r="Q26" s="3"/>
      <c r="R26" s="3"/>
    </row>
    <row r="27" spans="1:18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2"/>
      <c r="N27" s="101"/>
      <c r="O27" s="113"/>
      <c r="P27" s="101"/>
      <c r="Q27" s="3"/>
      <c r="R27" s="3"/>
    </row>
    <row r="28" spans="1:18" ht="18.399999999999999" customHeight="1"/>
    <row r="29" spans="1:18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</row>
    <row r="30" spans="1:18" ht="18" customHeight="1"/>
    <row r="31" spans="1:18" ht="36" customHeight="1">
      <c r="A31" s="108" t="s">
        <v>21</v>
      </c>
      <c r="B31" s="101"/>
      <c r="C31" s="108" t="s">
        <v>22</v>
      </c>
      <c r="D31" s="102"/>
      <c r="E31" s="102"/>
      <c r="F31" s="102"/>
      <c r="G31" s="102"/>
      <c r="H31" s="101"/>
      <c r="I31" s="108" t="s">
        <v>23</v>
      </c>
      <c r="J31" s="101"/>
      <c r="K31" s="108" t="s">
        <v>9</v>
      </c>
      <c r="L31" s="101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8" ht="22.15" customHeight="1"/>
    <row r="5" spans="1:18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8" ht="18" customHeight="1">
      <c r="A6" s="118" t="s">
        <v>108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8" ht="10.15" customHeight="1"/>
    <row r="8" spans="1:18" ht="4.9000000000000004" customHeight="1"/>
    <row r="9" spans="1:18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</row>
    <row r="10" spans="1:18" ht="15.95" customHeight="1"/>
    <row r="11" spans="1:18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2"/>
      <c r="N11" s="101"/>
      <c r="O11" s="108" t="s">
        <v>8</v>
      </c>
      <c r="P11" s="102"/>
      <c r="Q11" s="101"/>
      <c r="R11" s="108" t="s">
        <v>9</v>
      </c>
    </row>
    <row r="12" spans="1:18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2"/>
      <c r="N12" s="101"/>
      <c r="O12" s="108" t="s">
        <v>10</v>
      </c>
      <c r="P12" s="101"/>
      <c r="Q12" s="2" t="s">
        <v>11</v>
      </c>
      <c r="R12" s="109"/>
    </row>
    <row r="13" spans="1:18">
      <c r="A13" s="100" t="s">
        <v>12</v>
      </c>
      <c r="B13" s="101"/>
      <c r="C13" s="3"/>
      <c r="D13" s="3"/>
      <c r="E13" s="3"/>
      <c r="F13" s="3"/>
      <c r="G13" s="3"/>
      <c r="H13" s="113"/>
      <c r="I13" s="101"/>
      <c r="J13" s="113"/>
      <c r="K13" s="101"/>
      <c r="L13" s="113"/>
      <c r="M13" s="102"/>
      <c r="N13" s="101"/>
      <c r="O13" s="113"/>
      <c r="P13" s="101"/>
      <c r="Q13" s="3"/>
      <c r="R13" s="3"/>
    </row>
    <row r="14" spans="1:18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2"/>
      <c r="N14" s="101"/>
      <c r="O14" s="113"/>
      <c r="P14" s="101"/>
      <c r="Q14" s="3"/>
      <c r="R14" s="3"/>
    </row>
    <row r="15" spans="1:18" ht="22.5" customHeight="1"/>
    <row r="16" spans="1:18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2"/>
      <c r="N16" s="101"/>
      <c r="O16" s="108" t="s">
        <v>8</v>
      </c>
      <c r="P16" s="102"/>
      <c r="Q16" s="101"/>
      <c r="R16" s="108" t="s">
        <v>9</v>
      </c>
    </row>
    <row r="17" spans="1:18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2"/>
      <c r="N17" s="101"/>
      <c r="O17" s="108" t="s">
        <v>10</v>
      </c>
      <c r="P17" s="101"/>
      <c r="Q17" s="2" t="s">
        <v>11</v>
      </c>
      <c r="R17" s="109"/>
    </row>
    <row r="18" spans="1:18" ht="36" customHeight="1">
      <c r="A18" s="114" t="s">
        <v>14</v>
      </c>
      <c r="B18" s="101"/>
      <c r="C18" s="4"/>
      <c r="D18" s="4"/>
      <c r="E18" s="4"/>
      <c r="F18" s="4"/>
      <c r="G18" s="4"/>
      <c r="H18" s="115"/>
      <c r="I18" s="101"/>
      <c r="J18" s="115"/>
      <c r="K18" s="101"/>
      <c r="L18" s="115"/>
      <c r="M18" s="102"/>
      <c r="N18" s="101"/>
      <c r="O18" s="115"/>
      <c r="P18" s="101"/>
      <c r="Q18" s="4"/>
      <c r="R18" s="4"/>
    </row>
    <row r="19" spans="1:18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/>
      <c r="K19" s="101"/>
      <c r="L19" s="113"/>
      <c r="M19" s="102"/>
      <c r="N19" s="101"/>
      <c r="O19" s="113"/>
      <c r="P19" s="101"/>
      <c r="Q19" s="3"/>
      <c r="R19" s="3"/>
    </row>
    <row r="20" spans="1:18" ht="18" customHeight="1">
      <c r="A20" s="100" t="s">
        <v>16</v>
      </c>
      <c r="B20" s="101"/>
      <c r="C20" s="3"/>
      <c r="D20" s="3"/>
      <c r="E20" s="3"/>
      <c r="F20" s="3"/>
      <c r="G20" s="3"/>
      <c r="H20" s="113"/>
      <c r="I20" s="101"/>
      <c r="J20" s="113"/>
      <c r="K20" s="101"/>
      <c r="L20" s="113"/>
      <c r="M20" s="102"/>
      <c r="N20" s="101"/>
      <c r="O20" s="113"/>
      <c r="P20" s="101"/>
      <c r="Q20" s="3"/>
      <c r="R20" s="3"/>
    </row>
    <row r="21" spans="1:18" ht="18" customHeight="1">
      <c r="A21" s="100" t="s">
        <v>17</v>
      </c>
      <c r="B21" s="101"/>
      <c r="C21" s="3"/>
      <c r="D21" s="3"/>
      <c r="E21" s="3"/>
      <c r="F21" s="3"/>
      <c r="G21" s="3"/>
      <c r="H21" s="113"/>
      <c r="I21" s="101"/>
      <c r="J21" s="113"/>
      <c r="K21" s="101"/>
      <c r="L21" s="113"/>
      <c r="M21" s="102"/>
      <c r="N21" s="101"/>
      <c r="O21" s="113"/>
      <c r="P21" s="101"/>
      <c r="Q21" s="3"/>
      <c r="R21" s="3"/>
    </row>
    <row r="22" spans="1:18" ht="18" customHeight="1">
      <c r="A22" s="100" t="s">
        <v>18</v>
      </c>
      <c r="B22" s="101"/>
      <c r="C22" s="3"/>
      <c r="D22" s="3"/>
      <c r="E22" s="3"/>
      <c r="F22" s="3"/>
      <c r="G22" s="3"/>
      <c r="H22" s="113"/>
      <c r="I22" s="101"/>
      <c r="J22" s="113"/>
      <c r="K22" s="101"/>
      <c r="L22" s="113"/>
      <c r="M22" s="102"/>
      <c r="N22" s="101"/>
      <c r="O22" s="113"/>
      <c r="P22" s="101"/>
      <c r="Q22" s="3"/>
      <c r="R22" s="3"/>
    </row>
    <row r="23" spans="1:18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2"/>
      <c r="N23" s="101"/>
      <c r="O23" s="115"/>
      <c r="P23" s="101"/>
      <c r="Q23" s="4"/>
      <c r="R23" s="4"/>
    </row>
    <row r="24" spans="1:18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2"/>
      <c r="N24" s="101"/>
      <c r="O24" s="113"/>
      <c r="P24" s="101"/>
      <c r="Q24" s="3"/>
      <c r="R24" s="3"/>
    </row>
    <row r="25" spans="1:18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2"/>
      <c r="N25" s="101"/>
      <c r="O25" s="113"/>
      <c r="P25" s="101"/>
      <c r="Q25" s="3"/>
      <c r="R25" s="3"/>
    </row>
    <row r="26" spans="1:18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2"/>
      <c r="N26" s="101"/>
      <c r="O26" s="113"/>
      <c r="P26" s="101"/>
      <c r="Q26" s="3"/>
      <c r="R26" s="3"/>
    </row>
    <row r="27" spans="1:18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2"/>
      <c r="N27" s="101"/>
      <c r="O27" s="113"/>
      <c r="P27" s="101"/>
      <c r="Q27" s="3"/>
      <c r="R27" s="3"/>
    </row>
    <row r="28" spans="1:18" ht="18.399999999999999" customHeight="1"/>
    <row r="29" spans="1:18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</row>
    <row r="30" spans="1:18" ht="18" customHeight="1"/>
    <row r="31" spans="1:18" ht="36" customHeight="1">
      <c r="A31" s="108" t="s">
        <v>21</v>
      </c>
      <c r="B31" s="101"/>
      <c r="C31" s="108" t="s">
        <v>22</v>
      </c>
      <c r="D31" s="102"/>
      <c r="E31" s="102"/>
      <c r="F31" s="102"/>
      <c r="G31" s="102"/>
      <c r="H31" s="101"/>
      <c r="I31" s="108" t="s">
        <v>23</v>
      </c>
      <c r="J31" s="101"/>
      <c r="K31" s="108" t="s">
        <v>9</v>
      </c>
      <c r="L31" s="101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Z50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6" width="13.7109375" style="1" customWidth="1"/>
    <col min="27" max="27" width="0" style="1" hidden="1" customWidth="1"/>
    <col min="28" max="16384" width="11.42578125" style="1"/>
  </cols>
  <sheetData>
    <row r="1" spans="1:20" ht="35.65" customHeight="1"/>
    <row r="2" spans="1:20" ht="51.4" customHeight="1"/>
    <row r="3" spans="1:20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20" ht="22.15" customHeight="1"/>
    <row r="5" spans="1:20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20" ht="18" customHeight="1">
      <c r="A6" s="118" t="s">
        <v>210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20" ht="10.15" customHeight="1"/>
    <row r="8" spans="1:20" ht="4.9000000000000004" customHeight="1"/>
    <row r="9" spans="1:20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20" ht="15.95" customHeight="1"/>
    <row r="11" spans="1:20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1"/>
      <c r="N11" s="108" t="s">
        <v>8</v>
      </c>
      <c r="O11" s="102"/>
      <c r="P11" s="102"/>
      <c r="Q11" s="102"/>
      <c r="R11" s="101"/>
      <c r="S11" s="108" t="s">
        <v>9</v>
      </c>
      <c r="T11" s="103"/>
    </row>
    <row r="12" spans="1:20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1"/>
      <c r="N12" s="108" t="s">
        <v>10</v>
      </c>
      <c r="O12" s="102"/>
      <c r="P12" s="101"/>
      <c r="Q12" s="108" t="s">
        <v>11</v>
      </c>
      <c r="R12" s="101"/>
      <c r="S12" s="112"/>
      <c r="T12" s="105"/>
    </row>
    <row r="13" spans="1:20" ht="18" customHeight="1">
      <c r="A13" s="100" t="s">
        <v>12</v>
      </c>
      <c r="B13" s="101"/>
      <c r="C13" s="3">
        <v>5</v>
      </c>
      <c r="D13" s="3">
        <v>5</v>
      </c>
      <c r="E13" s="3">
        <v>3</v>
      </c>
      <c r="F13" s="3"/>
      <c r="G13" s="3">
        <v>1</v>
      </c>
      <c r="H13" s="113">
        <v>1</v>
      </c>
      <c r="I13" s="101"/>
      <c r="J13" s="113">
        <v>2</v>
      </c>
      <c r="K13" s="101"/>
      <c r="L13" s="113">
        <v>4</v>
      </c>
      <c r="M13" s="101"/>
      <c r="N13" s="113">
        <v>2</v>
      </c>
      <c r="O13" s="102"/>
      <c r="P13" s="101"/>
      <c r="Q13" s="113"/>
      <c r="R13" s="101"/>
      <c r="S13" s="113">
        <v>23</v>
      </c>
      <c r="T13" s="101"/>
    </row>
    <row r="14" spans="1:20" ht="18" customHeight="1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1"/>
      <c r="N14" s="113"/>
      <c r="O14" s="102"/>
      <c r="P14" s="101"/>
      <c r="Q14" s="113"/>
      <c r="R14" s="101"/>
      <c r="S14" s="113"/>
      <c r="T14" s="101"/>
    </row>
    <row r="15" spans="1:20" ht="22.5" customHeight="1"/>
    <row r="16" spans="1:20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1"/>
      <c r="N16" s="108" t="s">
        <v>8</v>
      </c>
      <c r="O16" s="102"/>
      <c r="P16" s="102"/>
      <c r="Q16" s="102"/>
      <c r="R16" s="101"/>
      <c r="S16" s="108" t="s">
        <v>9</v>
      </c>
      <c r="T16" s="103"/>
    </row>
    <row r="17" spans="1:26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1"/>
      <c r="N17" s="108" t="s">
        <v>10</v>
      </c>
      <c r="O17" s="102"/>
      <c r="P17" s="101"/>
      <c r="Q17" s="108" t="s">
        <v>11</v>
      </c>
      <c r="R17" s="101"/>
      <c r="S17" s="112"/>
      <c r="T17" s="105"/>
    </row>
    <row r="18" spans="1:26" ht="36" customHeight="1">
      <c r="A18" s="114" t="s">
        <v>14</v>
      </c>
      <c r="B18" s="101"/>
      <c r="C18" s="4">
        <v>5</v>
      </c>
      <c r="D18" s="4">
        <v>5</v>
      </c>
      <c r="E18" s="4">
        <v>7</v>
      </c>
      <c r="F18" s="4"/>
      <c r="G18" s="4">
        <v>1</v>
      </c>
      <c r="H18" s="115">
        <v>1</v>
      </c>
      <c r="I18" s="101"/>
      <c r="J18" s="115">
        <v>2</v>
      </c>
      <c r="K18" s="101"/>
      <c r="L18" s="115">
        <v>4</v>
      </c>
      <c r="M18" s="101"/>
      <c r="N18" s="115">
        <v>2</v>
      </c>
      <c r="O18" s="102"/>
      <c r="P18" s="101"/>
      <c r="Q18" s="115"/>
      <c r="R18" s="101"/>
      <c r="S18" s="115">
        <v>27</v>
      </c>
      <c r="T18" s="101"/>
    </row>
    <row r="19" spans="1:26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/>
      <c r="K19" s="101"/>
      <c r="L19" s="113"/>
      <c r="M19" s="101"/>
      <c r="N19" s="113"/>
      <c r="O19" s="102"/>
      <c r="P19" s="101"/>
      <c r="Q19" s="113"/>
      <c r="R19" s="101"/>
      <c r="S19" s="113"/>
      <c r="T19" s="101"/>
    </row>
    <row r="20" spans="1:26" ht="18" customHeight="1">
      <c r="A20" s="100" t="s">
        <v>16</v>
      </c>
      <c r="B20" s="101"/>
      <c r="C20" s="3">
        <v>5</v>
      </c>
      <c r="D20" s="3">
        <v>4</v>
      </c>
      <c r="E20" s="3">
        <v>1</v>
      </c>
      <c r="F20" s="3"/>
      <c r="G20" s="3"/>
      <c r="H20" s="113"/>
      <c r="I20" s="101"/>
      <c r="J20" s="113">
        <v>1</v>
      </c>
      <c r="K20" s="101"/>
      <c r="L20" s="113">
        <v>2</v>
      </c>
      <c r="M20" s="101"/>
      <c r="N20" s="113">
        <v>1</v>
      </c>
      <c r="O20" s="102"/>
      <c r="P20" s="101"/>
      <c r="Q20" s="113"/>
      <c r="R20" s="101"/>
      <c r="S20" s="113">
        <v>14</v>
      </c>
      <c r="T20" s="101"/>
    </row>
    <row r="21" spans="1:26" ht="18" customHeight="1">
      <c r="A21" s="100" t="s">
        <v>17</v>
      </c>
      <c r="B21" s="101"/>
      <c r="C21" s="3"/>
      <c r="D21" s="3">
        <v>1</v>
      </c>
      <c r="E21" s="3">
        <v>2</v>
      </c>
      <c r="F21" s="3"/>
      <c r="G21" s="3">
        <v>1</v>
      </c>
      <c r="H21" s="113">
        <v>1</v>
      </c>
      <c r="I21" s="101"/>
      <c r="J21" s="113">
        <v>1</v>
      </c>
      <c r="K21" s="101"/>
      <c r="L21" s="113">
        <v>2</v>
      </c>
      <c r="M21" s="101"/>
      <c r="N21" s="113">
        <v>1</v>
      </c>
      <c r="O21" s="102"/>
      <c r="P21" s="101"/>
      <c r="Q21" s="113"/>
      <c r="R21" s="101"/>
      <c r="S21" s="113">
        <v>9</v>
      </c>
      <c r="T21" s="101"/>
    </row>
    <row r="22" spans="1:26" ht="18" customHeight="1">
      <c r="A22" s="100" t="s">
        <v>18</v>
      </c>
      <c r="B22" s="101"/>
      <c r="C22" s="3"/>
      <c r="D22" s="3"/>
      <c r="E22" s="3">
        <v>4</v>
      </c>
      <c r="F22" s="3"/>
      <c r="G22" s="3"/>
      <c r="H22" s="113"/>
      <c r="I22" s="101"/>
      <c r="J22" s="113"/>
      <c r="K22" s="101"/>
      <c r="L22" s="113"/>
      <c r="M22" s="101"/>
      <c r="N22" s="113"/>
      <c r="O22" s="102"/>
      <c r="P22" s="101"/>
      <c r="Q22" s="113"/>
      <c r="R22" s="101"/>
      <c r="S22" s="113">
        <v>4</v>
      </c>
      <c r="T22" s="101"/>
    </row>
    <row r="23" spans="1:26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1"/>
      <c r="N23" s="115"/>
      <c r="O23" s="102"/>
      <c r="P23" s="101"/>
      <c r="Q23" s="115"/>
      <c r="R23" s="101"/>
      <c r="S23" s="115"/>
      <c r="T23" s="101"/>
    </row>
    <row r="24" spans="1:26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1"/>
      <c r="N24" s="113"/>
      <c r="O24" s="102"/>
      <c r="P24" s="101"/>
      <c r="Q24" s="113"/>
      <c r="R24" s="101"/>
      <c r="S24" s="113"/>
      <c r="T24" s="101"/>
    </row>
    <row r="25" spans="1:26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1"/>
      <c r="N25" s="113"/>
      <c r="O25" s="102"/>
      <c r="P25" s="101"/>
      <c r="Q25" s="113"/>
      <c r="R25" s="101"/>
      <c r="S25" s="113"/>
      <c r="T25" s="101"/>
    </row>
    <row r="26" spans="1:26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1"/>
      <c r="N26" s="113"/>
      <c r="O26" s="102"/>
      <c r="P26" s="101"/>
      <c r="Q26" s="113"/>
      <c r="R26" s="101"/>
      <c r="S26" s="113"/>
      <c r="T26" s="101"/>
    </row>
    <row r="27" spans="1:26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1"/>
      <c r="N27" s="113"/>
      <c r="O27" s="102"/>
      <c r="P27" s="101"/>
      <c r="Q27" s="113"/>
      <c r="R27" s="101"/>
      <c r="S27" s="113"/>
      <c r="T27" s="101"/>
    </row>
    <row r="28" spans="1:26" ht="18.399999999999999" customHeight="1"/>
    <row r="29" spans="1:26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26" ht="18" customHeight="1"/>
    <row r="31" spans="1:26">
      <c r="A31" s="108" t="s">
        <v>21</v>
      </c>
      <c r="B31" s="103"/>
      <c r="C31" s="108" t="s">
        <v>22</v>
      </c>
      <c r="D31" s="106"/>
      <c r="E31" s="106"/>
      <c r="F31" s="106"/>
      <c r="G31" s="106"/>
      <c r="H31" s="103"/>
      <c r="I31" s="108" t="s">
        <v>23</v>
      </c>
      <c r="J31" s="103"/>
      <c r="K31" s="108" t="s">
        <v>4</v>
      </c>
      <c r="L31" s="102"/>
      <c r="M31" s="102"/>
      <c r="N31" s="101"/>
      <c r="P31" s="108" t="s">
        <v>5</v>
      </c>
      <c r="Q31" s="101"/>
      <c r="R31" s="108" t="s">
        <v>6</v>
      </c>
      <c r="S31" s="102"/>
      <c r="T31" s="102"/>
      <c r="U31" s="102"/>
      <c r="V31" s="101"/>
      <c r="W31" s="108" t="s">
        <v>7</v>
      </c>
      <c r="X31" s="101"/>
      <c r="Y31" s="2" t="s">
        <v>8</v>
      </c>
      <c r="Z31" s="108" t="s">
        <v>9</v>
      </c>
    </row>
    <row r="32" spans="1:26">
      <c r="A32" s="112"/>
      <c r="B32" s="105"/>
      <c r="C32" s="112"/>
      <c r="D32" s="107"/>
      <c r="E32" s="107"/>
      <c r="F32" s="107"/>
      <c r="G32" s="107"/>
      <c r="H32" s="105"/>
      <c r="I32" s="112"/>
      <c r="J32" s="105"/>
      <c r="K32" s="108" t="s">
        <v>10</v>
      </c>
      <c r="L32" s="101"/>
      <c r="M32" s="108" t="s">
        <v>11</v>
      </c>
      <c r="N32" s="101"/>
      <c r="P32" s="108" t="s">
        <v>10</v>
      </c>
      <c r="Q32" s="101"/>
      <c r="R32" s="108" t="s">
        <v>10</v>
      </c>
      <c r="S32" s="101"/>
      <c r="T32" s="108" t="s">
        <v>11</v>
      </c>
      <c r="U32" s="102"/>
      <c r="V32" s="101"/>
      <c r="W32" s="2" t="s">
        <v>10</v>
      </c>
      <c r="X32" s="2" t="s">
        <v>11</v>
      </c>
      <c r="Y32" s="2" t="s">
        <v>10</v>
      </c>
      <c r="Z32" s="109"/>
    </row>
    <row r="33" spans="1:26" ht="18" customHeight="1">
      <c r="A33" s="100" t="s">
        <v>27</v>
      </c>
      <c r="B33" s="103"/>
      <c r="C33" s="100" t="s">
        <v>110</v>
      </c>
      <c r="D33" s="106"/>
      <c r="E33" s="106"/>
      <c r="F33" s="106"/>
      <c r="G33" s="106"/>
      <c r="H33" s="103"/>
      <c r="I33" s="100" t="s">
        <v>16</v>
      </c>
      <c r="J33" s="101"/>
      <c r="K33" s="100"/>
      <c r="L33" s="101"/>
      <c r="M33" s="100">
        <v>1</v>
      </c>
      <c r="N33" s="101"/>
      <c r="P33" s="100"/>
      <c r="Q33" s="101"/>
      <c r="R33" s="100"/>
      <c r="S33" s="101"/>
      <c r="T33" s="100"/>
      <c r="U33" s="102"/>
      <c r="V33" s="101"/>
      <c r="W33" s="5"/>
      <c r="X33" s="5"/>
      <c r="Y33" s="5"/>
      <c r="Z33" s="5">
        <v>1</v>
      </c>
    </row>
    <row r="34" spans="1:26" ht="18" customHeight="1">
      <c r="A34" s="104"/>
      <c r="B34" s="105"/>
      <c r="C34" s="104"/>
      <c r="D34" s="107"/>
      <c r="E34" s="107"/>
      <c r="F34" s="107"/>
      <c r="G34" s="107"/>
      <c r="H34" s="105"/>
      <c r="I34" s="100" t="s">
        <v>17</v>
      </c>
      <c r="J34" s="101"/>
      <c r="K34" s="100"/>
      <c r="L34" s="101"/>
      <c r="M34" s="100"/>
      <c r="N34" s="101"/>
      <c r="P34" s="100"/>
      <c r="Q34" s="101"/>
      <c r="R34" s="100"/>
      <c r="S34" s="101"/>
      <c r="T34" s="100"/>
      <c r="U34" s="102"/>
      <c r="V34" s="101"/>
      <c r="W34" s="5"/>
      <c r="X34" s="5">
        <v>1</v>
      </c>
      <c r="Y34" s="5"/>
      <c r="Z34" s="5">
        <v>1</v>
      </c>
    </row>
    <row r="35" spans="1:26" ht="18" customHeight="1">
      <c r="A35" s="100" t="s">
        <v>122</v>
      </c>
      <c r="B35" s="101"/>
      <c r="C35" s="100" t="s">
        <v>123</v>
      </c>
      <c r="D35" s="102"/>
      <c r="E35" s="102"/>
      <c r="F35" s="102"/>
      <c r="G35" s="102"/>
      <c r="H35" s="101"/>
      <c r="I35" s="100" t="s">
        <v>17</v>
      </c>
      <c r="J35" s="101"/>
      <c r="K35" s="100"/>
      <c r="L35" s="101"/>
      <c r="M35" s="100"/>
      <c r="N35" s="101"/>
      <c r="P35" s="100">
        <v>1</v>
      </c>
      <c r="Q35" s="101"/>
      <c r="R35" s="100"/>
      <c r="S35" s="101"/>
      <c r="T35" s="100"/>
      <c r="U35" s="102"/>
      <c r="V35" s="101"/>
      <c r="W35" s="5"/>
      <c r="X35" s="5"/>
      <c r="Y35" s="5"/>
      <c r="Z35" s="5">
        <v>1</v>
      </c>
    </row>
    <row r="36" spans="1:26" ht="18" customHeight="1">
      <c r="A36" s="100" t="s">
        <v>50</v>
      </c>
      <c r="B36" s="103"/>
      <c r="C36" s="100" t="s">
        <v>51</v>
      </c>
      <c r="D36" s="106"/>
      <c r="E36" s="106"/>
      <c r="F36" s="106"/>
      <c r="G36" s="106"/>
      <c r="H36" s="103"/>
      <c r="I36" s="100" t="s">
        <v>16</v>
      </c>
      <c r="J36" s="101"/>
      <c r="K36" s="100">
        <v>2</v>
      </c>
      <c r="L36" s="101"/>
      <c r="M36" s="100">
        <v>1</v>
      </c>
      <c r="N36" s="101"/>
      <c r="P36" s="100"/>
      <c r="Q36" s="101"/>
      <c r="R36" s="100"/>
      <c r="S36" s="101"/>
      <c r="T36" s="100"/>
      <c r="U36" s="102"/>
      <c r="V36" s="101"/>
      <c r="W36" s="5"/>
      <c r="X36" s="5">
        <v>1</v>
      </c>
      <c r="Y36" s="5"/>
      <c r="Z36" s="5">
        <v>4</v>
      </c>
    </row>
    <row r="37" spans="1:26" ht="18" customHeight="1">
      <c r="A37" s="104"/>
      <c r="B37" s="105"/>
      <c r="C37" s="104"/>
      <c r="D37" s="107"/>
      <c r="E37" s="107"/>
      <c r="F37" s="107"/>
      <c r="G37" s="107"/>
      <c r="H37" s="105"/>
      <c r="I37" s="100" t="s">
        <v>17</v>
      </c>
      <c r="J37" s="101"/>
      <c r="K37" s="100"/>
      <c r="L37" s="101"/>
      <c r="M37" s="100"/>
      <c r="N37" s="101"/>
      <c r="P37" s="100">
        <v>1</v>
      </c>
      <c r="Q37" s="101"/>
      <c r="R37" s="100"/>
      <c r="S37" s="101"/>
      <c r="T37" s="100"/>
      <c r="U37" s="102"/>
      <c r="V37" s="101"/>
      <c r="W37" s="5"/>
      <c r="X37" s="5"/>
      <c r="Y37" s="5"/>
      <c r="Z37" s="5">
        <v>1</v>
      </c>
    </row>
    <row r="38" spans="1:26" ht="18" customHeight="1">
      <c r="A38" s="100" t="s">
        <v>52</v>
      </c>
      <c r="B38" s="101"/>
      <c r="C38" s="100" t="s">
        <v>111</v>
      </c>
      <c r="D38" s="102"/>
      <c r="E38" s="102"/>
      <c r="F38" s="102"/>
      <c r="G38" s="102"/>
      <c r="H38" s="101"/>
      <c r="I38" s="100" t="s">
        <v>16</v>
      </c>
      <c r="J38" s="101"/>
      <c r="K38" s="100"/>
      <c r="L38" s="101"/>
      <c r="M38" s="100"/>
      <c r="N38" s="101"/>
      <c r="P38" s="100"/>
      <c r="Q38" s="101"/>
      <c r="R38" s="100"/>
      <c r="S38" s="101"/>
      <c r="T38" s="100"/>
      <c r="U38" s="102"/>
      <c r="V38" s="101"/>
      <c r="W38" s="5">
        <v>1</v>
      </c>
      <c r="X38" s="5"/>
      <c r="Y38" s="5"/>
      <c r="Z38" s="5">
        <v>1</v>
      </c>
    </row>
    <row r="39" spans="1:26" ht="18" customHeight="1">
      <c r="A39" s="100" t="s">
        <v>112</v>
      </c>
      <c r="B39" s="101"/>
      <c r="C39" s="100" t="s">
        <v>113</v>
      </c>
      <c r="D39" s="102"/>
      <c r="E39" s="102"/>
      <c r="F39" s="102"/>
      <c r="G39" s="102"/>
      <c r="H39" s="101"/>
      <c r="I39" s="100" t="s">
        <v>16</v>
      </c>
      <c r="J39" s="101"/>
      <c r="K39" s="100">
        <v>1</v>
      </c>
      <c r="L39" s="101"/>
      <c r="M39" s="100">
        <v>1</v>
      </c>
      <c r="N39" s="101"/>
      <c r="P39" s="100">
        <v>1</v>
      </c>
      <c r="Q39" s="101"/>
      <c r="R39" s="100"/>
      <c r="S39" s="101"/>
      <c r="T39" s="100"/>
      <c r="U39" s="102"/>
      <c r="V39" s="101"/>
      <c r="W39" s="5"/>
      <c r="X39" s="5"/>
      <c r="Y39" s="5"/>
      <c r="Z39" s="5">
        <v>3</v>
      </c>
    </row>
    <row r="40" spans="1:26" ht="18" customHeight="1">
      <c r="A40" s="100" t="s">
        <v>54</v>
      </c>
      <c r="B40" s="101"/>
      <c r="C40" s="100" t="s">
        <v>55</v>
      </c>
      <c r="D40" s="102"/>
      <c r="E40" s="102"/>
      <c r="F40" s="102"/>
      <c r="G40" s="102"/>
      <c r="H40" s="101"/>
      <c r="I40" s="100" t="s">
        <v>16</v>
      </c>
      <c r="J40" s="101"/>
      <c r="K40" s="100"/>
      <c r="L40" s="101"/>
      <c r="M40" s="100">
        <v>1</v>
      </c>
      <c r="N40" s="101"/>
      <c r="P40" s="100"/>
      <c r="Q40" s="101"/>
      <c r="R40" s="100"/>
      <c r="S40" s="101"/>
      <c r="T40" s="100"/>
      <c r="U40" s="102"/>
      <c r="V40" s="101"/>
      <c r="W40" s="5"/>
      <c r="X40" s="5"/>
      <c r="Y40" s="5"/>
      <c r="Z40" s="5">
        <v>1</v>
      </c>
    </row>
    <row r="41" spans="1:26" ht="18" customHeight="1">
      <c r="A41" s="100" t="s">
        <v>117</v>
      </c>
      <c r="B41" s="101"/>
      <c r="C41" s="100" t="s">
        <v>118</v>
      </c>
      <c r="D41" s="102"/>
      <c r="E41" s="102"/>
      <c r="F41" s="102"/>
      <c r="G41" s="102"/>
      <c r="H41" s="101"/>
      <c r="I41" s="100" t="s">
        <v>17</v>
      </c>
      <c r="J41" s="101"/>
      <c r="K41" s="100"/>
      <c r="L41" s="101"/>
      <c r="M41" s="100"/>
      <c r="N41" s="101"/>
      <c r="P41" s="100"/>
      <c r="Q41" s="101"/>
      <c r="R41" s="100"/>
      <c r="S41" s="101"/>
      <c r="T41" s="100"/>
      <c r="U41" s="102"/>
      <c r="V41" s="101"/>
      <c r="W41" s="5"/>
      <c r="X41" s="5">
        <v>1</v>
      </c>
      <c r="Y41" s="5"/>
      <c r="Z41" s="5">
        <v>1</v>
      </c>
    </row>
    <row r="42" spans="1:26" ht="18" customHeight="1">
      <c r="A42" s="100" t="s">
        <v>71</v>
      </c>
      <c r="B42" s="101"/>
      <c r="C42" s="100" t="s">
        <v>72</v>
      </c>
      <c r="D42" s="102"/>
      <c r="E42" s="102"/>
      <c r="F42" s="102"/>
      <c r="G42" s="102"/>
      <c r="H42" s="101"/>
      <c r="I42" s="100" t="s">
        <v>17</v>
      </c>
      <c r="J42" s="101"/>
      <c r="K42" s="100"/>
      <c r="L42" s="101"/>
      <c r="M42" s="100">
        <v>1</v>
      </c>
      <c r="N42" s="101"/>
      <c r="P42" s="100"/>
      <c r="Q42" s="101"/>
      <c r="R42" s="100"/>
      <c r="S42" s="101"/>
      <c r="T42" s="100"/>
      <c r="U42" s="102"/>
      <c r="V42" s="101"/>
      <c r="W42" s="5"/>
      <c r="X42" s="5"/>
      <c r="Y42" s="5"/>
      <c r="Z42" s="5">
        <v>1</v>
      </c>
    </row>
    <row r="43" spans="1:26" ht="18" customHeight="1">
      <c r="A43" s="100" t="s">
        <v>114</v>
      </c>
      <c r="B43" s="101"/>
      <c r="C43" s="100" t="s">
        <v>115</v>
      </c>
      <c r="D43" s="102"/>
      <c r="E43" s="102"/>
      <c r="F43" s="102"/>
      <c r="G43" s="102"/>
      <c r="H43" s="101"/>
      <c r="I43" s="100" t="s">
        <v>16</v>
      </c>
      <c r="J43" s="101"/>
      <c r="K43" s="100"/>
      <c r="L43" s="101"/>
      <c r="M43" s="100"/>
      <c r="N43" s="101"/>
      <c r="P43" s="100"/>
      <c r="Q43" s="101"/>
      <c r="R43" s="100"/>
      <c r="S43" s="101"/>
      <c r="T43" s="100"/>
      <c r="U43" s="102"/>
      <c r="V43" s="101"/>
      <c r="W43" s="5"/>
      <c r="X43" s="5"/>
      <c r="Y43" s="5">
        <v>1</v>
      </c>
      <c r="Z43" s="5">
        <v>1</v>
      </c>
    </row>
    <row r="44" spans="1:26" ht="18" customHeight="1">
      <c r="A44" s="100" t="s">
        <v>81</v>
      </c>
      <c r="B44" s="101"/>
      <c r="C44" s="100" t="s">
        <v>82</v>
      </c>
      <c r="D44" s="102"/>
      <c r="E44" s="102"/>
      <c r="F44" s="102"/>
      <c r="G44" s="102"/>
      <c r="H44" s="101"/>
      <c r="I44" s="100" t="s">
        <v>17</v>
      </c>
      <c r="J44" s="101"/>
      <c r="K44" s="100"/>
      <c r="L44" s="101"/>
      <c r="M44" s="100"/>
      <c r="N44" s="101"/>
      <c r="P44" s="100"/>
      <c r="Q44" s="101"/>
      <c r="R44" s="100"/>
      <c r="S44" s="101"/>
      <c r="T44" s="100"/>
      <c r="U44" s="102"/>
      <c r="V44" s="101"/>
      <c r="W44" s="5">
        <v>1</v>
      </c>
      <c r="X44" s="5">
        <v>1</v>
      </c>
      <c r="Y44" s="5"/>
      <c r="Z44" s="5">
        <v>2</v>
      </c>
    </row>
    <row r="45" spans="1:26" ht="18" customHeight="1">
      <c r="A45" s="100" t="s">
        <v>83</v>
      </c>
      <c r="B45" s="103"/>
      <c r="C45" s="100" t="s">
        <v>84</v>
      </c>
      <c r="D45" s="106"/>
      <c r="E45" s="106"/>
      <c r="F45" s="106"/>
      <c r="G45" s="106"/>
      <c r="H45" s="103"/>
      <c r="I45" s="100" t="s">
        <v>16</v>
      </c>
      <c r="J45" s="101"/>
      <c r="K45" s="100">
        <v>5</v>
      </c>
      <c r="L45" s="101"/>
      <c r="M45" s="100">
        <v>4</v>
      </c>
      <c r="N45" s="101"/>
      <c r="P45" s="100">
        <v>1</v>
      </c>
      <c r="Q45" s="101"/>
      <c r="R45" s="100"/>
      <c r="S45" s="101"/>
      <c r="T45" s="100"/>
      <c r="U45" s="102"/>
      <c r="V45" s="101"/>
      <c r="W45" s="5">
        <v>1</v>
      </c>
      <c r="X45" s="5">
        <v>2</v>
      </c>
      <c r="Y45" s="5">
        <v>1</v>
      </c>
      <c r="Z45" s="5">
        <v>14</v>
      </c>
    </row>
    <row r="46" spans="1:26" ht="18" customHeight="1">
      <c r="A46" s="104"/>
      <c r="B46" s="105"/>
      <c r="C46" s="104"/>
      <c r="D46" s="107"/>
      <c r="E46" s="107"/>
      <c r="F46" s="107"/>
      <c r="G46" s="107"/>
      <c r="H46" s="105"/>
      <c r="I46" s="100" t="s">
        <v>17</v>
      </c>
      <c r="J46" s="101"/>
      <c r="K46" s="100"/>
      <c r="L46" s="101"/>
      <c r="M46" s="100"/>
      <c r="N46" s="101"/>
      <c r="P46" s="100">
        <v>1</v>
      </c>
      <c r="Q46" s="101"/>
      <c r="R46" s="100"/>
      <c r="S46" s="101"/>
      <c r="T46" s="100">
        <v>1</v>
      </c>
      <c r="U46" s="102"/>
      <c r="V46" s="101"/>
      <c r="W46" s="5"/>
      <c r="X46" s="5"/>
      <c r="Y46" s="5"/>
      <c r="Z46" s="5">
        <v>2</v>
      </c>
    </row>
    <row r="47" spans="1:26" ht="18" customHeight="1">
      <c r="A47" s="100" t="s">
        <v>91</v>
      </c>
      <c r="B47" s="101"/>
      <c r="C47" s="100" t="s">
        <v>92</v>
      </c>
      <c r="D47" s="102"/>
      <c r="E47" s="102"/>
      <c r="F47" s="102"/>
      <c r="G47" s="102"/>
      <c r="H47" s="101"/>
      <c r="I47" s="100" t="s">
        <v>17</v>
      </c>
      <c r="J47" s="101"/>
      <c r="K47" s="100"/>
      <c r="L47" s="101"/>
      <c r="M47" s="100"/>
      <c r="N47" s="101"/>
      <c r="P47" s="100">
        <v>1</v>
      </c>
      <c r="Q47" s="101"/>
      <c r="R47" s="100"/>
      <c r="S47" s="101"/>
      <c r="T47" s="100"/>
      <c r="U47" s="102"/>
      <c r="V47" s="101"/>
      <c r="W47" s="5"/>
      <c r="X47" s="5"/>
      <c r="Y47" s="5"/>
      <c r="Z47" s="5">
        <v>1</v>
      </c>
    </row>
    <row r="48" spans="1:26" ht="18" customHeight="1">
      <c r="A48" s="100" t="s">
        <v>119</v>
      </c>
      <c r="B48" s="101"/>
      <c r="C48" s="100" t="s">
        <v>120</v>
      </c>
      <c r="D48" s="102"/>
      <c r="E48" s="102"/>
      <c r="F48" s="102"/>
      <c r="G48" s="102"/>
      <c r="H48" s="101"/>
      <c r="I48" s="100" t="s">
        <v>17</v>
      </c>
      <c r="J48" s="101"/>
      <c r="K48" s="100"/>
      <c r="L48" s="101"/>
      <c r="M48" s="100"/>
      <c r="N48" s="101"/>
      <c r="P48" s="100"/>
      <c r="Q48" s="101"/>
      <c r="R48" s="100"/>
      <c r="S48" s="101"/>
      <c r="T48" s="100"/>
      <c r="U48" s="102"/>
      <c r="V48" s="101"/>
      <c r="W48" s="5"/>
      <c r="X48" s="5"/>
      <c r="Y48" s="5">
        <v>1</v>
      </c>
      <c r="Z48" s="5">
        <v>1</v>
      </c>
    </row>
    <row r="49" spans="1:26" ht="18" customHeight="1">
      <c r="A49" s="100" t="s">
        <v>124</v>
      </c>
      <c r="B49" s="103"/>
      <c r="C49" s="100" t="s">
        <v>125</v>
      </c>
      <c r="D49" s="106"/>
      <c r="E49" s="106"/>
      <c r="F49" s="106"/>
      <c r="G49" s="106"/>
      <c r="H49" s="103"/>
      <c r="I49" s="100" t="s">
        <v>17</v>
      </c>
      <c r="J49" s="101"/>
      <c r="K49" s="100"/>
      <c r="L49" s="101"/>
      <c r="M49" s="100"/>
      <c r="N49" s="101"/>
      <c r="P49" s="100"/>
      <c r="Q49" s="101"/>
      <c r="R49" s="100">
        <v>1</v>
      </c>
      <c r="S49" s="101"/>
      <c r="T49" s="100"/>
      <c r="U49" s="102"/>
      <c r="V49" s="101"/>
      <c r="W49" s="5"/>
      <c r="X49" s="5"/>
      <c r="Y49" s="5"/>
      <c r="Z49" s="5">
        <v>1</v>
      </c>
    </row>
    <row r="50" spans="1:26" ht="18" customHeight="1">
      <c r="A50" s="104"/>
      <c r="B50" s="105"/>
      <c r="C50" s="104"/>
      <c r="D50" s="107"/>
      <c r="E50" s="107"/>
      <c r="F50" s="107"/>
      <c r="G50" s="107"/>
      <c r="H50" s="105"/>
      <c r="I50" s="100" t="s">
        <v>18</v>
      </c>
      <c r="J50" s="101"/>
      <c r="K50" s="100"/>
      <c r="L50" s="101"/>
      <c r="M50" s="100"/>
      <c r="N50" s="101"/>
      <c r="P50" s="100">
        <v>1</v>
      </c>
      <c r="Q50" s="101"/>
      <c r="R50" s="100"/>
      <c r="S50" s="101"/>
      <c r="T50" s="100"/>
      <c r="U50" s="102"/>
      <c r="V50" s="101"/>
      <c r="W50" s="5"/>
      <c r="X50" s="5"/>
      <c r="Y50" s="5"/>
      <c r="Z50" s="5">
        <v>1</v>
      </c>
    </row>
  </sheetData>
  <mergeCells count="262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R31:V31"/>
    <mergeCell ref="W31:X31"/>
    <mergeCell ref="Z31:Z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N31"/>
    <mergeCell ref="P31:Q31"/>
    <mergeCell ref="R33:S33"/>
    <mergeCell ref="T33:V33"/>
    <mergeCell ref="I34:J34"/>
    <mergeCell ref="K34:L34"/>
    <mergeCell ref="M34:N34"/>
    <mergeCell ref="P34:Q34"/>
    <mergeCell ref="R34:S34"/>
    <mergeCell ref="T34:V34"/>
    <mergeCell ref="A33:B34"/>
    <mergeCell ref="C33:H34"/>
    <mergeCell ref="I33:J33"/>
    <mergeCell ref="K33:L33"/>
    <mergeCell ref="M33:N33"/>
    <mergeCell ref="P33:Q33"/>
    <mergeCell ref="I37:J37"/>
    <mergeCell ref="K37:L37"/>
    <mergeCell ref="M37:N37"/>
    <mergeCell ref="P37:Q37"/>
    <mergeCell ref="R37:S37"/>
    <mergeCell ref="T37:V37"/>
    <mergeCell ref="R35:S35"/>
    <mergeCell ref="T35:V35"/>
    <mergeCell ref="A36:B37"/>
    <mergeCell ref="C36:H37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8:S38"/>
    <mergeCell ref="T38:V38"/>
    <mergeCell ref="A39:B39"/>
    <mergeCell ref="C39:H39"/>
    <mergeCell ref="I39:J39"/>
    <mergeCell ref="K39:L39"/>
    <mergeCell ref="M39:N39"/>
    <mergeCell ref="P39:Q39"/>
    <mergeCell ref="R39:S39"/>
    <mergeCell ref="T39:V39"/>
    <mergeCell ref="A38:B38"/>
    <mergeCell ref="C38:H38"/>
    <mergeCell ref="I38:J38"/>
    <mergeCell ref="K38:L38"/>
    <mergeCell ref="M38:N38"/>
    <mergeCell ref="P38:Q38"/>
    <mergeCell ref="R40:S40"/>
    <mergeCell ref="T40:V40"/>
    <mergeCell ref="A41:B41"/>
    <mergeCell ref="C41:H41"/>
    <mergeCell ref="I41:J41"/>
    <mergeCell ref="K41:L41"/>
    <mergeCell ref="M41:N41"/>
    <mergeCell ref="P41:Q41"/>
    <mergeCell ref="R41:S41"/>
    <mergeCell ref="T41:V41"/>
    <mergeCell ref="A40:B40"/>
    <mergeCell ref="C40:H40"/>
    <mergeCell ref="I40:J40"/>
    <mergeCell ref="K40:L40"/>
    <mergeCell ref="M40:N40"/>
    <mergeCell ref="P40:Q40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2:B42"/>
    <mergeCell ref="C42:H42"/>
    <mergeCell ref="I42:J42"/>
    <mergeCell ref="K42:L42"/>
    <mergeCell ref="M42:N42"/>
    <mergeCell ref="P42:Q42"/>
    <mergeCell ref="I46:J46"/>
    <mergeCell ref="K46:L46"/>
    <mergeCell ref="M46:N46"/>
    <mergeCell ref="P46:Q46"/>
    <mergeCell ref="R46:S46"/>
    <mergeCell ref="T46:V46"/>
    <mergeCell ref="R44:S44"/>
    <mergeCell ref="T44:V44"/>
    <mergeCell ref="A45:B46"/>
    <mergeCell ref="C45:H46"/>
    <mergeCell ref="I45:J45"/>
    <mergeCell ref="K45:L45"/>
    <mergeCell ref="M45:N45"/>
    <mergeCell ref="P45:Q45"/>
    <mergeCell ref="R45:S45"/>
    <mergeCell ref="T45:V45"/>
    <mergeCell ref="A44:B44"/>
    <mergeCell ref="C44:H44"/>
    <mergeCell ref="I44:J44"/>
    <mergeCell ref="K44:L44"/>
    <mergeCell ref="M44:N44"/>
    <mergeCell ref="P44:Q44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9:S49"/>
    <mergeCell ref="T49:V49"/>
    <mergeCell ref="I50:J50"/>
    <mergeCell ref="K50:L50"/>
    <mergeCell ref="M50:N50"/>
    <mergeCell ref="P50:Q50"/>
    <mergeCell ref="R50:S50"/>
    <mergeCell ref="T50:V50"/>
    <mergeCell ref="A49:B50"/>
    <mergeCell ref="C49:H50"/>
    <mergeCell ref="I49:J49"/>
    <mergeCell ref="K49:L49"/>
    <mergeCell ref="M49:N49"/>
    <mergeCell ref="P49:Q4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X42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4" width="13.7109375" style="1" customWidth="1"/>
    <col min="25" max="25" width="0" style="1" hidden="1" customWidth="1"/>
    <col min="26" max="16384" width="11.42578125" style="1"/>
  </cols>
  <sheetData>
    <row r="1" spans="1:20" ht="35.65" customHeight="1"/>
    <row r="2" spans="1:20" ht="51.4" customHeight="1"/>
    <row r="3" spans="1:20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20" ht="22.15" customHeight="1"/>
    <row r="5" spans="1:20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20" ht="18" customHeight="1">
      <c r="A6" s="118" t="s">
        <v>109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20" ht="10.15" customHeight="1"/>
    <row r="8" spans="1:20" ht="4.9000000000000004" customHeight="1"/>
    <row r="9" spans="1:20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20" ht="15.95" customHeight="1"/>
    <row r="11" spans="1:20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1"/>
      <c r="N11" s="108" t="s">
        <v>8</v>
      </c>
      <c r="O11" s="102"/>
      <c r="P11" s="102"/>
      <c r="Q11" s="102"/>
      <c r="R11" s="101"/>
      <c r="S11" s="108" t="s">
        <v>9</v>
      </c>
      <c r="T11" s="103"/>
    </row>
    <row r="12" spans="1:20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1"/>
      <c r="N12" s="108" t="s">
        <v>10</v>
      </c>
      <c r="O12" s="102"/>
      <c r="P12" s="101"/>
      <c r="Q12" s="108" t="s">
        <v>11</v>
      </c>
      <c r="R12" s="101"/>
      <c r="S12" s="112"/>
      <c r="T12" s="105"/>
    </row>
    <row r="13" spans="1:20" ht="18" customHeight="1">
      <c r="A13" s="100" t="s">
        <v>12</v>
      </c>
      <c r="B13" s="101"/>
      <c r="C13" s="3">
        <v>5</v>
      </c>
      <c r="D13" s="3">
        <v>4</v>
      </c>
      <c r="E13" s="3">
        <v>2</v>
      </c>
      <c r="F13" s="3"/>
      <c r="G13" s="3"/>
      <c r="H13" s="113"/>
      <c r="I13" s="101"/>
      <c r="J13" s="113">
        <v>1</v>
      </c>
      <c r="K13" s="101"/>
      <c r="L13" s="113">
        <v>3</v>
      </c>
      <c r="M13" s="101"/>
      <c r="N13" s="113">
        <v>1</v>
      </c>
      <c r="O13" s="102"/>
      <c r="P13" s="101"/>
      <c r="Q13" s="113"/>
      <c r="R13" s="101"/>
      <c r="S13" s="113">
        <v>16</v>
      </c>
      <c r="T13" s="101"/>
    </row>
    <row r="14" spans="1:20" ht="18" customHeight="1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1"/>
      <c r="N14" s="113"/>
      <c r="O14" s="102"/>
      <c r="P14" s="101"/>
      <c r="Q14" s="113"/>
      <c r="R14" s="101"/>
      <c r="S14" s="113"/>
      <c r="T14" s="101"/>
    </row>
    <row r="15" spans="1:20" ht="22.5" customHeight="1"/>
    <row r="16" spans="1:20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1"/>
      <c r="N16" s="108" t="s">
        <v>8</v>
      </c>
      <c r="O16" s="102"/>
      <c r="P16" s="102"/>
      <c r="Q16" s="102"/>
      <c r="R16" s="101"/>
      <c r="S16" s="108" t="s">
        <v>9</v>
      </c>
      <c r="T16" s="103"/>
    </row>
    <row r="17" spans="1:24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1"/>
      <c r="N17" s="108" t="s">
        <v>10</v>
      </c>
      <c r="O17" s="102"/>
      <c r="P17" s="101"/>
      <c r="Q17" s="108" t="s">
        <v>11</v>
      </c>
      <c r="R17" s="101"/>
      <c r="S17" s="112"/>
      <c r="T17" s="105"/>
    </row>
    <row r="18" spans="1:24" ht="36" customHeight="1">
      <c r="A18" s="114" t="s">
        <v>14</v>
      </c>
      <c r="B18" s="101"/>
      <c r="C18" s="4">
        <v>5</v>
      </c>
      <c r="D18" s="4">
        <v>4</v>
      </c>
      <c r="E18" s="4">
        <v>2</v>
      </c>
      <c r="F18" s="4"/>
      <c r="G18" s="4"/>
      <c r="H18" s="115"/>
      <c r="I18" s="101"/>
      <c r="J18" s="115">
        <v>1</v>
      </c>
      <c r="K18" s="101"/>
      <c r="L18" s="115">
        <v>3</v>
      </c>
      <c r="M18" s="101"/>
      <c r="N18" s="115">
        <v>1</v>
      </c>
      <c r="O18" s="102"/>
      <c r="P18" s="101"/>
      <c r="Q18" s="115"/>
      <c r="R18" s="101"/>
      <c r="S18" s="115">
        <v>16</v>
      </c>
      <c r="T18" s="101"/>
    </row>
    <row r="19" spans="1:24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/>
      <c r="K19" s="101"/>
      <c r="L19" s="113"/>
      <c r="M19" s="101"/>
      <c r="N19" s="113"/>
      <c r="O19" s="102"/>
      <c r="P19" s="101"/>
      <c r="Q19" s="113"/>
      <c r="R19" s="101"/>
      <c r="S19" s="113"/>
      <c r="T19" s="101"/>
    </row>
    <row r="20" spans="1:24" ht="18" customHeight="1">
      <c r="A20" s="100" t="s">
        <v>16</v>
      </c>
      <c r="B20" s="101"/>
      <c r="C20" s="3">
        <v>5</v>
      </c>
      <c r="D20" s="3">
        <v>4</v>
      </c>
      <c r="E20" s="3">
        <v>1</v>
      </c>
      <c r="F20" s="3"/>
      <c r="G20" s="3"/>
      <c r="H20" s="113"/>
      <c r="I20" s="101"/>
      <c r="J20" s="113">
        <v>1</v>
      </c>
      <c r="K20" s="101"/>
      <c r="L20" s="113">
        <v>2</v>
      </c>
      <c r="M20" s="101"/>
      <c r="N20" s="113">
        <v>1</v>
      </c>
      <c r="O20" s="102"/>
      <c r="P20" s="101"/>
      <c r="Q20" s="113"/>
      <c r="R20" s="101"/>
      <c r="S20" s="113">
        <v>14</v>
      </c>
      <c r="T20" s="101"/>
    </row>
    <row r="21" spans="1:24" ht="18" customHeight="1">
      <c r="A21" s="100" t="s">
        <v>17</v>
      </c>
      <c r="B21" s="101"/>
      <c r="C21" s="3"/>
      <c r="D21" s="3"/>
      <c r="E21" s="3">
        <v>1</v>
      </c>
      <c r="F21" s="3"/>
      <c r="G21" s="3"/>
      <c r="H21" s="113"/>
      <c r="I21" s="101"/>
      <c r="J21" s="113"/>
      <c r="K21" s="101"/>
      <c r="L21" s="113">
        <v>1</v>
      </c>
      <c r="M21" s="101"/>
      <c r="N21" s="113"/>
      <c r="O21" s="102"/>
      <c r="P21" s="101"/>
      <c r="Q21" s="113"/>
      <c r="R21" s="101"/>
      <c r="S21" s="113">
        <v>2</v>
      </c>
      <c r="T21" s="101"/>
    </row>
    <row r="22" spans="1:24" ht="18" customHeight="1">
      <c r="A22" s="100" t="s">
        <v>18</v>
      </c>
      <c r="B22" s="101"/>
      <c r="C22" s="3"/>
      <c r="D22" s="3"/>
      <c r="E22" s="3"/>
      <c r="F22" s="3"/>
      <c r="G22" s="3"/>
      <c r="H22" s="113"/>
      <c r="I22" s="101"/>
      <c r="J22" s="113"/>
      <c r="K22" s="101"/>
      <c r="L22" s="113"/>
      <c r="M22" s="101"/>
      <c r="N22" s="113"/>
      <c r="O22" s="102"/>
      <c r="P22" s="101"/>
      <c r="Q22" s="113"/>
      <c r="R22" s="101"/>
      <c r="S22" s="113"/>
      <c r="T22" s="101"/>
    </row>
    <row r="23" spans="1:24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1"/>
      <c r="N23" s="115"/>
      <c r="O23" s="102"/>
      <c r="P23" s="101"/>
      <c r="Q23" s="115"/>
      <c r="R23" s="101"/>
      <c r="S23" s="115"/>
      <c r="T23" s="101"/>
    </row>
    <row r="24" spans="1:24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1"/>
      <c r="N24" s="113"/>
      <c r="O24" s="102"/>
      <c r="P24" s="101"/>
      <c r="Q24" s="113"/>
      <c r="R24" s="101"/>
      <c r="S24" s="113"/>
      <c r="T24" s="101"/>
    </row>
    <row r="25" spans="1:24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1"/>
      <c r="N25" s="113"/>
      <c r="O25" s="102"/>
      <c r="P25" s="101"/>
      <c r="Q25" s="113"/>
      <c r="R25" s="101"/>
      <c r="S25" s="113"/>
      <c r="T25" s="101"/>
    </row>
    <row r="26" spans="1:24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1"/>
      <c r="N26" s="113"/>
      <c r="O26" s="102"/>
      <c r="P26" s="101"/>
      <c r="Q26" s="113"/>
      <c r="R26" s="101"/>
      <c r="S26" s="113"/>
      <c r="T26" s="101"/>
    </row>
    <row r="27" spans="1:24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1"/>
      <c r="N27" s="113"/>
      <c r="O27" s="102"/>
      <c r="P27" s="101"/>
      <c r="Q27" s="113"/>
      <c r="R27" s="101"/>
      <c r="S27" s="113"/>
      <c r="T27" s="101"/>
    </row>
    <row r="28" spans="1:24" ht="18.399999999999999" customHeight="1"/>
    <row r="29" spans="1:24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24" ht="18" customHeight="1"/>
    <row r="31" spans="1:24">
      <c r="A31" s="108" t="s">
        <v>21</v>
      </c>
      <c r="B31" s="103"/>
      <c r="C31" s="108" t="s">
        <v>22</v>
      </c>
      <c r="D31" s="106"/>
      <c r="E31" s="106"/>
      <c r="F31" s="106"/>
      <c r="G31" s="106"/>
      <c r="H31" s="103"/>
      <c r="I31" s="108" t="s">
        <v>23</v>
      </c>
      <c r="J31" s="103"/>
      <c r="K31" s="108" t="s">
        <v>4</v>
      </c>
      <c r="L31" s="102"/>
      <c r="M31" s="102"/>
      <c r="N31" s="101"/>
      <c r="P31" s="108" t="s">
        <v>5</v>
      </c>
      <c r="Q31" s="101"/>
      <c r="R31" s="108" t="s">
        <v>7</v>
      </c>
      <c r="S31" s="102"/>
      <c r="T31" s="102"/>
      <c r="U31" s="102"/>
      <c r="V31" s="101"/>
      <c r="W31" s="2" t="s">
        <v>8</v>
      </c>
      <c r="X31" s="108" t="s">
        <v>9</v>
      </c>
    </row>
    <row r="32" spans="1:24">
      <c r="A32" s="112"/>
      <c r="B32" s="105"/>
      <c r="C32" s="112"/>
      <c r="D32" s="107"/>
      <c r="E32" s="107"/>
      <c r="F32" s="107"/>
      <c r="G32" s="107"/>
      <c r="H32" s="105"/>
      <c r="I32" s="112"/>
      <c r="J32" s="105"/>
      <c r="K32" s="108" t="s">
        <v>10</v>
      </c>
      <c r="L32" s="101"/>
      <c r="M32" s="108" t="s">
        <v>11</v>
      </c>
      <c r="N32" s="101"/>
      <c r="P32" s="108" t="s">
        <v>10</v>
      </c>
      <c r="Q32" s="101"/>
      <c r="R32" s="108" t="s">
        <v>10</v>
      </c>
      <c r="S32" s="101"/>
      <c r="T32" s="108" t="s">
        <v>11</v>
      </c>
      <c r="U32" s="102"/>
      <c r="V32" s="101"/>
      <c r="W32" s="2" t="s">
        <v>10</v>
      </c>
      <c r="X32" s="109"/>
    </row>
    <row r="33" spans="1:24" ht="18" customHeight="1">
      <c r="A33" s="100" t="s">
        <v>27</v>
      </c>
      <c r="B33" s="103"/>
      <c r="C33" s="100" t="s">
        <v>110</v>
      </c>
      <c r="D33" s="106"/>
      <c r="E33" s="106"/>
      <c r="F33" s="106"/>
      <c r="G33" s="106"/>
      <c r="H33" s="103"/>
      <c r="I33" s="100" t="s">
        <v>16</v>
      </c>
      <c r="J33" s="101"/>
      <c r="K33" s="100"/>
      <c r="L33" s="101"/>
      <c r="M33" s="100">
        <v>1</v>
      </c>
      <c r="N33" s="101"/>
      <c r="P33" s="100"/>
      <c r="Q33" s="101"/>
      <c r="R33" s="100"/>
      <c r="S33" s="101"/>
      <c r="T33" s="100"/>
      <c r="U33" s="102"/>
      <c r="V33" s="101"/>
      <c r="W33" s="5"/>
      <c r="X33" s="5">
        <v>1</v>
      </c>
    </row>
    <row r="34" spans="1:24" ht="18" customHeight="1">
      <c r="A34" s="104"/>
      <c r="B34" s="105"/>
      <c r="C34" s="104"/>
      <c r="D34" s="107"/>
      <c r="E34" s="107"/>
      <c r="F34" s="107"/>
      <c r="G34" s="107"/>
      <c r="H34" s="105"/>
      <c r="I34" s="100" t="s">
        <v>17</v>
      </c>
      <c r="J34" s="101"/>
      <c r="K34" s="100"/>
      <c r="L34" s="101"/>
      <c r="M34" s="100"/>
      <c r="N34" s="101"/>
      <c r="P34" s="100"/>
      <c r="Q34" s="101"/>
      <c r="R34" s="100"/>
      <c r="S34" s="101"/>
      <c r="T34" s="100">
        <v>1</v>
      </c>
      <c r="U34" s="102"/>
      <c r="V34" s="101"/>
      <c r="W34" s="5"/>
      <c r="X34" s="5">
        <v>1</v>
      </c>
    </row>
    <row r="35" spans="1:24" ht="18" customHeight="1">
      <c r="A35" s="100" t="s">
        <v>50</v>
      </c>
      <c r="B35" s="101"/>
      <c r="C35" s="100" t="s">
        <v>51</v>
      </c>
      <c r="D35" s="102"/>
      <c r="E35" s="102"/>
      <c r="F35" s="102"/>
      <c r="G35" s="102"/>
      <c r="H35" s="101"/>
      <c r="I35" s="100" t="s">
        <v>16</v>
      </c>
      <c r="J35" s="101"/>
      <c r="K35" s="100">
        <v>2</v>
      </c>
      <c r="L35" s="101"/>
      <c r="M35" s="100">
        <v>1</v>
      </c>
      <c r="N35" s="101"/>
      <c r="P35" s="100"/>
      <c r="Q35" s="101"/>
      <c r="R35" s="100"/>
      <c r="S35" s="101"/>
      <c r="T35" s="100">
        <v>1</v>
      </c>
      <c r="U35" s="102"/>
      <c r="V35" s="101"/>
      <c r="W35" s="5"/>
      <c r="X35" s="5">
        <v>4</v>
      </c>
    </row>
    <row r="36" spans="1:24" ht="18" customHeight="1">
      <c r="A36" s="100" t="s">
        <v>52</v>
      </c>
      <c r="B36" s="101"/>
      <c r="C36" s="100" t="s">
        <v>111</v>
      </c>
      <c r="D36" s="102"/>
      <c r="E36" s="102"/>
      <c r="F36" s="102"/>
      <c r="G36" s="102"/>
      <c r="H36" s="101"/>
      <c r="I36" s="100" t="s">
        <v>16</v>
      </c>
      <c r="J36" s="101"/>
      <c r="K36" s="100"/>
      <c r="L36" s="101"/>
      <c r="M36" s="100"/>
      <c r="N36" s="101"/>
      <c r="P36" s="100"/>
      <c r="Q36" s="101"/>
      <c r="R36" s="100">
        <v>1</v>
      </c>
      <c r="S36" s="101"/>
      <c r="T36" s="100"/>
      <c r="U36" s="102"/>
      <c r="V36" s="101"/>
      <c r="W36" s="5"/>
      <c r="X36" s="5">
        <v>1</v>
      </c>
    </row>
    <row r="37" spans="1:24" ht="18" customHeight="1">
      <c r="A37" s="100" t="s">
        <v>112</v>
      </c>
      <c r="B37" s="101"/>
      <c r="C37" s="100" t="s">
        <v>113</v>
      </c>
      <c r="D37" s="102"/>
      <c r="E37" s="102"/>
      <c r="F37" s="102"/>
      <c r="G37" s="102"/>
      <c r="H37" s="101"/>
      <c r="I37" s="100" t="s">
        <v>16</v>
      </c>
      <c r="J37" s="101"/>
      <c r="K37" s="100">
        <v>1</v>
      </c>
      <c r="L37" s="101"/>
      <c r="M37" s="100">
        <v>1</v>
      </c>
      <c r="N37" s="101"/>
      <c r="P37" s="100">
        <v>1</v>
      </c>
      <c r="Q37" s="101"/>
      <c r="R37" s="100"/>
      <c r="S37" s="101"/>
      <c r="T37" s="100"/>
      <c r="U37" s="102"/>
      <c r="V37" s="101"/>
      <c r="W37" s="5"/>
      <c r="X37" s="5">
        <v>3</v>
      </c>
    </row>
    <row r="38" spans="1:24" ht="18" customHeight="1">
      <c r="A38" s="100" t="s">
        <v>54</v>
      </c>
      <c r="B38" s="101"/>
      <c r="C38" s="100" t="s">
        <v>55</v>
      </c>
      <c r="D38" s="102"/>
      <c r="E38" s="102"/>
      <c r="F38" s="102"/>
      <c r="G38" s="102"/>
      <c r="H38" s="101"/>
      <c r="I38" s="100" t="s">
        <v>16</v>
      </c>
      <c r="J38" s="101"/>
      <c r="K38" s="100"/>
      <c r="L38" s="101"/>
      <c r="M38" s="100">
        <v>1</v>
      </c>
      <c r="N38" s="101"/>
      <c r="P38" s="100"/>
      <c r="Q38" s="101"/>
      <c r="R38" s="100"/>
      <c r="S38" s="101"/>
      <c r="T38" s="100"/>
      <c r="U38" s="102"/>
      <c r="V38" s="101"/>
      <c r="W38" s="5"/>
      <c r="X38" s="5">
        <v>1</v>
      </c>
    </row>
    <row r="39" spans="1:24" ht="18" customHeight="1">
      <c r="A39" s="100" t="s">
        <v>114</v>
      </c>
      <c r="B39" s="101"/>
      <c r="C39" s="100" t="s">
        <v>115</v>
      </c>
      <c r="D39" s="102"/>
      <c r="E39" s="102"/>
      <c r="F39" s="102"/>
      <c r="G39" s="102"/>
      <c r="H39" s="101"/>
      <c r="I39" s="100" t="s">
        <v>16</v>
      </c>
      <c r="J39" s="101"/>
      <c r="K39" s="100"/>
      <c r="L39" s="101"/>
      <c r="M39" s="100"/>
      <c r="N39" s="101"/>
      <c r="P39" s="100"/>
      <c r="Q39" s="101"/>
      <c r="R39" s="100"/>
      <c r="S39" s="101"/>
      <c r="T39" s="100"/>
      <c r="U39" s="102"/>
      <c r="V39" s="101"/>
      <c r="W39" s="5">
        <v>1</v>
      </c>
      <c r="X39" s="5">
        <v>1</v>
      </c>
    </row>
    <row r="40" spans="1:24" ht="18" customHeight="1">
      <c r="A40" s="100" t="s">
        <v>81</v>
      </c>
      <c r="B40" s="101"/>
      <c r="C40" s="100" t="s">
        <v>82</v>
      </c>
      <c r="D40" s="102"/>
      <c r="E40" s="102"/>
      <c r="F40" s="102"/>
      <c r="G40" s="102"/>
      <c r="H40" s="101"/>
      <c r="I40" s="100" t="s">
        <v>17</v>
      </c>
      <c r="J40" s="101"/>
      <c r="K40" s="100"/>
      <c r="L40" s="101"/>
      <c r="M40" s="100"/>
      <c r="N40" s="101"/>
      <c r="P40" s="100"/>
      <c r="Q40" s="101"/>
      <c r="R40" s="100"/>
      <c r="S40" s="101"/>
      <c r="T40" s="100">
        <v>1</v>
      </c>
      <c r="U40" s="102"/>
      <c r="V40" s="101"/>
      <c r="W40" s="5"/>
      <c r="X40" s="5">
        <v>1</v>
      </c>
    </row>
    <row r="41" spans="1:24" ht="18" customHeight="1">
      <c r="A41" s="100" t="s">
        <v>83</v>
      </c>
      <c r="B41" s="101"/>
      <c r="C41" s="100" t="s">
        <v>84</v>
      </c>
      <c r="D41" s="102"/>
      <c r="E41" s="102"/>
      <c r="F41" s="102"/>
      <c r="G41" s="102"/>
      <c r="H41" s="101"/>
      <c r="I41" s="100" t="s">
        <v>16</v>
      </c>
      <c r="J41" s="101"/>
      <c r="K41" s="100">
        <v>5</v>
      </c>
      <c r="L41" s="101"/>
      <c r="M41" s="100">
        <v>4</v>
      </c>
      <c r="N41" s="101"/>
      <c r="P41" s="100">
        <v>1</v>
      </c>
      <c r="Q41" s="101"/>
      <c r="R41" s="100">
        <v>1</v>
      </c>
      <c r="S41" s="101"/>
      <c r="T41" s="100">
        <v>2</v>
      </c>
      <c r="U41" s="102"/>
      <c r="V41" s="101"/>
      <c r="W41" s="5">
        <v>1</v>
      </c>
      <c r="X41" s="5">
        <v>14</v>
      </c>
    </row>
    <row r="42" spans="1:24" ht="18" customHeight="1">
      <c r="A42" s="100" t="s">
        <v>91</v>
      </c>
      <c r="B42" s="101"/>
      <c r="C42" s="100" t="s">
        <v>92</v>
      </c>
      <c r="D42" s="102"/>
      <c r="E42" s="102"/>
      <c r="F42" s="102"/>
      <c r="G42" s="102"/>
      <c r="H42" s="101"/>
      <c r="I42" s="100" t="s">
        <v>17</v>
      </c>
      <c r="J42" s="101"/>
      <c r="K42" s="100"/>
      <c r="L42" s="101"/>
      <c r="M42" s="100"/>
      <c r="N42" s="101"/>
      <c r="P42" s="100">
        <v>1</v>
      </c>
      <c r="Q42" s="101"/>
      <c r="R42" s="100"/>
      <c r="S42" s="101"/>
      <c r="T42" s="100"/>
      <c r="U42" s="102"/>
      <c r="V42" s="101"/>
      <c r="W42" s="5"/>
      <c r="X42" s="5">
        <v>1</v>
      </c>
    </row>
  </sheetData>
  <mergeCells count="203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R31:V31"/>
    <mergeCell ref="X31:X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N31"/>
    <mergeCell ref="P31:Q31"/>
    <mergeCell ref="R33:S33"/>
    <mergeCell ref="T33:V33"/>
    <mergeCell ref="I34:J34"/>
    <mergeCell ref="K34:L34"/>
    <mergeCell ref="M34:N34"/>
    <mergeCell ref="P34:Q34"/>
    <mergeCell ref="R34:S34"/>
    <mergeCell ref="T34:V34"/>
    <mergeCell ref="A33:B34"/>
    <mergeCell ref="C33:H34"/>
    <mergeCell ref="I33:J33"/>
    <mergeCell ref="K33:L33"/>
    <mergeCell ref="M33:N33"/>
    <mergeCell ref="P33:Q33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W37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3" width="13.7109375" style="1" customWidth="1"/>
    <col min="24" max="24" width="0" style="1" hidden="1" customWidth="1"/>
    <col min="25" max="16384" width="11.42578125" style="1"/>
  </cols>
  <sheetData>
    <row r="1" spans="1:20" ht="35.65" customHeight="1"/>
    <row r="2" spans="1:20" ht="51.4" customHeight="1"/>
    <row r="3" spans="1:20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20" ht="22.15" customHeight="1"/>
    <row r="5" spans="1:20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20" ht="18" customHeight="1">
      <c r="A6" s="118" t="s">
        <v>116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20" ht="10.15" customHeight="1"/>
    <row r="8" spans="1:20" ht="4.9000000000000004" customHeight="1"/>
    <row r="9" spans="1:20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20" ht="15.95" customHeight="1"/>
    <row r="11" spans="1:20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1"/>
      <c r="N11" s="108" t="s">
        <v>8</v>
      </c>
      <c r="O11" s="102"/>
      <c r="P11" s="102"/>
      <c r="Q11" s="102"/>
      <c r="R11" s="101"/>
      <c r="S11" s="108" t="s">
        <v>9</v>
      </c>
      <c r="T11" s="103"/>
    </row>
    <row r="12" spans="1:20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1"/>
      <c r="N12" s="108" t="s">
        <v>10</v>
      </c>
      <c r="O12" s="102"/>
      <c r="P12" s="101"/>
      <c r="Q12" s="108" t="s">
        <v>11</v>
      </c>
      <c r="R12" s="101"/>
      <c r="S12" s="112"/>
      <c r="T12" s="105"/>
    </row>
    <row r="13" spans="1:20" ht="18" customHeight="1">
      <c r="A13" s="100" t="s">
        <v>12</v>
      </c>
      <c r="B13" s="101"/>
      <c r="C13" s="3"/>
      <c r="D13" s="3">
        <v>1</v>
      </c>
      <c r="E13" s="3"/>
      <c r="F13" s="3"/>
      <c r="G13" s="3"/>
      <c r="H13" s="113">
        <v>1</v>
      </c>
      <c r="I13" s="101"/>
      <c r="J13" s="113">
        <v>1</v>
      </c>
      <c r="K13" s="101"/>
      <c r="L13" s="113">
        <v>1</v>
      </c>
      <c r="M13" s="101"/>
      <c r="N13" s="113">
        <v>1</v>
      </c>
      <c r="O13" s="102"/>
      <c r="P13" s="101"/>
      <c r="Q13" s="113"/>
      <c r="R13" s="101"/>
      <c r="S13" s="113">
        <v>5</v>
      </c>
      <c r="T13" s="101"/>
    </row>
    <row r="14" spans="1:20" ht="18" customHeight="1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1"/>
      <c r="N14" s="113"/>
      <c r="O14" s="102"/>
      <c r="P14" s="101"/>
      <c r="Q14" s="113"/>
      <c r="R14" s="101"/>
      <c r="S14" s="113"/>
      <c r="T14" s="101"/>
    </row>
    <row r="15" spans="1:20" ht="22.5" customHeight="1"/>
    <row r="16" spans="1:20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1"/>
      <c r="N16" s="108" t="s">
        <v>8</v>
      </c>
      <c r="O16" s="102"/>
      <c r="P16" s="102"/>
      <c r="Q16" s="102"/>
      <c r="R16" s="101"/>
      <c r="S16" s="108" t="s">
        <v>9</v>
      </c>
      <c r="T16" s="103"/>
    </row>
    <row r="17" spans="1:23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1"/>
      <c r="N17" s="108" t="s">
        <v>10</v>
      </c>
      <c r="O17" s="102"/>
      <c r="P17" s="101"/>
      <c r="Q17" s="108" t="s">
        <v>11</v>
      </c>
      <c r="R17" s="101"/>
      <c r="S17" s="112"/>
      <c r="T17" s="105"/>
    </row>
    <row r="18" spans="1:23" ht="36" customHeight="1">
      <c r="A18" s="114" t="s">
        <v>14</v>
      </c>
      <c r="B18" s="101"/>
      <c r="C18" s="4"/>
      <c r="D18" s="4">
        <v>1</v>
      </c>
      <c r="E18" s="4"/>
      <c r="F18" s="4"/>
      <c r="G18" s="4"/>
      <c r="H18" s="115">
        <v>1</v>
      </c>
      <c r="I18" s="101"/>
      <c r="J18" s="115">
        <v>1</v>
      </c>
      <c r="K18" s="101"/>
      <c r="L18" s="115">
        <v>1</v>
      </c>
      <c r="M18" s="101"/>
      <c r="N18" s="115">
        <v>1</v>
      </c>
      <c r="O18" s="102"/>
      <c r="P18" s="101"/>
      <c r="Q18" s="115"/>
      <c r="R18" s="101"/>
      <c r="S18" s="115">
        <v>5</v>
      </c>
      <c r="T18" s="101"/>
    </row>
    <row r="19" spans="1:23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/>
      <c r="K19" s="101"/>
      <c r="L19" s="113"/>
      <c r="M19" s="101"/>
      <c r="N19" s="113"/>
      <c r="O19" s="102"/>
      <c r="P19" s="101"/>
      <c r="Q19" s="113"/>
      <c r="R19" s="101"/>
      <c r="S19" s="113"/>
      <c r="T19" s="101"/>
    </row>
    <row r="20" spans="1:23" ht="18" customHeight="1">
      <c r="A20" s="100" t="s">
        <v>16</v>
      </c>
      <c r="B20" s="101"/>
      <c r="C20" s="3"/>
      <c r="D20" s="3"/>
      <c r="E20" s="3"/>
      <c r="F20" s="3"/>
      <c r="G20" s="3"/>
      <c r="H20" s="113"/>
      <c r="I20" s="101"/>
      <c r="J20" s="113"/>
      <c r="K20" s="101"/>
      <c r="L20" s="113"/>
      <c r="M20" s="101"/>
      <c r="N20" s="113"/>
      <c r="O20" s="102"/>
      <c r="P20" s="101"/>
      <c r="Q20" s="113"/>
      <c r="R20" s="101"/>
      <c r="S20" s="113"/>
      <c r="T20" s="101"/>
    </row>
    <row r="21" spans="1:23" ht="18" customHeight="1">
      <c r="A21" s="100" t="s">
        <v>17</v>
      </c>
      <c r="B21" s="101"/>
      <c r="C21" s="3"/>
      <c r="D21" s="3">
        <v>1</v>
      </c>
      <c r="E21" s="3"/>
      <c r="F21" s="3"/>
      <c r="G21" s="3"/>
      <c r="H21" s="113">
        <v>1</v>
      </c>
      <c r="I21" s="101"/>
      <c r="J21" s="113">
        <v>1</v>
      </c>
      <c r="K21" s="101"/>
      <c r="L21" s="113">
        <v>1</v>
      </c>
      <c r="M21" s="101"/>
      <c r="N21" s="113">
        <v>1</v>
      </c>
      <c r="O21" s="102"/>
      <c r="P21" s="101"/>
      <c r="Q21" s="113"/>
      <c r="R21" s="101"/>
      <c r="S21" s="113">
        <v>5</v>
      </c>
      <c r="T21" s="101"/>
    </row>
    <row r="22" spans="1:23" ht="18" customHeight="1">
      <c r="A22" s="100" t="s">
        <v>18</v>
      </c>
      <c r="B22" s="101"/>
      <c r="C22" s="3"/>
      <c r="D22" s="3"/>
      <c r="E22" s="3"/>
      <c r="F22" s="3"/>
      <c r="G22" s="3"/>
      <c r="H22" s="113"/>
      <c r="I22" s="101"/>
      <c r="J22" s="113"/>
      <c r="K22" s="101"/>
      <c r="L22" s="113"/>
      <c r="M22" s="101"/>
      <c r="N22" s="113"/>
      <c r="O22" s="102"/>
      <c r="P22" s="101"/>
      <c r="Q22" s="113"/>
      <c r="R22" s="101"/>
      <c r="S22" s="113"/>
      <c r="T22" s="101"/>
    </row>
    <row r="23" spans="1:23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1"/>
      <c r="N23" s="115"/>
      <c r="O23" s="102"/>
      <c r="P23" s="101"/>
      <c r="Q23" s="115"/>
      <c r="R23" s="101"/>
      <c r="S23" s="115"/>
      <c r="T23" s="101"/>
    </row>
    <row r="24" spans="1:23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1"/>
      <c r="N24" s="113"/>
      <c r="O24" s="102"/>
      <c r="P24" s="101"/>
      <c r="Q24" s="113"/>
      <c r="R24" s="101"/>
      <c r="S24" s="113"/>
      <c r="T24" s="101"/>
    </row>
    <row r="25" spans="1:23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1"/>
      <c r="N25" s="113"/>
      <c r="O25" s="102"/>
      <c r="P25" s="101"/>
      <c r="Q25" s="113"/>
      <c r="R25" s="101"/>
      <c r="S25" s="113"/>
      <c r="T25" s="101"/>
    </row>
    <row r="26" spans="1:23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1"/>
      <c r="N26" s="113"/>
      <c r="O26" s="102"/>
      <c r="P26" s="101"/>
      <c r="Q26" s="113"/>
      <c r="R26" s="101"/>
      <c r="S26" s="113"/>
      <c r="T26" s="101"/>
    </row>
    <row r="27" spans="1:23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1"/>
      <c r="N27" s="113"/>
      <c r="O27" s="102"/>
      <c r="P27" s="101"/>
      <c r="Q27" s="113"/>
      <c r="R27" s="101"/>
      <c r="S27" s="113"/>
      <c r="T27" s="101"/>
    </row>
    <row r="28" spans="1:23" ht="18.399999999999999" customHeight="1"/>
    <row r="29" spans="1:23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23" ht="18" customHeight="1"/>
    <row r="31" spans="1:23">
      <c r="A31" s="108" t="s">
        <v>21</v>
      </c>
      <c r="B31" s="103"/>
      <c r="C31" s="108" t="s">
        <v>22</v>
      </c>
      <c r="D31" s="106"/>
      <c r="E31" s="106"/>
      <c r="F31" s="106"/>
      <c r="G31" s="106"/>
      <c r="H31" s="103"/>
      <c r="I31" s="108" t="s">
        <v>23</v>
      </c>
      <c r="J31" s="103"/>
      <c r="K31" s="108" t="s">
        <v>4</v>
      </c>
      <c r="L31" s="101"/>
      <c r="M31" s="108" t="s">
        <v>6</v>
      </c>
      <c r="N31" s="101"/>
      <c r="P31" s="108" t="s">
        <v>7</v>
      </c>
      <c r="Q31" s="102"/>
      <c r="R31" s="102"/>
      <c r="S31" s="101"/>
      <c r="T31" s="108" t="s">
        <v>8</v>
      </c>
      <c r="U31" s="102"/>
      <c r="V31" s="101"/>
      <c r="W31" s="108" t="s">
        <v>9</v>
      </c>
    </row>
    <row r="32" spans="1:23">
      <c r="A32" s="112"/>
      <c r="B32" s="105"/>
      <c r="C32" s="112"/>
      <c r="D32" s="107"/>
      <c r="E32" s="107"/>
      <c r="F32" s="107"/>
      <c r="G32" s="107"/>
      <c r="H32" s="105"/>
      <c r="I32" s="112"/>
      <c r="J32" s="105"/>
      <c r="K32" s="108" t="s">
        <v>11</v>
      </c>
      <c r="L32" s="101"/>
      <c r="M32" s="108" t="s">
        <v>11</v>
      </c>
      <c r="N32" s="101"/>
      <c r="P32" s="108" t="s">
        <v>10</v>
      </c>
      <c r="Q32" s="101"/>
      <c r="R32" s="108" t="s">
        <v>11</v>
      </c>
      <c r="S32" s="101"/>
      <c r="T32" s="108" t="s">
        <v>10</v>
      </c>
      <c r="U32" s="102"/>
      <c r="V32" s="101"/>
      <c r="W32" s="109"/>
    </row>
    <row r="33" spans="1:23" ht="18" customHeight="1">
      <c r="A33" s="100" t="s">
        <v>117</v>
      </c>
      <c r="B33" s="101"/>
      <c r="C33" s="100" t="s">
        <v>118</v>
      </c>
      <c r="D33" s="102"/>
      <c r="E33" s="102"/>
      <c r="F33" s="102"/>
      <c r="G33" s="102"/>
      <c r="H33" s="101"/>
      <c r="I33" s="100" t="s">
        <v>17</v>
      </c>
      <c r="J33" s="101"/>
      <c r="K33" s="100"/>
      <c r="L33" s="101"/>
      <c r="M33" s="100"/>
      <c r="N33" s="101"/>
      <c r="P33" s="100"/>
      <c r="Q33" s="101"/>
      <c r="R33" s="100">
        <v>1</v>
      </c>
      <c r="S33" s="101"/>
      <c r="T33" s="100"/>
      <c r="U33" s="102"/>
      <c r="V33" s="101"/>
      <c r="W33" s="5">
        <v>1</v>
      </c>
    </row>
    <row r="34" spans="1:23" ht="18" customHeight="1">
      <c r="A34" s="100" t="s">
        <v>71</v>
      </c>
      <c r="B34" s="101"/>
      <c r="C34" s="100" t="s">
        <v>72</v>
      </c>
      <c r="D34" s="102"/>
      <c r="E34" s="102"/>
      <c r="F34" s="102"/>
      <c r="G34" s="102"/>
      <c r="H34" s="101"/>
      <c r="I34" s="100" t="s">
        <v>17</v>
      </c>
      <c r="J34" s="101"/>
      <c r="K34" s="100">
        <v>1</v>
      </c>
      <c r="L34" s="101"/>
      <c r="M34" s="100"/>
      <c r="N34" s="101"/>
      <c r="P34" s="100"/>
      <c r="Q34" s="101"/>
      <c r="R34" s="100"/>
      <c r="S34" s="101"/>
      <c r="T34" s="100"/>
      <c r="U34" s="102"/>
      <c r="V34" s="101"/>
      <c r="W34" s="5">
        <v>1</v>
      </c>
    </row>
    <row r="35" spans="1:23" ht="18" customHeight="1">
      <c r="A35" s="100" t="s">
        <v>81</v>
      </c>
      <c r="B35" s="101"/>
      <c r="C35" s="100" t="s">
        <v>82</v>
      </c>
      <c r="D35" s="102"/>
      <c r="E35" s="102"/>
      <c r="F35" s="102"/>
      <c r="G35" s="102"/>
      <c r="H35" s="101"/>
      <c r="I35" s="100" t="s">
        <v>17</v>
      </c>
      <c r="J35" s="101"/>
      <c r="K35" s="100"/>
      <c r="L35" s="101"/>
      <c r="M35" s="100"/>
      <c r="N35" s="101"/>
      <c r="P35" s="100">
        <v>1</v>
      </c>
      <c r="Q35" s="101"/>
      <c r="R35" s="100"/>
      <c r="S35" s="101"/>
      <c r="T35" s="100"/>
      <c r="U35" s="102"/>
      <c r="V35" s="101"/>
      <c r="W35" s="5">
        <v>1</v>
      </c>
    </row>
    <row r="36" spans="1:23" ht="18" customHeight="1">
      <c r="A36" s="100" t="s">
        <v>83</v>
      </c>
      <c r="B36" s="101"/>
      <c r="C36" s="100" t="s">
        <v>84</v>
      </c>
      <c r="D36" s="102"/>
      <c r="E36" s="102"/>
      <c r="F36" s="102"/>
      <c r="G36" s="102"/>
      <c r="H36" s="101"/>
      <c r="I36" s="100" t="s">
        <v>17</v>
      </c>
      <c r="J36" s="101"/>
      <c r="K36" s="100"/>
      <c r="L36" s="101"/>
      <c r="M36" s="100">
        <v>1</v>
      </c>
      <c r="N36" s="101"/>
      <c r="P36" s="100"/>
      <c r="Q36" s="101"/>
      <c r="R36" s="100"/>
      <c r="S36" s="101"/>
      <c r="T36" s="100"/>
      <c r="U36" s="102"/>
      <c r="V36" s="101"/>
      <c r="W36" s="5">
        <v>1</v>
      </c>
    </row>
    <row r="37" spans="1:23" ht="18" customHeight="1">
      <c r="A37" s="100" t="s">
        <v>119</v>
      </c>
      <c r="B37" s="101"/>
      <c r="C37" s="100" t="s">
        <v>120</v>
      </c>
      <c r="D37" s="102"/>
      <c r="E37" s="102"/>
      <c r="F37" s="102"/>
      <c r="G37" s="102"/>
      <c r="H37" s="101"/>
      <c r="I37" s="100" t="s">
        <v>17</v>
      </c>
      <c r="J37" s="101"/>
      <c r="K37" s="100"/>
      <c r="L37" s="101"/>
      <c r="M37" s="100"/>
      <c r="N37" s="101"/>
      <c r="P37" s="100"/>
      <c r="Q37" s="101"/>
      <c r="R37" s="100"/>
      <c r="S37" s="101"/>
      <c r="T37" s="100">
        <v>1</v>
      </c>
      <c r="U37" s="102"/>
      <c r="V37" s="101"/>
      <c r="W37" s="5">
        <v>1</v>
      </c>
    </row>
  </sheetData>
  <mergeCells count="166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P31:S31"/>
    <mergeCell ref="T31:V31"/>
    <mergeCell ref="W31:W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L31"/>
    <mergeCell ref="M31:N31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7:S37"/>
    <mergeCell ref="T37:V37"/>
    <mergeCell ref="A37:B37"/>
    <mergeCell ref="C37:H37"/>
    <mergeCell ref="I37:J37"/>
    <mergeCell ref="K37:L37"/>
    <mergeCell ref="M37:N37"/>
    <mergeCell ref="P37:Q37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T37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0" style="1" hidden="1" customWidth="1"/>
    <col min="19" max="19" width="5.140625" style="1" customWidth="1"/>
    <col min="20" max="20" width="13.7109375" style="1" customWidth="1"/>
    <col min="21" max="21" width="0" style="1" hidden="1" customWidth="1"/>
    <col min="22" max="16384" width="11.42578125" style="1"/>
  </cols>
  <sheetData>
    <row r="1" spans="1:20" ht="35.65" customHeight="1"/>
    <row r="2" spans="1:20" ht="51.4" customHeight="1"/>
    <row r="3" spans="1:20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20" ht="22.15" customHeight="1"/>
    <row r="5" spans="1:20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20" ht="18" customHeight="1">
      <c r="A6" s="118" t="s">
        <v>121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20" ht="10.15" customHeight="1"/>
    <row r="8" spans="1:20" ht="4.9000000000000004" customHeight="1"/>
    <row r="9" spans="1:20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20" ht="15.95" customHeight="1"/>
    <row r="11" spans="1:20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1"/>
      <c r="N11" s="108" t="s">
        <v>8</v>
      </c>
      <c r="O11" s="102"/>
      <c r="P11" s="102"/>
      <c r="Q11" s="102"/>
      <c r="R11" s="102"/>
      <c r="S11" s="101"/>
      <c r="T11" s="108" t="s">
        <v>9</v>
      </c>
    </row>
    <row r="12" spans="1:20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1"/>
      <c r="N12" s="108" t="s">
        <v>10</v>
      </c>
      <c r="O12" s="102"/>
      <c r="P12" s="101"/>
      <c r="Q12" s="108" t="s">
        <v>11</v>
      </c>
      <c r="R12" s="102"/>
      <c r="S12" s="101"/>
      <c r="T12" s="109"/>
    </row>
    <row r="13" spans="1:20">
      <c r="A13" s="100" t="s">
        <v>12</v>
      </c>
      <c r="B13" s="101"/>
      <c r="C13" s="3"/>
      <c r="D13" s="3"/>
      <c r="E13" s="3">
        <v>1</v>
      </c>
      <c r="F13" s="3"/>
      <c r="G13" s="3">
        <v>1</v>
      </c>
      <c r="H13" s="113"/>
      <c r="I13" s="101"/>
      <c r="J13" s="113"/>
      <c r="K13" s="101"/>
      <c r="L13" s="113"/>
      <c r="M13" s="101"/>
      <c r="N13" s="113"/>
      <c r="O13" s="102"/>
      <c r="P13" s="101"/>
      <c r="Q13" s="113"/>
      <c r="R13" s="102"/>
      <c r="S13" s="101"/>
      <c r="T13" s="3">
        <v>2</v>
      </c>
    </row>
    <row r="14" spans="1:20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1"/>
      <c r="N14" s="113"/>
      <c r="O14" s="102"/>
      <c r="P14" s="101"/>
      <c r="Q14" s="113"/>
      <c r="R14" s="102"/>
      <c r="S14" s="101"/>
      <c r="T14" s="3"/>
    </row>
    <row r="15" spans="1:20" ht="22.5" customHeight="1"/>
    <row r="16" spans="1:20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1"/>
      <c r="N16" s="108" t="s">
        <v>8</v>
      </c>
      <c r="O16" s="102"/>
      <c r="P16" s="102"/>
      <c r="Q16" s="102"/>
      <c r="R16" s="102"/>
      <c r="S16" s="101"/>
      <c r="T16" s="108" t="s">
        <v>9</v>
      </c>
    </row>
    <row r="17" spans="1:20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1"/>
      <c r="N17" s="108" t="s">
        <v>10</v>
      </c>
      <c r="O17" s="102"/>
      <c r="P17" s="101"/>
      <c r="Q17" s="108" t="s">
        <v>11</v>
      </c>
      <c r="R17" s="102"/>
      <c r="S17" s="101"/>
      <c r="T17" s="109"/>
    </row>
    <row r="18" spans="1:20" ht="36" customHeight="1">
      <c r="A18" s="114" t="s">
        <v>14</v>
      </c>
      <c r="B18" s="101"/>
      <c r="C18" s="4"/>
      <c r="D18" s="4"/>
      <c r="E18" s="4">
        <v>5</v>
      </c>
      <c r="F18" s="4"/>
      <c r="G18" s="4">
        <v>1</v>
      </c>
      <c r="H18" s="115"/>
      <c r="I18" s="101"/>
      <c r="J18" s="115"/>
      <c r="K18" s="101"/>
      <c r="L18" s="115"/>
      <c r="M18" s="101"/>
      <c r="N18" s="115"/>
      <c r="O18" s="102"/>
      <c r="P18" s="101"/>
      <c r="Q18" s="115"/>
      <c r="R18" s="102"/>
      <c r="S18" s="101"/>
      <c r="T18" s="4">
        <v>6</v>
      </c>
    </row>
    <row r="19" spans="1:20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/>
      <c r="K19" s="101"/>
      <c r="L19" s="113"/>
      <c r="M19" s="101"/>
      <c r="N19" s="113"/>
      <c r="O19" s="102"/>
      <c r="P19" s="101"/>
      <c r="Q19" s="113"/>
      <c r="R19" s="102"/>
      <c r="S19" s="101"/>
      <c r="T19" s="3"/>
    </row>
    <row r="20" spans="1:20" ht="18" customHeight="1">
      <c r="A20" s="100" t="s">
        <v>16</v>
      </c>
      <c r="B20" s="101"/>
      <c r="C20" s="3"/>
      <c r="D20" s="3"/>
      <c r="E20" s="3"/>
      <c r="F20" s="3"/>
      <c r="G20" s="3"/>
      <c r="H20" s="113"/>
      <c r="I20" s="101"/>
      <c r="J20" s="113"/>
      <c r="K20" s="101"/>
      <c r="L20" s="113"/>
      <c r="M20" s="101"/>
      <c r="N20" s="113"/>
      <c r="O20" s="102"/>
      <c r="P20" s="101"/>
      <c r="Q20" s="113"/>
      <c r="R20" s="102"/>
      <c r="S20" s="101"/>
      <c r="T20" s="3"/>
    </row>
    <row r="21" spans="1:20" ht="18" customHeight="1">
      <c r="A21" s="100" t="s">
        <v>17</v>
      </c>
      <c r="B21" s="101"/>
      <c r="C21" s="3"/>
      <c r="D21" s="3"/>
      <c r="E21" s="3">
        <v>1</v>
      </c>
      <c r="F21" s="3"/>
      <c r="G21" s="3">
        <v>1</v>
      </c>
      <c r="H21" s="113"/>
      <c r="I21" s="101"/>
      <c r="J21" s="113"/>
      <c r="K21" s="101"/>
      <c r="L21" s="113"/>
      <c r="M21" s="101"/>
      <c r="N21" s="113"/>
      <c r="O21" s="102"/>
      <c r="P21" s="101"/>
      <c r="Q21" s="113"/>
      <c r="R21" s="102"/>
      <c r="S21" s="101"/>
      <c r="T21" s="3">
        <v>2</v>
      </c>
    </row>
    <row r="22" spans="1:20" ht="18" customHeight="1">
      <c r="A22" s="100" t="s">
        <v>18</v>
      </c>
      <c r="B22" s="101"/>
      <c r="C22" s="3"/>
      <c r="D22" s="3"/>
      <c r="E22" s="3">
        <v>4</v>
      </c>
      <c r="F22" s="3"/>
      <c r="G22" s="3"/>
      <c r="H22" s="113"/>
      <c r="I22" s="101"/>
      <c r="J22" s="113"/>
      <c r="K22" s="101"/>
      <c r="L22" s="113"/>
      <c r="M22" s="101"/>
      <c r="N22" s="113"/>
      <c r="O22" s="102"/>
      <c r="P22" s="101"/>
      <c r="Q22" s="113"/>
      <c r="R22" s="102"/>
      <c r="S22" s="101"/>
      <c r="T22" s="3">
        <v>4</v>
      </c>
    </row>
    <row r="23" spans="1:20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1"/>
      <c r="N23" s="115"/>
      <c r="O23" s="102"/>
      <c r="P23" s="101"/>
      <c r="Q23" s="115"/>
      <c r="R23" s="102"/>
      <c r="S23" s="101"/>
      <c r="T23" s="4"/>
    </row>
    <row r="24" spans="1:20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1"/>
      <c r="N24" s="113"/>
      <c r="O24" s="102"/>
      <c r="P24" s="101"/>
      <c r="Q24" s="113"/>
      <c r="R24" s="102"/>
      <c r="S24" s="101"/>
      <c r="T24" s="3"/>
    </row>
    <row r="25" spans="1:20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1"/>
      <c r="N25" s="113"/>
      <c r="O25" s="102"/>
      <c r="P25" s="101"/>
      <c r="Q25" s="113"/>
      <c r="R25" s="102"/>
      <c r="S25" s="101"/>
      <c r="T25" s="3"/>
    </row>
    <row r="26" spans="1:20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1"/>
      <c r="N26" s="113"/>
      <c r="O26" s="102"/>
      <c r="P26" s="101"/>
      <c r="Q26" s="113"/>
      <c r="R26" s="102"/>
      <c r="S26" s="101"/>
      <c r="T26" s="3"/>
    </row>
    <row r="27" spans="1:20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1"/>
      <c r="N27" s="113"/>
      <c r="O27" s="102"/>
      <c r="P27" s="101"/>
      <c r="Q27" s="113"/>
      <c r="R27" s="102"/>
      <c r="S27" s="101"/>
      <c r="T27" s="3"/>
    </row>
    <row r="28" spans="1:20" ht="18.399999999999999" customHeight="1"/>
    <row r="29" spans="1:20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20" ht="18" customHeight="1"/>
    <row r="31" spans="1:20">
      <c r="A31" s="108" t="s">
        <v>21</v>
      </c>
      <c r="B31" s="103"/>
      <c r="C31" s="108" t="s">
        <v>22</v>
      </c>
      <c r="D31" s="106"/>
      <c r="E31" s="106"/>
      <c r="F31" s="106"/>
      <c r="G31" s="106"/>
      <c r="H31" s="103"/>
      <c r="I31" s="108" t="s">
        <v>23</v>
      </c>
      <c r="J31" s="103"/>
      <c r="K31" s="108" t="s">
        <v>5</v>
      </c>
      <c r="L31" s="101"/>
      <c r="M31" s="108" t="s">
        <v>6</v>
      </c>
      <c r="N31" s="101"/>
      <c r="P31" s="108" t="s">
        <v>9</v>
      </c>
      <c r="Q31" s="103"/>
    </row>
    <row r="32" spans="1:20">
      <c r="A32" s="112"/>
      <c r="B32" s="105"/>
      <c r="C32" s="112"/>
      <c r="D32" s="107"/>
      <c r="E32" s="107"/>
      <c r="F32" s="107"/>
      <c r="G32" s="107"/>
      <c r="H32" s="105"/>
      <c r="I32" s="112"/>
      <c r="J32" s="105"/>
      <c r="K32" s="108" t="s">
        <v>10</v>
      </c>
      <c r="L32" s="101"/>
      <c r="M32" s="108" t="s">
        <v>10</v>
      </c>
      <c r="N32" s="101"/>
      <c r="P32" s="112"/>
      <c r="Q32" s="105"/>
    </row>
    <row r="33" spans="1:17" ht="18" customHeight="1">
      <c r="A33" s="100" t="s">
        <v>122</v>
      </c>
      <c r="B33" s="101"/>
      <c r="C33" s="100" t="s">
        <v>123</v>
      </c>
      <c r="D33" s="102"/>
      <c r="E33" s="102"/>
      <c r="F33" s="102"/>
      <c r="G33" s="102"/>
      <c r="H33" s="101"/>
      <c r="I33" s="100" t="s">
        <v>17</v>
      </c>
      <c r="J33" s="101"/>
      <c r="K33" s="100">
        <v>1</v>
      </c>
      <c r="L33" s="101"/>
      <c r="M33" s="100"/>
      <c r="N33" s="101"/>
      <c r="P33" s="100">
        <v>1</v>
      </c>
      <c r="Q33" s="101"/>
    </row>
    <row r="34" spans="1:17" ht="18" customHeight="1">
      <c r="A34" s="100" t="s">
        <v>50</v>
      </c>
      <c r="B34" s="101"/>
      <c r="C34" s="100" t="s">
        <v>51</v>
      </c>
      <c r="D34" s="102"/>
      <c r="E34" s="102"/>
      <c r="F34" s="102"/>
      <c r="G34" s="102"/>
      <c r="H34" s="101"/>
      <c r="I34" s="100" t="s">
        <v>17</v>
      </c>
      <c r="J34" s="101"/>
      <c r="K34" s="100">
        <v>1</v>
      </c>
      <c r="L34" s="101"/>
      <c r="M34" s="100"/>
      <c r="N34" s="101"/>
      <c r="P34" s="100">
        <v>1</v>
      </c>
      <c r="Q34" s="101"/>
    </row>
    <row r="35" spans="1:17" ht="18" customHeight="1">
      <c r="A35" s="100" t="s">
        <v>83</v>
      </c>
      <c r="B35" s="101"/>
      <c r="C35" s="100" t="s">
        <v>84</v>
      </c>
      <c r="D35" s="102"/>
      <c r="E35" s="102"/>
      <c r="F35" s="102"/>
      <c r="G35" s="102"/>
      <c r="H35" s="101"/>
      <c r="I35" s="100" t="s">
        <v>17</v>
      </c>
      <c r="J35" s="101"/>
      <c r="K35" s="100">
        <v>1</v>
      </c>
      <c r="L35" s="101"/>
      <c r="M35" s="100"/>
      <c r="N35" s="101"/>
      <c r="P35" s="100">
        <v>1</v>
      </c>
      <c r="Q35" s="101"/>
    </row>
    <row r="36" spans="1:17" ht="18" customHeight="1">
      <c r="A36" s="100" t="s">
        <v>124</v>
      </c>
      <c r="B36" s="103"/>
      <c r="C36" s="100" t="s">
        <v>125</v>
      </c>
      <c r="D36" s="106"/>
      <c r="E36" s="106"/>
      <c r="F36" s="106"/>
      <c r="G36" s="106"/>
      <c r="H36" s="103"/>
      <c r="I36" s="100" t="s">
        <v>17</v>
      </c>
      <c r="J36" s="101"/>
      <c r="K36" s="100"/>
      <c r="L36" s="101"/>
      <c r="M36" s="100">
        <v>1</v>
      </c>
      <c r="N36" s="101"/>
      <c r="P36" s="100">
        <v>1</v>
      </c>
      <c r="Q36" s="101"/>
    </row>
    <row r="37" spans="1:17" ht="18" customHeight="1">
      <c r="A37" s="104"/>
      <c r="B37" s="105"/>
      <c r="C37" s="104"/>
      <c r="D37" s="107"/>
      <c r="E37" s="107"/>
      <c r="F37" s="107"/>
      <c r="G37" s="107"/>
      <c r="H37" s="105"/>
      <c r="I37" s="100" t="s">
        <v>18</v>
      </c>
      <c r="J37" s="101"/>
      <c r="K37" s="100">
        <v>1</v>
      </c>
      <c r="L37" s="101"/>
      <c r="M37" s="100"/>
      <c r="N37" s="101"/>
      <c r="P37" s="100">
        <v>1</v>
      </c>
      <c r="Q37" s="101"/>
    </row>
  </sheetData>
  <mergeCells count="137">
    <mergeCell ref="T11:T12"/>
    <mergeCell ref="H12:I12"/>
    <mergeCell ref="J12:K12"/>
    <mergeCell ref="L12:M12"/>
    <mergeCell ref="N12:P12"/>
    <mergeCell ref="Q12:S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S11"/>
    <mergeCell ref="A14:B14"/>
    <mergeCell ref="H14:I14"/>
    <mergeCell ref="J14:K14"/>
    <mergeCell ref="L14:M14"/>
    <mergeCell ref="N14:P14"/>
    <mergeCell ref="Q14:S14"/>
    <mergeCell ref="A13:B13"/>
    <mergeCell ref="H13:I13"/>
    <mergeCell ref="J13:K13"/>
    <mergeCell ref="L13:M13"/>
    <mergeCell ref="N13:P13"/>
    <mergeCell ref="Q13:S13"/>
    <mergeCell ref="A18:B18"/>
    <mergeCell ref="H18:I18"/>
    <mergeCell ref="J18:K18"/>
    <mergeCell ref="L18:M18"/>
    <mergeCell ref="N18:P18"/>
    <mergeCell ref="Q18:S18"/>
    <mergeCell ref="T16:T17"/>
    <mergeCell ref="H17:I17"/>
    <mergeCell ref="J17:K17"/>
    <mergeCell ref="L17:M17"/>
    <mergeCell ref="N17:P17"/>
    <mergeCell ref="Q17:S17"/>
    <mergeCell ref="A16:B17"/>
    <mergeCell ref="C16:D16"/>
    <mergeCell ref="E16:F16"/>
    <mergeCell ref="G16:I16"/>
    <mergeCell ref="J16:M16"/>
    <mergeCell ref="N16:S16"/>
    <mergeCell ref="A20:B20"/>
    <mergeCell ref="H20:I20"/>
    <mergeCell ref="J20:K20"/>
    <mergeCell ref="L20:M20"/>
    <mergeCell ref="N20:P20"/>
    <mergeCell ref="Q20:S20"/>
    <mergeCell ref="A19:B19"/>
    <mergeCell ref="H19:I19"/>
    <mergeCell ref="J19:K19"/>
    <mergeCell ref="L19:M19"/>
    <mergeCell ref="N19:P19"/>
    <mergeCell ref="Q19:S19"/>
    <mergeCell ref="A22:B22"/>
    <mergeCell ref="H22:I22"/>
    <mergeCell ref="J22:K22"/>
    <mergeCell ref="L22:M22"/>
    <mergeCell ref="N22:P22"/>
    <mergeCell ref="Q22:S22"/>
    <mergeCell ref="A21:B21"/>
    <mergeCell ref="H21:I21"/>
    <mergeCell ref="J21:K21"/>
    <mergeCell ref="L21:M21"/>
    <mergeCell ref="N21:P21"/>
    <mergeCell ref="Q21:S21"/>
    <mergeCell ref="A24:B24"/>
    <mergeCell ref="H24:I24"/>
    <mergeCell ref="J24:K24"/>
    <mergeCell ref="L24:M24"/>
    <mergeCell ref="N24:P24"/>
    <mergeCell ref="Q24:S24"/>
    <mergeCell ref="A23:B23"/>
    <mergeCell ref="H23:I23"/>
    <mergeCell ref="J23:K23"/>
    <mergeCell ref="L23:M23"/>
    <mergeCell ref="N23:P23"/>
    <mergeCell ref="Q23:S23"/>
    <mergeCell ref="A26:B26"/>
    <mergeCell ref="H26:I26"/>
    <mergeCell ref="J26:K26"/>
    <mergeCell ref="L26:M26"/>
    <mergeCell ref="N26:P26"/>
    <mergeCell ref="Q26:S26"/>
    <mergeCell ref="A25:B25"/>
    <mergeCell ref="H25:I25"/>
    <mergeCell ref="J25:K25"/>
    <mergeCell ref="L25:M25"/>
    <mergeCell ref="N25:P25"/>
    <mergeCell ref="Q25:S25"/>
    <mergeCell ref="A29:N29"/>
    <mergeCell ref="A31:B32"/>
    <mergeCell ref="C31:H32"/>
    <mergeCell ref="I31:J32"/>
    <mergeCell ref="K31:L31"/>
    <mergeCell ref="M31:N31"/>
    <mergeCell ref="A27:B27"/>
    <mergeCell ref="H27:I27"/>
    <mergeCell ref="J27:K27"/>
    <mergeCell ref="L27:M27"/>
    <mergeCell ref="N27:P27"/>
    <mergeCell ref="P31:Q32"/>
    <mergeCell ref="K32:L32"/>
    <mergeCell ref="M32:N32"/>
    <mergeCell ref="Q27:S27"/>
    <mergeCell ref="A33:B33"/>
    <mergeCell ref="C33:H33"/>
    <mergeCell ref="I33:J33"/>
    <mergeCell ref="K33:L33"/>
    <mergeCell ref="M33:N33"/>
    <mergeCell ref="P33:Q33"/>
    <mergeCell ref="A35:B35"/>
    <mergeCell ref="C35:H35"/>
    <mergeCell ref="I35:J35"/>
    <mergeCell ref="K35:L35"/>
    <mergeCell ref="M35:N35"/>
    <mergeCell ref="P35:Q35"/>
    <mergeCell ref="A34:B34"/>
    <mergeCell ref="C34:H34"/>
    <mergeCell ref="I34:J34"/>
    <mergeCell ref="K34:L34"/>
    <mergeCell ref="M34:N34"/>
    <mergeCell ref="P34:Q34"/>
    <mergeCell ref="A36:B37"/>
    <mergeCell ref="C36:H37"/>
    <mergeCell ref="I36:J36"/>
    <mergeCell ref="K36:L36"/>
    <mergeCell ref="M36:N36"/>
    <mergeCell ref="P36:Q36"/>
    <mergeCell ref="I37:J37"/>
    <mergeCell ref="K37:L37"/>
    <mergeCell ref="M37:N37"/>
    <mergeCell ref="P37:Q3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8" ht="22.15" customHeight="1"/>
    <row r="5" spans="1:18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8" ht="18" customHeight="1">
      <c r="A6" s="118" t="s">
        <v>126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8" ht="10.15" customHeight="1"/>
    <row r="8" spans="1:18" ht="4.9000000000000004" customHeight="1"/>
    <row r="9" spans="1:18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</row>
    <row r="10" spans="1:18" ht="15.95" customHeight="1"/>
    <row r="11" spans="1:18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2"/>
      <c r="N11" s="101"/>
      <c r="O11" s="108" t="s">
        <v>8</v>
      </c>
      <c r="P11" s="102"/>
      <c r="Q11" s="101"/>
      <c r="R11" s="108" t="s">
        <v>9</v>
      </c>
    </row>
    <row r="12" spans="1:18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2"/>
      <c r="N12" s="101"/>
      <c r="O12" s="108" t="s">
        <v>10</v>
      </c>
      <c r="P12" s="101"/>
      <c r="Q12" s="2" t="s">
        <v>11</v>
      </c>
      <c r="R12" s="109"/>
    </row>
    <row r="13" spans="1:18">
      <c r="A13" s="100" t="s">
        <v>12</v>
      </c>
      <c r="B13" s="101"/>
      <c r="C13" s="3"/>
      <c r="D13" s="3"/>
      <c r="E13" s="3"/>
      <c r="F13" s="3"/>
      <c r="G13" s="3"/>
      <c r="H13" s="113"/>
      <c r="I13" s="101"/>
      <c r="J13" s="113"/>
      <c r="K13" s="101"/>
      <c r="L13" s="113"/>
      <c r="M13" s="102"/>
      <c r="N13" s="101"/>
      <c r="O13" s="113"/>
      <c r="P13" s="101"/>
      <c r="Q13" s="3"/>
      <c r="R13" s="3"/>
    </row>
    <row r="14" spans="1:18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2"/>
      <c r="N14" s="101"/>
      <c r="O14" s="113"/>
      <c r="P14" s="101"/>
      <c r="Q14" s="3"/>
      <c r="R14" s="3"/>
    </row>
    <row r="15" spans="1:18" ht="22.5" customHeight="1"/>
    <row r="16" spans="1:18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2"/>
      <c r="N16" s="101"/>
      <c r="O16" s="108" t="s">
        <v>8</v>
      </c>
      <c r="P16" s="102"/>
      <c r="Q16" s="101"/>
      <c r="R16" s="108" t="s">
        <v>9</v>
      </c>
    </row>
    <row r="17" spans="1:18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2"/>
      <c r="N17" s="101"/>
      <c r="O17" s="108" t="s">
        <v>10</v>
      </c>
      <c r="P17" s="101"/>
      <c r="Q17" s="2" t="s">
        <v>11</v>
      </c>
      <c r="R17" s="109"/>
    </row>
    <row r="18" spans="1:18" ht="36" customHeight="1">
      <c r="A18" s="114" t="s">
        <v>14</v>
      </c>
      <c r="B18" s="101"/>
      <c r="C18" s="4"/>
      <c r="D18" s="4"/>
      <c r="E18" s="4"/>
      <c r="F18" s="4"/>
      <c r="G18" s="4"/>
      <c r="H18" s="115"/>
      <c r="I18" s="101"/>
      <c r="J18" s="115"/>
      <c r="K18" s="101"/>
      <c r="L18" s="115"/>
      <c r="M18" s="102"/>
      <c r="N18" s="101"/>
      <c r="O18" s="115"/>
      <c r="P18" s="101"/>
      <c r="Q18" s="4"/>
      <c r="R18" s="4"/>
    </row>
    <row r="19" spans="1:18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/>
      <c r="K19" s="101"/>
      <c r="L19" s="113"/>
      <c r="M19" s="102"/>
      <c r="N19" s="101"/>
      <c r="O19" s="113"/>
      <c r="P19" s="101"/>
      <c r="Q19" s="3"/>
      <c r="R19" s="3"/>
    </row>
    <row r="20" spans="1:18" ht="18" customHeight="1">
      <c r="A20" s="100" t="s">
        <v>16</v>
      </c>
      <c r="B20" s="101"/>
      <c r="C20" s="3"/>
      <c r="D20" s="3"/>
      <c r="E20" s="3"/>
      <c r="F20" s="3"/>
      <c r="G20" s="3"/>
      <c r="H20" s="113"/>
      <c r="I20" s="101"/>
      <c r="J20" s="113"/>
      <c r="K20" s="101"/>
      <c r="L20" s="113"/>
      <c r="M20" s="102"/>
      <c r="N20" s="101"/>
      <c r="O20" s="113"/>
      <c r="P20" s="101"/>
      <c r="Q20" s="3"/>
      <c r="R20" s="3"/>
    </row>
    <row r="21" spans="1:18" ht="18" customHeight="1">
      <c r="A21" s="100" t="s">
        <v>17</v>
      </c>
      <c r="B21" s="101"/>
      <c r="C21" s="3"/>
      <c r="D21" s="3"/>
      <c r="E21" s="3"/>
      <c r="F21" s="3"/>
      <c r="G21" s="3"/>
      <c r="H21" s="113"/>
      <c r="I21" s="101"/>
      <c r="J21" s="113"/>
      <c r="K21" s="101"/>
      <c r="L21" s="113"/>
      <c r="M21" s="102"/>
      <c r="N21" s="101"/>
      <c r="O21" s="113"/>
      <c r="P21" s="101"/>
      <c r="Q21" s="3"/>
      <c r="R21" s="3"/>
    </row>
    <row r="22" spans="1:18" ht="18" customHeight="1">
      <c r="A22" s="100" t="s">
        <v>18</v>
      </c>
      <c r="B22" s="101"/>
      <c r="C22" s="3"/>
      <c r="D22" s="3"/>
      <c r="E22" s="3"/>
      <c r="F22" s="3"/>
      <c r="G22" s="3"/>
      <c r="H22" s="113"/>
      <c r="I22" s="101"/>
      <c r="J22" s="113"/>
      <c r="K22" s="101"/>
      <c r="L22" s="113"/>
      <c r="M22" s="102"/>
      <c r="N22" s="101"/>
      <c r="O22" s="113"/>
      <c r="P22" s="101"/>
      <c r="Q22" s="3"/>
      <c r="R22" s="3"/>
    </row>
    <row r="23" spans="1:18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2"/>
      <c r="N23" s="101"/>
      <c r="O23" s="115"/>
      <c r="P23" s="101"/>
      <c r="Q23" s="4"/>
      <c r="R23" s="4"/>
    </row>
    <row r="24" spans="1:18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2"/>
      <c r="N24" s="101"/>
      <c r="O24" s="113"/>
      <c r="P24" s="101"/>
      <c r="Q24" s="3"/>
      <c r="R24" s="3"/>
    </row>
    <row r="25" spans="1:18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2"/>
      <c r="N25" s="101"/>
      <c r="O25" s="113"/>
      <c r="P25" s="101"/>
      <c r="Q25" s="3"/>
      <c r="R25" s="3"/>
    </row>
    <row r="26" spans="1:18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2"/>
      <c r="N26" s="101"/>
      <c r="O26" s="113"/>
      <c r="P26" s="101"/>
      <c r="Q26" s="3"/>
      <c r="R26" s="3"/>
    </row>
    <row r="27" spans="1:18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2"/>
      <c r="N27" s="101"/>
      <c r="O27" s="113"/>
      <c r="P27" s="101"/>
      <c r="Q27" s="3"/>
      <c r="R27" s="3"/>
    </row>
    <row r="28" spans="1:18" ht="18.399999999999999" customHeight="1"/>
    <row r="29" spans="1:18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</row>
    <row r="30" spans="1:18" ht="18" customHeight="1"/>
    <row r="31" spans="1:18" ht="36" customHeight="1">
      <c r="A31" s="108" t="s">
        <v>21</v>
      </c>
      <c r="B31" s="101"/>
      <c r="C31" s="108" t="s">
        <v>22</v>
      </c>
      <c r="D31" s="102"/>
      <c r="E31" s="102"/>
      <c r="F31" s="102"/>
      <c r="G31" s="102"/>
      <c r="H31" s="101"/>
      <c r="I31" s="108" t="s">
        <v>23</v>
      </c>
      <c r="J31" s="101"/>
      <c r="K31" s="108" t="s">
        <v>9</v>
      </c>
      <c r="L31" s="101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B107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17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20" ht="22.15" customHeight="1"/>
    <row r="5" spans="1:20" ht="18" customHeight="1">
      <c r="A5" s="118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20" ht="18" customHeight="1">
      <c r="A6" s="118" t="s">
        <v>211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20" ht="10.15" customHeight="1"/>
    <row r="8" spans="1:20" ht="4.9000000000000004" customHeight="1"/>
    <row r="9" spans="1:20" ht="18" customHeight="1">
      <c r="A9" s="110" t="s">
        <v>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20" ht="15.95" customHeight="1"/>
    <row r="11" spans="1:20">
      <c r="A11" s="119" t="s">
        <v>3</v>
      </c>
      <c r="B11" s="103"/>
      <c r="C11" s="108" t="s">
        <v>4</v>
      </c>
      <c r="D11" s="101"/>
      <c r="E11" s="108" t="s">
        <v>5</v>
      </c>
      <c r="F11" s="101"/>
      <c r="G11" s="108" t="s">
        <v>6</v>
      </c>
      <c r="H11" s="102"/>
      <c r="I11" s="101"/>
      <c r="J11" s="108" t="s">
        <v>7</v>
      </c>
      <c r="K11" s="102"/>
      <c r="L11" s="102"/>
      <c r="M11" s="101"/>
      <c r="N11" s="108" t="s">
        <v>8</v>
      </c>
      <c r="O11" s="102"/>
      <c r="P11" s="102"/>
      <c r="Q11" s="102"/>
      <c r="R11" s="101"/>
      <c r="S11" s="108" t="s">
        <v>9</v>
      </c>
      <c r="T11" s="103"/>
    </row>
    <row r="12" spans="1:20">
      <c r="A12" s="112"/>
      <c r="B12" s="105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08" t="s">
        <v>11</v>
      </c>
      <c r="I12" s="101"/>
      <c r="J12" s="108" t="s">
        <v>10</v>
      </c>
      <c r="K12" s="101"/>
      <c r="L12" s="108" t="s">
        <v>11</v>
      </c>
      <c r="M12" s="101"/>
      <c r="N12" s="108" t="s">
        <v>10</v>
      </c>
      <c r="O12" s="102"/>
      <c r="P12" s="101"/>
      <c r="Q12" s="108" t="s">
        <v>11</v>
      </c>
      <c r="R12" s="101"/>
      <c r="S12" s="112"/>
      <c r="T12" s="105"/>
    </row>
    <row r="13" spans="1:20" ht="18" customHeight="1">
      <c r="A13" s="100" t="s">
        <v>12</v>
      </c>
      <c r="B13" s="101"/>
      <c r="C13" s="3">
        <v>8</v>
      </c>
      <c r="D13" s="3">
        <v>7</v>
      </c>
      <c r="E13" s="3">
        <v>2</v>
      </c>
      <c r="F13" s="3"/>
      <c r="G13" s="3">
        <v>1</v>
      </c>
      <c r="H13" s="113">
        <v>3</v>
      </c>
      <c r="I13" s="101"/>
      <c r="J13" s="113">
        <v>9</v>
      </c>
      <c r="K13" s="101"/>
      <c r="L13" s="113">
        <v>9</v>
      </c>
      <c r="M13" s="101"/>
      <c r="N13" s="113">
        <v>8</v>
      </c>
      <c r="O13" s="102"/>
      <c r="P13" s="101"/>
      <c r="Q13" s="113">
        <v>2</v>
      </c>
      <c r="R13" s="101"/>
      <c r="S13" s="113">
        <v>49</v>
      </c>
      <c r="T13" s="101"/>
    </row>
    <row r="14" spans="1:20" ht="18" customHeight="1">
      <c r="A14" s="100" t="s">
        <v>13</v>
      </c>
      <c r="B14" s="101"/>
      <c r="C14" s="3"/>
      <c r="D14" s="3"/>
      <c r="E14" s="3"/>
      <c r="F14" s="3"/>
      <c r="G14" s="3"/>
      <c r="H14" s="113"/>
      <c r="I14" s="101"/>
      <c r="J14" s="113"/>
      <c r="K14" s="101"/>
      <c r="L14" s="113"/>
      <c r="M14" s="101"/>
      <c r="N14" s="113"/>
      <c r="O14" s="102"/>
      <c r="P14" s="101"/>
      <c r="Q14" s="113"/>
      <c r="R14" s="101"/>
      <c r="S14" s="113"/>
      <c r="T14" s="101"/>
    </row>
    <row r="15" spans="1:20" ht="22.5" customHeight="1"/>
    <row r="16" spans="1:20" ht="18" customHeight="1">
      <c r="A16" s="116" t="s">
        <v>3</v>
      </c>
      <c r="B16" s="103"/>
      <c r="C16" s="108" t="s">
        <v>4</v>
      </c>
      <c r="D16" s="101"/>
      <c r="E16" s="108" t="s">
        <v>5</v>
      </c>
      <c r="F16" s="101"/>
      <c r="G16" s="108" t="s">
        <v>6</v>
      </c>
      <c r="H16" s="102"/>
      <c r="I16" s="101"/>
      <c r="J16" s="108" t="s">
        <v>7</v>
      </c>
      <c r="K16" s="102"/>
      <c r="L16" s="102"/>
      <c r="M16" s="101"/>
      <c r="N16" s="108" t="s">
        <v>8</v>
      </c>
      <c r="O16" s="102"/>
      <c r="P16" s="102"/>
      <c r="Q16" s="102"/>
      <c r="R16" s="101"/>
      <c r="S16" s="108" t="s">
        <v>9</v>
      </c>
      <c r="T16" s="103"/>
    </row>
    <row r="17" spans="1:28" ht="18" customHeight="1">
      <c r="A17" s="112"/>
      <c r="B17" s="105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08" t="s">
        <v>11</v>
      </c>
      <c r="I17" s="101"/>
      <c r="J17" s="108" t="s">
        <v>10</v>
      </c>
      <c r="K17" s="101"/>
      <c r="L17" s="108" t="s">
        <v>11</v>
      </c>
      <c r="M17" s="101"/>
      <c r="N17" s="108" t="s">
        <v>10</v>
      </c>
      <c r="O17" s="102"/>
      <c r="P17" s="101"/>
      <c r="Q17" s="108" t="s">
        <v>11</v>
      </c>
      <c r="R17" s="101"/>
      <c r="S17" s="112"/>
      <c r="T17" s="105"/>
    </row>
    <row r="18" spans="1:28" ht="36" customHeight="1">
      <c r="A18" s="114" t="s">
        <v>14</v>
      </c>
      <c r="B18" s="101"/>
      <c r="C18" s="4">
        <v>63</v>
      </c>
      <c r="D18" s="4">
        <v>63</v>
      </c>
      <c r="E18" s="4">
        <v>7</v>
      </c>
      <c r="F18" s="4">
        <v>2</v>
      </c>
      <c r="G18" s="4">
        <v>3</v>
      </c>
      <c r="H18" s="115">
        <v>4</v>
      </c>
      <c r="I18" s="101"/>
      <c r="J18" s="115">
        <v>11</v>
      </c>
      <c r="K18" s="101"/>
      <c r="L18" s="115">
        <v>12</v>
      </c>
      <c r="M18" s="101"/>
      <c r="N18" s="115">
        <v>11</v>
      </c>
      <c r="O18" s="102"/>
      <c r="P18" s="101"/>
      <c r="Q18" s="115">
        <v>4</v>
      </c>
      <c r="R18" s="101"/>
      <c r="S18" s="115">
        <v>180</v>
      </c>
      <c r="T18" s="101"/>
    </row>
    <row r="19" spans="1:28" ht="18" customHeight="1">
      <c r="A19" s="100" t="s">
        <v>15</v>
      </c>
      <c r="B19" s="101"/>
      <c r="C19" s="3"/>
      <c r="D19" s="3"/>
      <c r="E19" s="3"/>
      <c r="F19" s="3"/>
      <c r="G19" s="3"/>
      <c r="H19" s="113"/>
      <c r="I19" s="101"/>
      <c r="J19" s="113">
        <v>1</v>
      </c>
      <c r="K19" s="101"/>
      <c r="L19" s="113"/>
      <c r="M19" s="101"/>
      <c r="N19" s="113">
        <v>1</v>
      </c>
      <c r="O19" s="102"/>
      <c r="P19" s="101"/>
      <c r="Q19" s="113"/>
      <c r="R19" s="101"/>
      <c r="S19" s="113">
        <v>2</v>
      </c>
      <c r="T19" s="101"/>
    </row>
    <row r="20" spans="1:28" ht="18" customHeight="1">
      <c r="A20" s="100" t="s">
        <v>16</v>
      </c>
      <c r="B20" s="101"/>
      <c r="C20" s="3"/>
      <c r="D20" s="3">
        <v>1</v>
      </c>
      <c r="E20" s="3"/>
      <c r="F20" s="3"/>
      <c r="G20" s="3"/>
      <c r="H20" s="113">
        <v>1</v>
      </c>
      <c r="I20" s="101"/>
      <c r="J20" s="113">
        <v>2</v>
      </c>
      <c r="K20" s="101"/>
      <c r="L20" s="113">
        <v>2</v>
      </c>
      <c r="M20" s="101"/>
      <c r="N20" s="113">
        <v>3</v>
      </c>
      <c r="O20" s="102"/>
      <c r="P20" s="101"/>
      <c r="Q20" s="113"/>
      <c r="R20" s="101"/>
      <c r="S20" s="113">
        <v>9</v>
      </c>
      <c r="T20" s="101"/>
    </row>
    <row r="21" spans="1:28" ht="18" customHeight="1">
      <c r="A21" s="100" t="s">
        <v>17</v>
      </c>
      <c r="B21" s="101"/>
      <c r="C21" s="3">
        <v>8</v>
      </c>
      <c r="D21" s="3">
        <v>6</v>
      </c>
      <c r="E21" s="3">
        <v>2</v>
      </c>
      <c r="F21" s="3"/>
      <c r="G21" s="3">
        <v>1</v>
      </c>
      <c r="H21" s="113">
        <v>2</v>
      </c>
      <c r="I21" s="101"/>
      <c r="J21" s="113">
        <v>6</v>
      </c>
      <c r="K21" s="101"/>
      <c r="L21" s="113">
        <v>7</v>
      </c>
      <c r="M21" s="101"/>
      <c r="N21" s="113">
        <v>4</v>
      </c>
      <c r="O21" s="102"/>
      <c r="P21" s="101"/>
      <c r="Q21" s="113">
        <v>2</v>
      </c>
      <c r="R21" s="101"/>
      <c r="S21" s="113">
        <v>38</v>
      </c>
      <c r="T21" s="101"/>
    </row>
    <row r="22" spans="1:28" ht="18" customHeight="1">
      <c r="A22" s="100" t="s">
        <v>18</v>
      </c>
      <c r="B22" s="101"/>
      <c r="C22" s="3">
        <v>55</v>
      </c>
      <c r="D22" s="3">
        <v>56</v>
      </c>
      <c r="E22" s="3">
        <v>5</v>
      </c>
      <c r="F22" s="3">
        <v>2</v>
      </c>
      <c r="G22" s="3">
        <v>2</v>
      </c>
      <c r="H22" s="113">
        <v>1</v>
      </c>
      <c r="I22" s="101"/>
      <c r="J22" s="113">
        <v>2</v>
      </c>
      <c r="K22" s="101"/>
      <c r="L22" s="113">
        <v>3</v>
      </c>
      <c r="M22" s="101"/>
      <c r="N22" s="113">
        <v>3</v>
      </c>
      <c r="O22" s="102"/>
      <c r="P22" s="101"/>
      <c r="Q22" s="113">
        <v>2</v>
      </c>
      <c r="R22" s="101"/>
      <c r="S22" s="113">
        <v>131</v>
      </c>
      <c r="T22" s="101"/>
    </row>
    <row r="23" spans="1:28" ht="36" customHeight="1">
      <c r="A23" s="114" t="s">
        <v>19</v>
      </c>
      <c r="B23" s="101"/>
      <c r="C23" s="4"/>
      <c r="D23" s="4"/>
      <c r="E23" s="4"/>
      <c r="F23" s="4"/>
      <c r="G23" s="4"/>
      <c r="H23" s="115"/>
      <c r="I23" s="101"/>
      <c r="J23" s="115"/>
      <c r="K23" s="101"/>
      <c r="L23" s="115"/>
      <c r="M23" s="101"/>
      <c r="N23" s="115"/>
      <c r="O23" s="102"/>
      <c r="P23" s="101"/>
      <c r="Q23" s="115"/>
      <c r="R23" s="101"/>
      <c r="S23" s="115"/>
      <c r="T23" s="101"/>
    </row>
    <row r="24" spans="1:28" ht="18" customHeight="1">
      <c r="A24" s="100" t="s">
        <v>15</v>
      </c>
      <c r="B24" s="101"/>
      <c r="C24" s="3"/>
      <c r="D24" s="3"/>
      <c r="E24" s="3"/>
      <c r="F24" s="3"/>
      <c r="G24" s="3"/>
      <c r="H24" s="113"/>
      <c r="I24" s="101"/>
      <c r="J24" s="113"/>
      <c r="K24" s="101"/>
      <c r="L24" s="113"/>
      <c r="M24" s="101"/>
      <c r="N24" s="113"/>
      <c r="O24" s="102"/>
      <c r="P24" s="101"/>
      <c r="Q24" s="113"/>
      <c r="R24" s="101"/>
      <c r="S24" s="113"/>
      <c r="T24" s="101"/>
    </row>
    <row r="25" spans="1:28" ht="18" customHeight="1">
      <c r="A25" s="100" t="s">
        <v>16</v>
      </c>
      <c r="B25" s="101"/>
      <c r="C25" s="3"/>
      <c r="D25" s="3"/>
      <c r="E25" s="3"/>
      <c r="F25" s="3"/>
      <c r="G25" s="3"/>
      <c r="H25" s="113"/>
      <c r="I25" s="101"/>
      <c r="J25" s="113"/>
      <c r="K25" s="101"/>
      <c r="L25" s="113"/>
      <c r="M25" s="101"/>
      <c r="N25" s="113"/>
      <c r="O25" s="102"/>
      <c r="P25" s="101"/>
      <c r="Q25" s="113"/>
      <c r="R25" s="101"/>
      <c r="S25" s="113"/>
      <c r="T25" s="101"/>
    </row>
    <row r="26" spans="1:28" ht="18" customHeight="1">
      <c r="A26" s="100" t="s">
        <v>17</v>
      </c>
      <c r="B26" s="101"/>
      <c r="C26" s="3"/>
      <c r="D26" s="3"/>
      <c r="E26" s="3"/>
      <c r="F26" s="3"/>
      <c r="G26" s="3"/>
      <c r="H26" s="113"/>
      <c r="I26" s="101"/>
      <c r="J26" s="113"/>
      <c r="K26" s="101"/>
      <c r="L26" s="113"/>
      <c r="M26" s="101"/>
      <c r="N26" s="113"/>
      <c r="O26" s="102"/>
      <c r="P26" s="101"/>
      <c r="Q26" s="113"/>
      <c r="R26" s="101"/>
      <c r="S26" s="113"/>
      <c r="T26" s="101"/>
    </row>
    <row r="27" spans="1:28" ht="18" customHeight="1">
      <c r="A27" s="100" t="s">
        <v>18</v>
      </c>
      <c r="B27" s="101"/>
      <c r="C27" s="3"/>
      <c r="D27" s="3"/>
      <c r="E27" s="3"/>
      <c r="F27" s="3"/>
      <c r="G27" s="3"/>
      <c r="H27" s="113"/>
      <c r="I27" s="101"/>
      <c r="J27" s="113"/>
      <c r="K27" s="101"/>
      <c r="L27" s="113"/>
      <c r="M27" s="101"/>
      <c r="N27" s="113"/>
      <c r="O27" s="102"/>
      <c r="P27" s="101"/>
      <c r="Q27" s="113"/>
      <c r="R27" s="101"/>
      <c r="S27" s="113"/>
      <c r="T27" s="101"/>
    </row>
    <row r="28" spans="1:28" ht="18.399999999999999" customHeight="1"/>
    <row r="29" spans="1:28" ht="18" customHeight="1">
      <c r="A29" s="110" t="s">
        <v>20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28" ht="18" customHeight="1"/>
    <row r="31" spans="1:28">
      <c r="A31" s="108" t="s">
        <v>21</v>
      </c>
      <c r="B31" s="103"/>
      <c r="C31" s="108" t="s">
        <v>22</v>
      </c>
      <c r="D31" s="106"/>
      <c r="E31" s="106"/>
      <c r="F31" s="106"/>
      <c r="G31" s="106"/>
      <c r="H31" s="103"/>
      <c r="I31" s="108" t="s">
        <v>23</v>
      </c>
      <c r="J31" s="103"/>
      <c r="K31" s="108" t="s">
        <v>4</v>
      </c>
      <c r="L31" s="102"/>
      <c r="M31" s="102"/>
      <c r="N31" s="101"/>
      <c r="P31" s="108" t="s">
        <v>5</v>
      </c>
      <c r="Q31" s="102"/>
      <c r="R31" s="102"/>
      <c r="S31" s="101"/>
      <c r="T31" s="108" t="s">
        <v>6</v>
      </c>
      <c r="U31" s="102"/>
      <c r="V31" s="102"/>
      <c r="W31" s="101"/>
      <c r="X31" s="108" t="s">
        <v>7</v>
      </c>
      <c r="Y31" s="101"/>
      <c r="Z31" s="108" t="s">
        <v>8</v>
      </c>
      <c r="AA31" s="101"/>
      <c r="AB31" s="108" t="s">
        <v>9</v>
      </c>
    </row>
    <row r="32" spans="1:28">
      <c r="A32" s="112"/>
      <c r="B32" s="105"/>
      <c r="C32" s="112"/>
      <c r="D32" s="107"/>
      <c r="E32" s="107"/>
      <c r="F32" s="107"/>
      <c r="G32" s="107"/>
      <c r="H32" s="105"/>
      <c r="I32" s="112"/>
      <c r="J32" s="105"/>
      <c r="K32" s="108" t="s">
        <v>10</v>
      </c>
      <c r="L32" s="101"/>
      <c r="M32" s="108" t="s">
        <v>11</v>
      </c>
      <c r="N32" s="101"/>
      <c r="P32" s="108" t="s">
        <v>10</v>
      </c>
      <c r="Q32" s="101"/>
      <c r="R32" s="108" t="s">
        <v>11</v>
      </c>
      <c r="S32" s="101"/>
      <c r="T32" s="108" t="s">
        <v>10</v>
      </c>
      <c r="U32" s="102"/>
      <c r="V32" s="101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09"/>
    </row>
    <row r="33" spans="1:28" ht="18" customHeight="1">
      <c r="A33" s="100" t="s">
        <v>128</v>
      </c>
      <c r="B33" s="101"/>
      <c r="C33" s="100" t="s">
        <v>129</v>
      </c>
      <c r="D33" s="102"/>
      <c r="E33" s="102"/>
      <c r="F33" s="102"/>
      <c r="G33" s="102"/>
      <c r="H33" s="101"/>
      <c r="I33" s="100" t="s">
        <v>18</v>
      </c>
      <c r="J33" s="101"/>
      <c r="K33" s="100">
        <v>1</v>
      </c>
      <c r="L33" s="101"/>
      <c r="M33" s="100"/>
      <c r="N33" s="101"/>
      <c r="P33" s="100"/>
      <c r="Q33" s="101"/>
      <c r="R33" s="100"/>
      <c r="S33" s="101"/>
      <c r="T33" s="100"/>
      <c r="U33" s="102"/>
      <c r="V33" s="101"/>
      <c r="W33" s="5"/>
      <c r="X33" s="5"/>
      <c r="Y33" s="5"/>
      <c r="Z33" s="5"/>
      <c r="AA33" s="5"/>
      <c r="AB33" s="5">
        <v>1</v>
      </c>
    </row>
    <row r="34" spans="1:28" ht="18" customHeight="1">
      <c r="A34" s="100" t="s">
        <v>130</v>
      </c>
      <c r="B34" s="103"/>
      <c r="C34" s="100" t="s">
        <v>131</v>
      </c>
      <c r="D34" s="102"/>
      <c r="E34" s="102"/>
      <c r="F34" s="102"/>
      <c r="G34" s="102"/>
      <c r="H34" s="101"/>
      <c r="I34" s="100" t="s">
        <v>18</v>
      </c>
      <c r="J34" s="101"/>
      <c r="K34" s="100"/>
      <c r="L34" s="101"/>
      <c r="M34" s="100">
        <v>1</v>
      </c>
      <c r="N34" s="101"/>
      <c r="P34" s="100"/>
      <c r="Q34" s="101"/>
      <c r="R34" s="100"/>
      <c r="S34" s="101"/>
      <c r="T34" s="100"/>
      <c r="U34" s="102"/>
      <c r="V34" s="101"/>
      <c r="W34" s="5"/>
      <c r="X34" s="5"/>
      <c r="Y34" s="5"/>
      <c r="Z34" s="5"/>
      <c r="AA34" s="5"/>
      <c r="AB34" s="5">
        <v>1</v>
      </c>
    </row>
    <row r="35" spans="1:28" ht="18" customHeight="1">
      <c r="A35" s="104"/>
      <c r="B35" s="105"/>
      <c r="C35" s="100" t="s">
        <v>132</v>
      </c>
      <c r="D35" s="102"/>
      <c r="E35" s="102"/>
      <c r="F35" s="102"/>
      <c r="G35" s="102"/>
      <c r="H35" s="101"/>
      <c r="I35" s="100" t="s">
        <v>18</v>
      </c>
      <c r="J35" s="101"/>
      <c r="K35" s="100">
        <v>1</v>
      </c>
      <c r="L35" s="101"/>
      <c r="M35" s="100">
        <v>2</v>
      </c>
      <c r="N35" s="101"/>
      <c r="P35" s="100"/>
      <c r="Q35" s="101"/>
      <c r="R35" s="100"/>
      <c r="S35" s="101"/>
      <c r="T35" s="100"/>
      <c r="U35" s="102"/>
      <c r="V35" s="101"/>
      <c r="W35" s="5"/>
      <c r="X35" s="5"/>
      <c r="Y35" s="5"/>
      <c r="Z35" s="5"/>
      <c r="AA35" s="5"/>
      <c r="AB35" s="5">
        <v>3</v>
      </c>
    </row>
    <row r="36" spans="1:28" ht="18" customHeight="1">
      <c r="A36" s="100" t="s">
        <v>27</v>
      </c>
      <c r="B36" s="103"/>
      <c r="C36" s="100" t="s">
        <v>28</v>
      </c>
      <c r="D36" s="106"/>
      <c r="E36" s="106"/>
      <c r="F36" s="106"/>
      <c r="G36" s="106"/>
      <c r="H36" s="103"/>
      <c r="I36" s="100" t="s">
        <v>17</v>
      </c>
      <c r="J36" s="101"/>
      <c r="K36" s="100"/>
      <c r="L36" s="101"/>
      <c r="M36" s="100">
        <v>1</v>
      </c>
      <c r="N36" s="101"/>
      <c r="P36" s="100"/>
      <c r="Q36" s="101"/>
      <c r="R36" s="100"/>
      <c r="S36" s="101"/>
      <c r="T36" s="100">
        <v>1</v>
      </c>
      <c r="U36" s="102"/>
      <c r="V36" s="101"/>
      <c r="W36" s="5"/>
      <c r="X36" s="5"/>
      <c r="Y36" s="5">
        <v>1</v>
      </c>
      <c r="Z36" s="5"/>
      <c r="AA36" s="5"/>
      <c r="AB36" s="5">
        <v>3</v>
      </c>
    </row>
    <row r="37" spans="1:28" ht="18" customHeight="1">
      <c r="A37" s="120"/>
      <c r="B37" s="121"/>
      <c r="C37" s="104"/>
      <c r="D37" s="107"/>
      <c r="E37" s="107"/>
      <c r="F37" s="107"/>
      <c r="G37" s="107"/>
      <c r="H37" s="105"/>
      <c r="I37" s="100" t="s">
        <v>18</v>
      </c>
      <c r="J37" s="101"/>
      <c r="K37" s="100"/>
      <c r="L37" s="101"/>
      <c r="M37" s="100"/>
      <c r="N37" s="101"/>
      <c r="P37" s="100">
        <v>1</v>
      </c>
      <c r="Q37" s="101"/>
      <c r="R37" s="100"/>
      <c r="S37" s="101"/>
      <c r="T37" s="100"/>
      <c r="U37" s="102"/>
      <c r="V37" s="101"/>
      <c r="W37" s="5"/>
      <c r="X37" s="5"/>
      <c r="Y37" s="5"/>
      <c r="Z37" s="5"/>
      <c r="AA37" s="5"/>
      <c r="AB37" s="5">
        <v>1</v>
      </c>
    </row>
    <row r="38" spans="1:28" ht="18" customHeight="1">
      <c r="A38" s="104"/>
      <c r="B38" s="105"/>
      <c r="C38" s="100" t="s">
        <v>29</v>
      </c>
      <c r="D38" s="102"/>
      <c r="E38" s="102"/>
      <c r="F38" s="102"/>
      <c r="G38" s="102"/>
      <c r="H38" s="101"/>
      <c r="I38" s="100" t="s">
        <v>17</v>
      </c>
      <c r="J38" s="101"/>
      <c r="K38" s="100"/>
      <c r="L38" s="101"/>
      <c r="M38" s="100"/>
      <c r="N38" s="101"/>
      <c r="P38" s="100"/>
      <c r="Q38" s="101"/>
      <c r="R38" s="100"/>
      <c r="S38" s="101"/>
      <c r="T38" s="100"/>
      <c r="U38" s="102"/>
      <c r="V38" s="101"/>
      <c r="W38" s="5"/>
      <c r="X38" s="5"/>
      <c r="Y38" s="5">
        <v>1</v>
      </c>
      <c r="Z38" s="5"/>
      <c r="AA38" s="5"/>
      <c r="AB38" s="5">
        <v>1</v>
      </c>
    </row>
    <row r="39" spans="1:28" ht="18" customHeight="1">
      <c r="A39" s="100" t="s">
        <v>133</v>
      </c>
      <c r="B39" s="101"/>
      <c r="C39" s="100" t="s">
        <v>134</v>
      </c>
      <c r="D39" s="102"/>
      <c r="E39" s="102"/>
      <c r="F39" s="102"/>
      <c r="G39" s="102"/>
      <c r="H39" s="101"/>
      <c r="I39" s="100" t="s">
        <v>18</v>
      </c>
      <c r="J39" s="101"/>
      <c r="K39" s="100"/>
      <c r="L39" s="101"/>
      <c r="M39" s="100">
        <v>1</v>
      </c>
      <c r="N39" s="101"/>
      <c r="P39" s="100"/>
      <c r="Q39" s="101"/>
      <c r="R39" s="100"/>
      <c r="S39" s="101"/>
      <c r="T39" s="100"/>
      <c r="U39" s="102"/>
      <c r="V39" s="101"/>
      <c r="W39" s="5"/>
      <c r="X39" s="5"/>
      <c r="Y39" s="5"/>
      <c r="Z39" s="5"/>
      <c r="AA39" s="5"/>
      <c r="AB39" s="5">
        <v>1</v>
      </c>
    </row>
    <row r="40" spans="1:28" ht="18" customHeight="1">
      <c r="A40" s="100" t="s">
        <v>135</v>
      </c>
      <c r="B40" s="101"/>
      <c r="C40" s="100" t="s">
        <v>136</v>
      </c>
      <c r="D40" s="102"/>
      <c r="E40" s="102"/>
      <c r="F40" s="102"/>
      <c r="G40" s="102"/>
      <c r="H40" s="101"/>
      <c r="I40" s="100" t="s">
        <v>18</v>
      </c>
      <c r="J40" s="101"/>
      <c r="K40" s="100"/>
      <c r="L40" s="101"/>
      <c r="M40" s="100">
        <v>1</v>
      </c>
      <c r="N40" s="101"/>
      <c r="P40" s="100"/>
      <c r="Q40" s="101"/>
      <c r="R40" s="100"/>
      <c r="S40" s="101"/>
      <c r="T40" s="100"/>
      <c r="U40" s="102"/>
      <c r="V40" s="101"/>
      <c r="W40" s="5"/>
      <c r="X40" s="5"/>
      <c r="Y40" s="5"/>
      <c r="Z40" s="5"/>
      <c r="AA40" s="5"/>
      <c r="AB40" s="5">
        <v>1</v>
      </c>
    </row>
    <row r="41" spans="1:28" ht="18" customHeight="1">
      <c r="A41" s="100" t="s">
        <v>137</v>
      </c>
      <c r="B41" s="101"/>
      <c r="C41" s="100" t="s">
        <v>138</v>
      </c>
      <c r="D41" s="102"/>
      <c r="E41" s="102"/>
      <c r="F41" s="102"/>
      <c r="G41" s="102"/>
      <c r="H41" s="101"/>
      <c r="I41" s="100" t="s">
        <v>18</v>
      </c>
      <c r="J41" s="101"/>
      <c r="K41" s="100"/>
      <c r="L41" s="101"/>
      <c r="M41" s="100"/>
      <c r="N41" s="101"/>
      <c r="P41" s="100">
        <v>1</v>
      </c>
      <c r="Q41" s="101"/>
      <c r="R41" s="100"/>
      <c r="S41" s="101"/>
      <c r="T41" s="100"/>
      <c r="U41" s="102"/>
      <c r="V41" s="101"/>
      <c r="W41" s="5"/>
      <c r="X41" s="5"/>
      <c r="Y41" s="5"/>
      <c r="Z41" s="5"/>
      <c r="AA41" s="5"/>
      <c r="AB41" s="5">
        <v>1</v>
      </c>
    </row>
    <row r="42" spans="1:28" ht="18" customHeight="1">
      <c r="A42" s="100" t="s">
        <v>32</v>
      </c>
      <c r="B42" s="101"/>
      <c r="C42" s="100" t="s">
        <v>33</v>
      </c>
      <c r="D42" s="102"/>
      <c r="E42" s="102"/>
      <c r="F42" s="102"/>
      <c r="G42" s="102"/>
      <c r="H42" s="101"/>
      <c r="I42" s="100" t="s">
        <v>17</v>
      </c>
      <c r="J42" s="101"/>
      <c r="K42" s="100"/>
      <c r="L42" s="101"/>
      <c r="M42" s="100">
        <v>1</v>
      </c>
      <c r="N42" s="101"/>
      <c r="P42" s="100"/>
      <c r="Q42" s="101"/>
      <c r="R42" s="100"/>
      <c r="S42" s="101"/>
      <c r="T42" s="100"/>
      <c r="U42" s="102"/>
      <c r="V42" s="101"/>
      <c r="W42" s="5"/>
      <c r="X42" s="5"/>
      <c r="Y42" s="5"/>
      <c r="Z42" s="5"/>
      <c r="AA42" s="5">
        <v>1</v>
      </c>
      <c r="AB42" s="5">
        <v>2</v>
      </c>
    </row>
    <row r="43" spans="1:28" ht="18" customHeight="1">
      <c r="A43" s="100" t="s">
        <v>139</v>
      </c>
      <c r="B43" s="101"/>
      <c r="C43" s="100" t="s">
        <v>140</v>
      </c>
      <c r="D43" s="102"/>
      <c r="E43" s="102"/>
      <c r="F43" s="102"/>
      <c r="G43" s="102"/>
      <c r="H43" s="101"/>
      <c r="I43" s="100" t="s">
        <v>18</v>
      </c>
      <c r="J43" s="101"/>
      <c r="K43" s="100"/>
      <c r="L43" s="101"/>
      <c r="M43" s="100">
        <v>1</v>
      </c>
      <c r="N43" s="101"/>
      <c r="P43" s="100"/>
      <c r="Q43" s="101"/>
      <c r="R43" s="100"/>
      <c r="S43" s="101"/>
      <c r="T43" s="100"/>
      <c r="U43" s="102"/>
      <c r="V43" s="101"/>
      <c r="W43" s="5">
        <v>1</v>
      </c>
      <c r="X43" s="5"/>
      <c r="Y43" s="5"/>
      <c r="Z43" s="5"/>
      <c r="AA43" s="5"/>
      <c r="AB43" s="5">
        <v>2</v>
      </c>
    </row>
    <row r="44" spans="1:28" ht="18" customHeight="1">
      <c r="A44" s="100" t="s">
        <v>141</v>
      </c>
      <c r="B44" s="101"/>
      <c r="C44" s="100" t="s">
        <v>142</v>
      </c>
      <c r="D44" s="102"/>
      <c r="E44" s="102"/>
      <c r="F44" s="102"/>
      <c r="G44" s="102"/>
      <c r="H44" s="101"/>
      <c r="I44" s="100" t="s">
        <v>17</v>
      </c>
      <c r="J44" s="101"/>
      <c r="K44" s="100"/>
      <c r="L44" s="101"/>
      <c r="M44" s="100"/>
      <c r="N44" s="101"/>
      <c r="P44" s="100"/>
      <c r="Q44" s="101"/>
      <c r="R44" s="100"/>
      <c r="S44" s="101"/>
      <c r="T44" s="100"/>
      <c r="U44" s="102"/>
      <c r="V44" s="101"/>
      <c r="W44" s="5"/>
      <c r="X44" s="5"/>
      <c r="Y44" s="5"/>
      <c r="Z44" s="5">
        <v>1</v>
      </c>
      <c r="AA44" s="5"/>
      <c r="AB44" s="5">
        <v>1</v>
      </c>
    </row>
    <row r="45" spans="1:28" ht="18" customHeight="1">
      <c r="A45" s="100" t="s">
        <v>143</v>
      </c>
      <c r="B45" s="101"/>
      <c r="C45" s="100" t="s">
        <v>144</v>
      </c>
      <c r="D45" s="102"/>
      <c r="E45" s="102"/>
      <c r="F45" s="102"/>
      <c r="G45" s="102"/>
      <c r="H45" s="101"/>
      <c r="I45" s="100" t="s">
        <v>18</v>
      </c>
      <c r="J45" s="101"/>
      <c r="K45" s="100"/>
      <c r="L45" s="101"/>
      <c r="M45" s="100"/>
      <c r="N45" s="101"/>
      <c r="P45" s="100"/>
      <c r="Q45" s="101"/>
      <c r="R45" s="100"/>
      <c r="S45" s="101"/>
      <c r="T45" s="100"/>
      <c r="U45" s="102"/>
      <c r="V45" s="101"/>
      <c r="W45" s="5"/>
      <c r="X45" s="5"/>
      <c r="Y45" s="5">
        <v>1</v>
      </c>
      <c r="Z45" s="5"/>
      <c r="AA45" s="5"/>
      <c r="AB45" s="5">
        <v>1</v>
      </c>
    </row>
    <row r="46" spans="1:28" ht="18" customHeight="1">
      <c r="A46" s="100" t="s">
        <v>145</v>
      </c>
      <c r="B46" s="101"/>
      <c r="C46" s="100" t="s">
        <v>146</v>
      </c>
      <c r="D46" s="102"/>
      <c r="E46" s="102"/>
      <c r="F46" s="102"/>
      <c r="G46" s="102"/>
      <c r="H46" s="101"/>
      <c r="I46" s="100" t="s">
        <v>17</v>
      </c>
      <c r="J46" s="101"/>
      <c r="K46" s="100"/>
      <c r="L46" s="101"/>
      <c r="M46" s="100"/>
      <c r="N46" s="101"/>
      <c r="P46" s="100"/>
      <c r="Q46" s="101"/>
      <c r="R46" s="100"/>
      <c r="S46" s="101"/>
      <c r="T46" s="100"/>
      <c r="U46" s="102"/>
      <c r="V46" s="101"/>
      <c r="W46" s="5"/>
      <c r="X46" s="5">
        <v>1</v>
      </c>
      <c r="Y46" s="5"/>
      <c r="Z46" s="5"/>
      <c r="AA46" s="5"/>
      <c r="AB46" s="5">
        <v>1</v>
      </c>
    </row>
    <row r="47" spans="1:28" ht="18" customHeight="1">
      <c r="A47" s="100" t="s">
        <v>147</v>
      </c>
      <c r="B47" s="101"/>
      <c r="C47" s="100" t="s">
        <v>148</v>
      </c>
      <c r="D47" s="102"/>
      <c r="E47" s="102"/>
      <c r="F47" s="102"/>
      <c r="G47" s="102"/>
      <c r="H47" s="101"/>
      <c r="I47" s="100" t="s">
        <v>18</v>
      </c>
      <c r="J47" s="101"/>
      <c r="K47" s="100"/>
      <c r="L47" s="101"/>
      <c r="M47" s="100">
        <v>1</v>
      </c>
      <c r="N47" s="101"/>
      <c r="P47" s="100"/>
      <c r="Q47" s="101"/>
      <c r="R47" s="100"/>
      <c r="S47" s="101"/>
      <c r="T47" s="100"/>
      <c r="U47" s="102"/>
      <c r="V47" s="101"/>
      <c r="W47" s="5"/>
      <c r="X47" s="5"/>
      <c r="Y47" s="5"/>
      <c r="Z47" s="5"/>
      <c r="AA47" s="5"/>
      <c r="AB47" s="5">
        <v>1</v>
      </c>
    </row>
    <row r="48" spans="1:28" ht="18" customHeight="1">
      <c r="A48" s="100" t="s">
        <v>48</v>
      </c>
      <c r="B48" s="101"/>
      <c r="C48" s="100" t="s">
        <v>49</v>
      </c>
      <c r="D48" s="102"/>
      <c r="E48" s="102"/>
      <c r="F48" s="102"/>
      <c r="G48" s="102"/>
      <c r="H48" s="101"/>
      <c r="I48" s="100" t="s">
        <v>18</v>
      </c>
      <c r="J48" s="101"/>
      <c r="K48" s="100">
        <v>20</v>
      </c>
      <c r="L48" s="101"/>
      <c r="M48" s="100">
        <v>24</v>
      </c>
      <c r="N48" s="101"/>
      <c r="P48" s="100"/>
      <c r="Q48" s="101"/>
      <c r="R48" s="100"/>
      <c r="S48" s="101"/>
      <c r="T48" s="100"/>
      <c r="U48" s="102"/>
      <c r="V48" s="101"/>
      <c r="W48" s="5"/>
      <c r="X48" s="5"/>
      <c r="Y48" s="5"/>
      <c r="Z48" s="5"/>
      <c r="AA48" s="5">
        <v>1</v>
      </c>
      <c r="AB48" s="5">
        <v>45</v>
      </c>
    </row>
    <row r="49" spans="1:28" ht="18" customHeight="1">
      <c r="A49" s="100" t="s">
        <v>50</v>
      </c>
      <c r="B49" s="103"/>
      <c r="C49" s="100" t="s">
        <v>51</v>
      </c>
      <c r="D49" s="106"/>
      <c r="E49" s="106"/>
      <c r="F49" s="106"/>
      <c r="G49" s="106"/>
      <c r="H49" s="103"/>
      <c r="I49" s="100" t="s">
        <v>15</v>
      </c>
      <c r="J49" s="101"/>
      <c r="K49" s="100"/>
      <c r="L49" s="101"/>
      <c r="M49" s="100"/>
      <c r="N49" s="101"/>
      <c r="P49" s="100"/>
      <c r="Q49" s="101"/>
      <c r="R49" s="100"/>
      <c r="S49" s="101"/>
      <c r="T49" s="100"/>
      <c r="U49" s="102"/>
      <c r="V49" s="101"/>
      <c r="W49" s="5"/>
      <c r="X49" s="5"/>
      <c r="Y49" s="5"/>
      <c r="Z49" s="5">
        <v>1</v>
      </c>
      <c r="AA49" s="5"/>
      <c r="AB49" s="5">
        <v>1</v>
      </c>
    </row>
    <row r="50" spans="1:28" ht="18" customHeight="1">
      <c r="A50" s="120"/>
      <c r="B50" s="121"/>
      <c r="C50" s="120"/>
      <c r="D50" s="111"/>
      <c r="E50" s="111"/>
      <c r="F50" s="111"/>
      <c r="G50" s="111"/>
      <c r="H50" s="121"/>
      <c r="I50" s="100" t="s">
        <v>17</v>
      </c>
      <c r="J50" s="101"/>
      <c r="K50" s="100">
        <v>1</v>
      </c>
      <c r="L50" s="101"/>
      <c r="M50" s="100">
        <v>3</v>
      </c>
      <c r="N50" s="101"/>
      <c r="P50" s="100"/>
      <c r="Q50" s="101"/>
      <c r="R50" s="100"/>
      <c r="S50" s="101"/>
      <c r="T50" s="100"/>
      <c r="U50" s="102"/>
      <c r="V50" s="101"/>
      <c r="W50" s="5"/>
      <c r="X50" s="5"/>
      <c r="Y50" s="5">
        <v>1</v>
      </c>
      <c r="Z50" s="5"/>
      <c r="AA50" s="5"/>
      <c r="AB50" s="5">
        <v>5</v>
      </c>
    </row>
    <row r="51" spans="1:28" ht="18" customHeight="1">
      <c r="A51" s="104"/>
      <c r="B51" s="105"/>
      <c r="C51" s="104"/>
      <c r="D51" s="107"/>
      <c r="E51" s="107"/>
      <c r="F51" s="107"/>
      <c r="G51" s="107"/>
      <c r="H51" s="105"/>
      <c r="I51" s="100" t="s">
        <v>18</v>
      </c>
      <c r="J51" s="101"/>
      <c r="K51" s="100">
        <v>9</v>
      </c>
      <c r="L51" s="101"/>
      <c r="M51" s="100">
        <v>4</v>
      </c>
      <c r="N51" s="101"/>
      <c r="P51" s="100">
        <v>1</v>
      </c>
      <c r="Q51" s="101"/>
      <c r="R51" s="100"/>
      <c r="S51" s="101"/>
      <c r="T51" s="100"/>
      <c r="U51" s="102"/>
      <c r="V51" s="101"/>
      <c r="W51" s="5"/>
      <c r="X51" s="5"/>
      <c r="Y51" s="5">
        <v>1</v>
      </c>
      <c r="Z51" s="5"/>
      <c r="AA51" s="5"/>
      <c r="AB51" s="5">
        <v>15</v>
      </c>
    </row>
    <row r="52" spans="1:28" ht="18" customHeight="1">
      <c r="A52" s="100" t="s">
        <v>52</v>
      </c>
      <c r="B52" s="103"/>
      <c r="C52" s="100" t="s">
        <v>111</v>
      </c>
      <c r="D52" s="106"/>
      <c r="E52" s="106"/>
      <c r="F52" s="106"/>
      <c r="G52" s="106"/>
      <c r="H52" s="103"/>
      <c r="I52" s="100" t="s">
        <v>17</v>
      </c>
      <c r="J52" s="101"/>
      <c r="K52" s="100"/>
      <c r="L52" s="101"/>
      <c r="M52" s="100">
        <v>1</v>
      </c>
      <c r="N52" s="101"/>
      <c r="P52" s="100"/>
      <c r="Q52" s="101"/>
      <c r="R52" s="100"/>
      <c r="S52" s="101"/>
      <c r="T52" s="100"/>
      <c r="U52" s="102"/>
      <c r="V52" s="101"/>
      <c r="W52" s="5"/>
      <c r="X52" s="5"/>
      <c r="Y52" s="5"/>
      <c r="Z52" s="5"/>
      <c r="AA52" s="5"/>
      <c r="AB52" s="5">
        <v>1</v>
      </c>
    </row>
    <row r="53" spans="1:28" ht="18" customHeight="1">
      <c r="A53" s="104"/>
      <c r="B53" s="105"/>
      <c r="C53" s="104"/>
      <c r="D53" s="107"/>
      <c r="E53" s="107"/>
      <c r="F53" s="107"/>
      <c r="G53" s="107"/>
      <c r="H53" s="105"/>
      <c r="I53" s="100" t="s">
        <v>18</v>
      </c>
      <c r="J53" s="101"/>
      <c r="K53" s="100">
        <v>1</v>
      </c>
      <c r="L53" s="101"/>
      <c r="M53" s="100"/>
      <c r="N53" s="101"/>
      <c r="P53" s="100"/>
      <c r="Q53" s="101"/>
      <c r="R53" s="100"/>
      <c r="S53" s="101"/>
      <c r="T53" s="100"/>
      <c r="U53" s="102"/>
      <c r="V53" s="101"/>
      <c r="W53" s="5"/>
      <c r="X53" s="5"/>
      <c r="Y53" s="5"/>
      <c r="Z53" s="5"/>
      <c r="AA53" s="5"/>
      <c r="AB53" s="5">
        <v>1</v>
      </c>
    </row>
    <row r="54" spans="1:28" ht="18" customHeight="1">
      <c r="A54" s="100" t="s">
        <v>54</v>
      </c>
      <c r="B54" s="103"/>
      <c r="C54" s="100" t="s">
        <v>55</v>
      </c>
      <c r="D54" s="106"/>
      <c r="E54" s="106"/>
      <c r="F54" s="106"/>
      <c r="G54" s="106"/>
      <c r="H54" s="103"/>
      <c r="I54" s="100" t="s">
        <v>17</v>
      </c>
      <c r="J54" s="101"/>
      <c r="K54" s="100">
        <v>3</v>
      </c>
      <c r="L54" s="101"/>
      <c r="M54" s="100"/>
      <c r="N54" s="101"/>
      <c r="P54" s="100"/>
      <c r="Q54" s="101"/>
      <c r="R54" s="100"/>
      <c r="S54" s="101"/>
      <c r="T54" s="100"/>
      <c r="U54" s="102"/>
      <c r="V54" s="101"/>
      <c r="W54" s="5"/>
      <c r="X54" s="5"/>
      <c r="Y54" s="5"/>
      <c r="Z54" s="5"/>
      <c r="AA54" s="5"/>
      <c r="AB54" s="5">
        <v>3</v>
      </c>
    </row>
    <row r="55" spans="1:28" ht="18" customHeight="1">
      <c r="A55" s="104"/>
      <c r="B55" s="105"/>
      <c r="C55" s="104"/>
      <c r="D55" s="107"/>
      <c r="E55" s="107"/>
      <c r="F55" s="107"/>
      <c r="G55" s="107"/>
      <c r="H55" s="105"/>
      <c r="I55" s="100" t="s">
        <v>18</v>
      </c>
      <c r="J55" s="101"/>
      <c r="K55" s="100">
        <v>2</v>
      </c>
      <c r="L55" s="101"/>
      <c r="M55" s="100">
        <v>3</v>
      </c>
      <c r="N55" s="101"/>
      <c r="P55" s="100"/>
      <c r="Q55" s="101"/>
      <c r="R55" s="100"/>
      <c r="S55" s="101"/>
      <c r="T55" s="100"/>
      <c r="U55" s="102"/>
      <c r="V55" s="101"/>
      <c r="W55" s="5"/>
      <c r="X55" s="5"/>
      <c r="Y55" s="5"/>
      <c r="Z55" s="5"/>
      <c r="AA55" s="5"/>
      <c r="AB55" s="5">
        <v>5</v>
      </c>
    </row>
    <row r="56" spans="1:28" ht="18" customHeight="1">
      <c r="A56" s="100" t="s">
        <v>149</v>
      </c>
      <c r="B56" s="103"/>
      <c r="C56" s="100" t="s">
        <v>150</v>
      </c>
      <c r="D56" s="102"/>
      <c r="E56" s="102"/>
      <c r="F56" s="102"/>
      <c r="G56" s="102"/>
      <c r="H56" s="101"/>
      <c r="I56" s="100" t="s">
        <v>18</v>
      </c>
      <c r="J56" s="101"/>
      <c r="K56" s="100">
        <v>1</v>
      </c>
      <c r="L56" s="101"/>
      <c r="M56" s="100"/>
      <c r="N56" s="101"/>
      <c r="P56" s="100"/>
      <c r="Q56" s="101"/>
      <c r="R56" s="100"/>
      <c r="S56" s="101"/>
      <c r="T56" s="100"/>
      <c r="U56" s="102"/>
      <c r="V56" s="101"/>
      <c r="W56" s="5"/>
      <c r="X56" s="5"/>
      <c r="Y56" s="5"/>
      <c r="Z56" s="5"/>
      <c r="AA56" s="5"/>
      <c r="AB56" s="5">
        <v>1</v>
      </c>
    </row>
    <row r="57" spans="1:28" ht="18" customHeight="1">
      <c r="A57" s="104"/>
      <c r="B57" s="105"/>
      <c r="C57" s="100" t="s">
        <v>151</v>
      </c>
      <c r="D57" s="102"/>
      <c r="E57" s="102"/>
      <c r="F57" s="102"/>
      <c r="G57" s="102"/>
      <c r="H57" s="101"/>
      <c r="I57" s="100" t="s">
        <v>18</v>
      </c>
      <c r="J57" s="101"/>
      <c r="K57" s="100">
        <v>1</v>
      </c>
      <c r="L57" s="101"/>
      <c r="M57" s="100"/>
      <c r="N57" s="101"/>
      <c r="P57" s="100"/>
      <c r="Q57" s="101"/>
      <c r="R57" s="100"/>
      <c r="S57" s="101"/>
      <c r="T57" s="100"/>
      <c r="U57" s="102"/>
      <c r="V57" s="101"/>
      <c r="W57" s="5"/>
      <c r="X57" s="5"/>
      <c r="Y57" s="5"/>
      <c r="Z57" s="5"/>
      <c r="AA57" s="5"/>
      <c r="AB57" s="5">
        <v>1</v>
      </c>
    </row>
    <row r="58" spans="1:28" ht="18" customHeight="1">
      <c r="A58" s="100" t="s">
        <v>152</v>
      </c>
      <c r="B58" s="101"/>
      <c r="C58" s="100" t="s">
        <v>153</v>
      </c>
      <c r="D58" s="102"/>
      <c r="E58" s="102"/>
      <c r="F58" s="102"/>
      <c r="G58" s="102"/>
      <c r="H58" s="101"/>
      <c r="I58" s="100" t="s">
        <v>17</v>
      </c>
      <c r="J58" s="101"/>
      <c r="K58" s="100"/>
      <c r="L58" s="101"/>
      <c r="M58" s="100"/>
      <c r="N58" s="101"/>
      <c r="P58" s="100"/>
      <c r="Q58" s="101"/>
      <c r="R58" s="100"/>
      <c r="S58" s="101"/>
      <c r="T58" s="100"/>
      <c r="U58" s="102"/>
      <c r="V58" s="101"/>
      <c r="W58" s="5"/>
      <c r="X58" s="5"/>
      <c r="Y58" s="5">
        <v>1</v>
      </c>
      <c r="Z58" s="5"/>
      <c r="AA58" s="5"/>
      <c r="AB58" s="5">
        <v>1</v>
      </c>
    </row>
    <row r="59" spans="1:28" ht="18" customHeight="1">
      <c r="A59" s="100" t="s">
        <v>154</v>
      </c>
      <c r="B59" s="101"/>
      <c r="C59" s="100" t="s">
        <v>155</v>
      </c>
      <c r="D59" s="102"/>
      <c r="E59" s="102"/>
      <c r="F59" s="102"/>
      <c r="G59" s="102"/>
      <c r="H59" s="101"/>
      <c r="I59" s="100" t="s">
        <v>15</v>
      </c>
      <c r="J59" s="101"/>
      <c r="K59" s="100"/>
      <c r="L59" s="101"/>
      <c r="M59" s="100"/>
      <c r="N59" s="101"/>
      <c r="P59" s="100"/>
      <c r="Q59" s="101"/>
      <c r="R59" s="100"/>
      <c r="S59" s="101"/>
      <c r="T59" s="100"/>
      <c r="U59" s="102"/>
      <c r="V59" s="101"/>
      <c r="W59" s="5"/>
      <c r="X59" s="5">
        <v>1</v>
      </c>
      <c r="Y59" s="5"/>
      <c r="Z59" s="5"/>
      <c r="AA59" s="5"/>
      <c r="AB59" s="5">
        <v>1</v>
      </c>
    </row>
    <row r="60" spans="1:28" ht="18" customHeight="1">
      <c r="A60" s="100" t="s">
        <v>156</v>
      </c>
      <c r="B60" s="101"/>
      <c r="C60" s="100" t="s">
        <v>157</v>
      </c>
      <c r="D60" s="102"/>
      <c r="E60" s="102"/>
      <c r="F60" s="102"/>
      <c r="G60" s="102"/>
      <c r="H60" s="101"/>
      <c r="I60" s="100" t="s">
        <v>18</v>
      </c>
      <c r="J60" s="101"/>
      <c r="K60" s="100">
        <v>1</v>
      </c>
      <c r="L60" s="101"/>
      <c r="M60" s="100"/>
      <c r="N60" s="101"/>
      <c r="P60" s="100"/>
      <c r="Q60" s="101"/>
      <c r="R60" s="100"/>
      <c r="S60" s="101"/>
      <c r="T60" s="100"/>
      <c r="U60" s="102"/>
      <c r="V60" s="101"/>
      <c r="W60" s="5"/>
      <c r="X60" s="5"/>
      <c r="Y60" s="5"/>
      <c r="Z60" s="5"/>
      <c r="AA60" s="5"/>
      <c r="AB60" s="5">
        <v>1</v>
      </c>
    </row>
    <row r="61" spans="1:28" ht="18" customHeight="1">
      <c r="A61" s="100" t="s">
        <v>158</v>
      </c>
      <c r="B61" s="101"/>
      <c r="C61" s="100" t="s">
        <v>159</v>
      </c>
      <c r="D61" s="102"/>
      <c r="E61" s="102"/>
      <c r="F61" s="102"/>
      <c r="G61" s="102"/>
      <c r="H61" s="101"/>
      <c r="I61" s="100" t="s">
        <v>17</v>
      </c>
      <c r="J61" s="101"/>
      <c r="K61" s="100"/>
      <c r="L61" s="101"/>
      <c r="M61" s="100"/>
      <c r="N61" s="101"/>
      <c r="P61" s="100"/>
      <c r="Q61" s="101"/>
      <c r="R61" s="100"/>
      <c r="S61" s="101"/>
      <c r="T61" s="100"/>
      <c r="U61" s="102"/>
      <c r="V61" s="101"/>
      <c r="W61" s="5"/>
      <c r="X61" s="5">
        <v>1</v>
      </c>
      <c r="Y61" s="5"/>
      <c r="Z61" s="5"/>
      <c r="AA61" s="5"/>
      <c r="AB61" s="5">
        <v>1</v>
      </c>
    </row>
    <row r="62" spans="1:28" ht="18" customHeight="1">
      <c r="A62" s="100" t="s">
        <v>160</v>
      </c>
      <c r="B62" s="101"/>
      <c r="C62" s="100" t="s">
        <v>161</v>
      </c>
      <c r="D62" s="102"/>
      <c r="E62" s="102"/>
      <c r="F62" s="102"/>
      <c r="G62" s="102"/>
      <c r="H62" s="101"/>
      <c r="I62" s="100" t="s">
        <v>18</v>
      </c>
      <c r="J62" s="101"/>
      <c r="K62" s="100"/>
      <c r="L62" s="101"/>
      <c r="M62" s="100"/>
      <c r="N62" s="101"/>
      <c r="P62" s="100"/>
      <c r="Q62" s="101"/>
      <c r="R62" s="100"/>
      <c r="S62" s="101"/>
      <c r="T62" s="100"/>
      <c r="U62" s="102"/>
      <c r="V62" s="101"/>
      <c r="W62" s="5"/>
      <c r="X62" s="5"/>
      <c r="Y62" s="5"/>
      <c r="Z62" s="5">
        <v>1</v>
      </c>
      <c r="AA62" s="5"/>
      <c r="AB62" s="5">
        <v>1</v>
      </c>
    </row>
    <row r="63" spans="1:28" ht="18" customHeight="1">
      <c r="A63" s="100" t="s">
        <v>60</v>
      </c>
      <c r="B63" s="103"/>
      <c r="C63" s="100" t="s">
        <v>61</v>
      </c>
      <c r="D63" s="106"/>
      <c r="E63" s="106"/>
      <c r="F63" s="106"/>
      <c r="G63" s="106"/>
      <c r="H63" s="103"/>
      <c r="I63" s="100" t="s">
        <v>17</v>
      </c>
      <c r="J63" s="101"/>
      <c r="K63" s="100"/>
      <c r="L63" s="101"/>
      <c r="M63" s="100">
        <v>1</v>
      </c>
      <c r="N63" s="101"/>
      <c r="P63" s="100"/>
      <c r="Q63" s="101"/>
      <c r="R63" s="100"/>
      <c r="S63" s="101"/>
      <c r="T63" s="100"/>
      <c r="U63" s="102"/>
      <c r="V63" s="101"/>
      <c r="W63" s="5"/>
      <c r="X63" s="5"/>
      <c r="Y63" s="5"/>
      <c r="Z63" s="5"/>
      <c r="AA63" s="5"/>
      <c r="AB63" s="5">
        <v>1</v>
      </c>
    </row>
    <row r="64" spans="1:28" ht="18" customHeight="1">
      <c r="A64" s="120"/>
      <c r="B64" s="121"/>
      <c r="C64" s="104"/>
      <c r="D64" s="107"/>
      <c r="E64" s="107"/>
      <c r="F64" s="107"/>
      <c r="G64" s="107"/>
      <c r="H64" s="105"/>
      <c r="I64" s="100" t="s">
        <v>18</v>
      </c>
      <c r="J64" s="101"/>
      <c r="K64" s="100">
        <v>1</v>
      </c>
      <c r="L64" s="101"/>
      <c r="M64" s="100"/>
      <c r="N64" s="101"/>
      <c r="P64" s="100"/>
      <c r="Q64" s="101"/>
      <c r="R64" s="100"/>
      <c r="S64" s="101"/>
      <c r="T64" s="100"/>
      <c r="U64" s="102"/>
      <c r="V64" s="101"/>
      <c r="W64" s="5"/>
      <c r="X64" s="5"/>
      <c r="Y64" s="5"/>
      <c r="Z64" s="5"/>
      <c r="AA64" s="5"/>
      <c r="AB64" s="5">
        <v>1</v>
      </c>
    </row>
    <row r="65" spans="1:28" ht="18" customHeight="1">
      <c r="A65" s="104"/>
      <c r="B65" s="105"/>
      <c r="C65" s="100" t="s">
        <v>162</v>
      </c>
      <c r="D65" s="102"/>
      <c r="E65" s="102"/>
      <c r="F65" s="102"/>
      <c r="G65" s="102"/>
      <c r="H65" s="101"/>
      <c r="I65" s="100" t="s">
        <v>17</v>
      </c>
      <c r="J65" s="101"/>
      <c r="K65" s="100"/>
      <c r="L65" s="101"/>
      <c r="M65" s="100"/>
      <c r="N65" s="101"/>
      <c r="P65" s="100">
        <v>1</v>
      </c>
      <c r="Q65" s="101"/>
      <c r="R65" s="100"/>
      <c r="S65" s="101"/>
      <c r="T65" s="100"/>
      <c r="U65" s="102"/>
      <c r="V65" s="101"/>
      <c r="W65" s="5"/>
      <c r="X65" s="5"/>
      <c r="Y65" s="5"/>
      <c r="Z65" s="5"/>
      <c r="AA65" s="5"/>
      <c r="AB65" s="5">
        <v>1</v>
      </c>
    </row>
    <row r="66" spans="1:28" ht="18" customHeight="1">
      <c r="A66" s="100" t="s">
        <v>117</v>
      </c>
      <c r="B66" s="101"/>
      <c r="C66" s="100" t="s">
        <v>163</v>
      </c>
      <c r="D66" s="102"/>
      <c r="E66" s="102"/>
      <c r="F66" s="102"/>
      <c r="G66" s="102"/>
      <c r="H66" s="101"/>
      <c r="I66" s="100" t="s">
        <v>17</v>
      </c>
      <c r="J66" s="101"/>
      <c r="K66" s="100"/>
      <c r="L66" s="101"/>
      <c r="M66" s="100"/>
      <c r="N66" s="101"/>
      <c r="P66" s="100"/>
      <c r="Q66" s="101"/>
      <c r="R66" s="100"/>
      <c r="S66" s="101"/>
      <c r="T66" s="100"/>
      <c r="U66" s="102"/>
      <c r="V66" s="101"/>
      <c r="W66" s="5"/>
      <c r="X66" s="5"/>
      <c r="Y66" s="5">
        <v>1</v>
      </c>
      <c r="Z66" s="5"/>
      <c r="AA66" s="5">
        <v>1</v>
      </c>
      <c r="AB66" s="5">
        <v>2</v>
      </c>
    </row>
    <row r="67" spans="1:28" ht="18" customHeight="1">
      <c r="A67" s="100" t="s">
        <v>62</v>
      </c>
      <c r="B67" s="101"/>
      <c r="C67" s="100" t="s">
        <v>164</v>
      </c>
      <c r="D67" s="102"/>
      <c r="E67" s="102"/>
      <c r="F67" s="102"/>
      <c r="G67" s="102"/>
      <c r="H67" s="101"/>
      <c r="I67" s="100" t="s">
        <v>18</v>
      </c>
      <c r="J67" s="101"/>
      <c r="K67" s="100">
        <v>1</v>
      </c>
      <c r="L67" s="101"/>
      <c r="M67" s="100"/>
      <c r="N67" s="101"/>
      <c r="P67" s="100"/>
      <c r="Q67" s="101"/>
      <c r="R67" s="100"/>
      <c r="S67" s="101"/>
      <c r="T67" s="100"/>
      <c r="U67" s="102"/>
      <c r="V67" s="101"/>
      <c r="W67" s="5"/>
      <c r="X67" s="5"/>
      <c r="Y67" s="5"/>
      <c r="Z67" s="5"/>
      <c r="AA67" s="5"/>
      <c r="AB67" s="5">
        <v>1</v>
      </c>
    </row>
    <row r="68" spans="1:28" ht="18" customHeight="1">
      <c r="A68" s="100" t="s">
        <v>165</v>
      </c>
      <c r="B68" s="103"/>
      <c r="C68" s="100" t="s">
        <v>166</v>
      </c>
      <c r="D68" s="102"/>
      <c r="E68" s="102"/>
      <c r="F68" s="102"/>
      <c r="G68" s="102"/>
      <c r="H68" s="101"/>
      <c r="I68" s="100" t="s">
        <v>18</v>
      </c>
      <c r="J68" s="101"/>
      <c r="K68" s="100">
        <v>1</v>
      </c>
      <c r="L68" s="101"/>
      <c r="M68" s="100"/>
      <c r="N68" s="101"/>
      <c r="P68" s="100"/>
      <c r="Q68" s="101"/>
      <c r="R68" s="100"/>
      <c r="S68" s="101"/>
      <c r="T68" s="100"/>
      <c r="U68" s="102"/>
      <c r="V68" s="101"/>
      <c r="W68" s="5"/>
      <c r="X68" s="5"/>
      <c r="Y68" s="5"/>
      <c r="Z68" s="5"/>
      <c r="AA68" s="5"/>
      <c r="AB68" s="5">
        <v>1</v>
      </c>
    </row>
    <row r="69" spans="1:28" ht="18" customHeight="1">
      <c r="A69" s="120"/>
      <c r="B69" s="121"/>
      <c r="C69" s="100" t="s">
        <v>167</v>
      </c>
      <c r="D69" s="102"/>
      <c r="E69" s="102"/>
      <c r="F69" s="102"/>
      <c r="G69" s="102"/>
      <c r="H69" s="101"/>
      <c r="I69" s="100" t="s">
        <v>18</v>
      </c>
      <c r="J69" s="101"/>
      <c r="K69" s="100">
        <v>1</v>
      </c>
      <c r="L69" s="101"/>
      <c r="M69" s="100"/>
      <c r="N69" s="101"/>
      <c r="P69" s="100"/>
      <c r="Q69" s="101"/>
      <c r="R69" s="100"/>
      <c r="S69" s="101"/>
      <c r="T69" s="100"/>
      <c r="U69" s="102"/>
      <c r="V69" s="101"/>
      <c r="W69" s="5"/>
      <c r="X69" s="5"/>
      <c r="Y69" s="5"/>
      <c r="Z69" s="5"/>
      <c r="AA69" s="5"/>
      <c r="AB69" s="5">
        <v>1</v>
      </c>
    </row>
    <row r="70" spans="1:28" ht="18" customHeight="1">
      <c r="A70" s="104"/>
      <c r="B70" s="105"/>
      <c r="C70" s="100" t="s">
        <v>168</v>
      </c>
      <c r="D70" s="102"/>
      <c r="E70" s="102"/>
      <c r="F70" s="102"/>
      <c r="G70" s="102"/>
      <c r="H70" s="101"/>
      <c r="I70" s="100" t="s">
        <v>18</v>
      </c>
      <c r="J70" s="101"/>
      <c r="K70" s="100">
        <v>4</v>
      </c>
      <c r="L70" s="101"/>
      <c r="M70" s="100">
        <v>4</v>
      </c>
      <c r="N70" s="101"/>
      <c r="P70" s="100"/>
      <c r="Q70" s="101"/>
      <c r="R70" s="100"/>
      <c r="S70" s="101"/>
      <c r="T70" s="100"/>
      <c r="U70" s="102"/>
      <c r="V70" s="101"/>
      <c r="W70" s="5"/>
      <c r="X70" s="5"/>
      <c r="Y70" s="5"/>
      <c r="Z70" s="5"/>
      <c r="AA70" s="5"/>
      <c r="AB70" s="5">
        <v>8</v>
      </c>
    </row>
    <row r="71" spans="1:28" ht="18" customHeight="1">
      <c r="A71" s="100" t="s">
        <v>169</v>
      </c>
      <c r="B71" s="101"/>
      <c r="C71" s="100" t="s">
        <v>170</v>
      </c>
      <c r="D71" s="102"/>
      <c r="E71" s="102"/>
      <c r="F71" s="102"/>
      <c r="G71" s="102"/>
      <c r="H71" s="101"/>
      <c r="I71" s="100" t="s">
        <v>17</v>
      </c>
      <c r="J71" s="101"/>
      <c r="K71" s="100">
        <v>1</v>
      </c>
      <c r="L71" s="101"/>
      <c r="M71" s="100"/>
      <c r="N71" s="101"/>
      <c r="P71" s="100"/>
      <c r="Q71" s="101"/>
      <c r="R71" s="100"/>
      <c r="S71" s="101"/>
      <c r="T71" s="100"/>
      <c r="U71" s="102"/>
      <c r="V71" s="101"/>
      <c r="W71" s="5"/>
      <c r="X71" s="5"/>
      <c r="Y71" s="5"/>
      <c r="Z71" s="5"/>
      <c r="AA71" s="5"/>
      <c r="AB71" s="5">
        <v>1</v>
      </c>
    </row>
    <row r="72" spans="1:28" ht="18" customHeight="1">
      <c r="A72" s="100" t="s">
        <v>171</v>
      </c>
      <c r="B72" s="101"/>
      <c r="C72" s="100" t="s">
        <v>172</v>
      </c>
      <c r="D72" s="102"/>
      <c r="E72" s="102"/>
      <c r="F72" s="102"/>
      <c r="G72" s="102"/>
      <c r="H72" s="101"/>
      <c r="I72" s="100" t="s">
        <v>18</v>
      </c>
      <c r="J72" s="101"/>
      <c r="K72" s="100"/>
      <c r="L72" s="101"/>
      <c r="M72" s="100"/>
      <c r="N72" s="101"/>
      <c r="P72" s="100"/>
      <c r="Q72" s="101"/>
      <c r="R72" s="100"/>
      <c r="S72" s="101"/>
      <c r="T72" s="100"/>
      <c r="U72" s="102"/>
      <c r="V72" s="101"/>
      <c r="W72" s="5"/>
      <c r="X72" s="5"/>
      <c r="Y72" s="5"/>
      <c r="Z72" s="5"/>
      <c r="AA72" s="5">
        <v>1</v>
      </c>
      <c r="AB72" s="5">
        <v>1</v>
      </c>
    </row>
    <row r="73" spans="1:28" ht="18" customHeight="1">
      <c r="A73" s="100" t="s">
        <v>69</v>
      </c>
      <c r="B73" s="101"/>
      <c r="C73" s="100" t="s">
        <v>173</v>
      </c>
      <c r="D73" s="102"/>
      <c r="E73" s="102"/>
      <c r="F73" s="102"/>
      <c r="G73" s="102"/>
      <c r="H73" s="101"/>
      <c r="I73" s="100" t="s">
        <v>17</v>
      </c>
      <c r="J73" s="101"/>
      <c r="K73" s="100"/>
      <c r="L73" s="101"/>
      <c r="M73" s="100"/>
      <c r="N73" s="101"/>
      <c r="P73" s="100"/>
      <c r="Q73" s="101"/>
      <c r="R73" s="100"/>
      <c r="S73" s="101"/>
      <c r="T73" s="100"/>
      <c r="U73" s="102"/>
      <c r="V73" s="101"/>
      <c r="W73" s="5"/>
      <c r="X73" s="5"/>
      <c r="Y73" s="5">
        <v>1</v>
      </c>
      <c r="Z73" s="5"/>
      <c r="AA73" s="5"/>
      <c r="AB73" s="5">
        <v>1</v>
      </c>
    </row>
    <row r="74" spans="1:28" ht="18" customHeight="1">
      <c r="A74" s="100" t="s">
        <v>174</v>
      </c>
      <c r="B74" s="101"/>
      <c r="C74" s="100" t="s">
        <v>175</v>
      </c>
      <c r="D74" s="102"/>
      <c r="E74" s="102"/>
      <c r="F74" s="102"/>
      <c r="G74" s="102"/>
      <c r="H74" s="101"/>
      <c r="I74" s="100" t="s">
        <v>18</v>
      </c>
      <c r="J74" s="101"/>
      <c r="K74" s="100"/>
      <c r="L74" s="101"/>
      <c r="M74" s="100"/>
      <c r="N74" s="101"/>
      <c r="P74" s="100"/>
      <c r="Q74" s="101"/>
      <c r="R74" s="100">
        <v>1</v>
      </c>
      <c r="S74" s="101"/>
      <c r="T74" s="100"/>
      <c r="U74" s="102"/>
      <c r="V74" s="101"/>
      <c r="W74" s="5"/>
      <c r="X74" s="5">
        <v>1</v>
      </c>
      <c r="Y74" s="5"/>
      <c r="Z74" s="5"/>
      <c r="AA74" s="5"/>
      <c r="AB74" s="5">
        <v>2</v>
      </c>
    </row>
    <row r="75" spans="1:28" ht="18" customHeight="1">
      <c r="A75" s="100" t="s">
        <v>71</v>
      </c>
      <c r="B75" s="101"/>
      <c r="C75" s="100" t="s">
        <v>72</v>
      </c>
      <c r="D75" s="102"/>
      <c r="E75" s="102"/>
      <c r="F75" s="102"/>
      <c r="G75" s="102"/>
      <c r="H75" s="101"/>
      <c r="I75" s="100" t="s">
        <v>18</v>
      </c>
      <c r="J75" s="101"/>
      <c r="K75" s="100">
        <v>1</v>
      </c>
      <c r="L75" s="101"/>
      <c r="M75" s="100">
        <v>2</v>
      </c>
      <c r="N75" s="101"/>
      <c r="P75" s="100"/>
      <c r="Q75" s="101"/>
      <c r="R75" s="100"/>
      <c r="S75" s="101"/>
      <c r="T75" s="100"/>
      <c r="U75" s="102"/>
      <c r="V75" s="101"/>
      <c r="W75" s="5"/>
      <c r="X75" s="5"/>
      <c r="Y75" s="5"/>
      <c r="Z75" s="5"/>
      <c r="AA75" s="5"/>
      <c r="AB75" s="5">
        <v>3</v>
      </c>
    </row>
    <row r="76" spans="1:28" ht="18" customHeight="1">
      <c r="A76" s="100" t="s">
        <v>176</v>
      </c>
      <c r="B76" s="101"/>
      <c r="C76" s="100" t="s">
        <v>177</v>
      </c>
      <c r="D76" s="102"/>
      <c r="E76" s="102"/>
      <c r="F76" s="102"/>
      <c r="G76" s="102"/>
      <c r="H76" s="101"/>
      <c r="I76" s="100" t="s">
        <v>16</v>
      </c>
      <c r="J76" s="101"/>
      <c r="K76" s="100"/>
      <c r="L76" s="101"/>
      <c r="M76" s="100"/>
      <c r="N76" s="101"/>
      <c r="P76" s="100"/>
      <c r="Q76" s="101"/>
      <c r="R76" s="100"/>
      <c r="S76" s="101"/>
      <c r="T76" s="100"/>
      <c r="U76" s="102"/>
      <c r="V76" s="101"/>
      <c r="W76" s="5"/>
      <c r="X76" s="5"/>
      <c r="Y76" s="5">
        <v>1</v>
      </c>
      <c r="Z76" s="5"/>
      <c r="AA76" s="5"/>
      <c r="AB76" s="5">
        <v>1</v>
      </c>
    </row>
    <row r="77" spans="1:28" ht="18" customHeight="1">
      <c r="A77" s="100" t="s">
        <v>178</v>
      </c>
      <c r="B77" s="101"/>
      <c r="C77" s="100" t="s">
        <v>179</v>
      </c>
      <c r="D77" s="102"/>
      <c r="E77" s="102"/>
      <c r="F77" s="102"/>
      <c r="G77" s="102"/>
      <c r="H77" s="101"/>
      <c r="I77" s="100" t="s">
        <v>16</v>
      </c>
      <c r="J77" s="101"/>
      <c r="K77" s="100"/>
      <c r="L77" s="101"/>
      <c r="M77" s="100"/>
      <c r="N77" s="101"/>
      <c r="P77" s="100"/>
      <c r="Q77" s="101"/>
      <c r="R77" s="100"/>
      <c r="S77" s="101"/>
      <c r="T77" s="100"/>
      <c r="U77" s="102"/>
      <c r="V77" s="101"/>
      <c r="W77" s="5"/>
      <c r="X77" s="5"/>
      <c r="Y77" s="5">
        <v>1</v>
      </c>
      <c r="Z77" s="5"/>
      <c r="AA77" s="5"/>
      <c r="AB77" s="5">
        <v>1</v>
      </c>
    </row>
    <row r="78" spans="1:28" ht="18" customHeight="1">
      <c r="A78" s="100" t="s">
        <v>75</v>
      </c>
      <c r="B78" s="103"/>
      <c r="C78" s="100" t="s">
        <v>76</v>
      </c>
      <c r="D78" s="102"/>
      <c r="E78" s="102"/>
      <c r="F78" s="102"/>
      <c r="G78" s="102"/>
      <c r="H78" s="101"/>
      <c r="I78" s="100" t="s">
        <v>16</v>
      </c>
      <c r="J78" s="101"/>
      <c r="K78" s="100"/>
      <c r="L78" s="101"/>
      <c r="M78" s="100"/>
      <c r="N78" s="101"/>
      <c r="P78" s="100"/>
      <c r="Q78" s="101"/>
      <c r="R78" s="100"/>
      <c r="S78" s="101"/>
      <c r="T78" s="100"/>
      <c r="U78" s="102"/>
      <c r="V78" s="101"/>
      <c r="W78" s="5">
        <v>1</v>
      </c>
      <c r="X78" s="5"/>
      <c r="Y78" s="5"/>
      <c r="Z78" s="5"/>
      <c r="AA78" s="5"/>
      <c r="AB78" s="5">
        <v>1</v>
      </c>
    </row>
    <row r="79" spans="1:28" ht="18" customHeight="1">
      <c r="A79" s="104"/>
      <c r="B79" s="105"/>
      <c r="C79" s="100" t="s">
        <v>180</v>
      </c>
      <c r="D79" s="102"/>
      <c r="E79" s="102"/>
      <c r="F79" s="102"/>
      <c r="G79" s="102"/>
      <c r="H79" s="101"/>
      <c r="I79" s="100" t="s">
        <v>16</v>
      </c>
      <c r="J79" s="101"/>
      <c r="K79" s="100"/>
      <c r="L79" s="101"/>
      <c r="M79" s="100"/>
      <c r="N79" s="101"/>
      <c r="P79" s="100"/>
      <c r="Q79" s="101"/>
      <c r="R79" s="100"/>
      <c r="S79" s="101"/>
      <c r="T79" s="100"/>
      <c r="U79" s="102"/>
      <c r="V79" s="101"/>
      <c r="W79" s="5">
        <v>1</v>
      </c>
      <c r="X79" s="5"/>
      <c r="Y79" s="5"/>
      <c r="Z79" s="5"/>
      <c r="AA79" s="5"/>
      <c r="AB79" s="5">
        <v>1</v>
      </c>
    </row>
    <row r="80" spans="1:28" ht="18" customHeight="1">
      <c r="A80" s="100" t="s">
        <v>114</v>
      </c>
      <c r="B80" s="103"/>
      <c r="C80" s="100" t="s">
        <v>115</v>
      </c>
      <c r="D80" s="106"/>
      <c r="E80" s="106"/>
      <c r="F80" s="106"/>
      <c r="G80" s="106"/>
      <c r="H80" s="103"/>
      <c r="I80" s="100" t="s">
        <v>15</v>
      </c>
      <c r="J80" s="101"/>
      <c r="K80" s="100"/>
      <c r="L80" s="101"/>
      <c r="M80" s="100"/>
      <c r="N80" s="101"/>
      <c r="P80" s="100"/>
      <c r="Q80" s="101"/>
      <c r="R80" s="100"/>
      <c r="S80" s="101"/>
      <c r="T80" s="100"/>
      <c r="U80" s="102"/>
      <c r="V80" s="101"/>
      <c r="W80" s="5"/>
      <c r="X80" s="5"/>
      <c r="Y80" s="5"/>
      <c r="Z80" s="5">
        <v>1</v>
      </c>
      <c r="AA80" s="5"/>
      <c r="AB80" s="5">
        <v>1</v>
      </c>
    </row>
    <row r="81" spans="1:28" ht="18" customHeight="1">
      <c r="A81" s="104"/>
      <c r="B81" s="105"/>
      <c r="C81" s="104"/>
      <c r="D81" s="107"/>
      <c r="E81" s="107"/>
      <c r="F81" s="107"/>
      <c r="G81" s="107"/>
      <c r="H81" s="105"/>
      <c r="I81" s="100" t="s">
        <v>17</v>
      </c>
      <c r="J81" s="101"/>
      <c r="K81" s="100"/>
      <c r="L81" s="101"/>
      <c r="M81" s="100"/>
      <c r="N81" s="101"/>
      <c r="P81" s="100"/>
      <c r="Q81" s="101"/>
      <c r="R81" s="100"/>
      <c r="S81" s="101"/>
      <c r="T81" s="100"/>
      <c r="U81" s="102"/>
      <c r="V81" s="101"/>
      <c r="W81" s="5"/>
      <c r="X81" s="5"/>
      <c r="Y81" s="5"/>
      <c r="Z81" s="5">
        <v>1</v>
      </c>
      <c r="AA81" s="5"/>
      <c r="AB81" s="5">
        <v>1</v>
      </c>
    </row>
    <row r="82" spans="1:28" ht="18" customHeight="1">
      <c r="A82" s="100" t="s">
        <v>81</v>
      </c>
      <c r="B82" s="103"/>
      <c r="C82" s="100" t="s">
        <v>181</v>
      </c>
      <c r="D82" s="102"/>
      <c r="E82" s="102"/>
      <c r="F82" s="102"/>
      <c r="G82" s="102"/>
      <c r="H82" s="101"/>
      <c r="I82" s="100" t="s">
        <v>17</v>
      </c>
      <c r="J82" s="101"/>
      <c r="K82" s="100"/>
      <c r="L82" s="101"/>
      <c r="M82" s="100"/>
      <c r="N82" s="101"/>
      <c r="P82" s="100"/>
      <c r="Q82" s="101"/>
      <c r="R82" s="100"/>
      <c r="S82" s="101"/>
      <c r="T82" s="100"/>
      <c r="U82" s="102"/>
      <c r="V82" s="101"/>
      <c r="W82" s="5"/>
      <c r="X82" s="5">
        <v>1</v>
      </c>
      <c r="Y82" s="5"/>
      <c r="Z82" s="5"/>
      <c r="AA82" s="5"/>
      <c r="AB82" s="5">
        <v>1</v>
      </c>
    </row>
    <row r="83" spans="1:28" ht="18" customHeight="1">
      <c r="A83" s="120"/>
      <c r="B83" s="121"/>
      <c r="C83" s="100" t="s">
        <v>182</v>
      </c>
      <c r="D83" s="102"/>
      <c r="E83" s="102"/>
      <c r="F83" s="102"/>
      <c r="G83" s="102"/>
      <c r="H83" s="101"/>
      <c r="I83" s="100" t="s">
        <v>17</v>
      </c>
      <c r="J83" s="101"/>
      <c r="K83" s="100"/>
      <c r="L83" s="101"/>
      <c r="M83" s="100"/>
      <c r="N83" s="101"/>
      <c r="P83" s="100"/>
      <c r="Q83" s="101"/>
      <c r="R83" s="100"/>
      <c r="S83" s="101"/>
      <c r="T83" s="100"/>
      <c r="U83" s="102"/>
      <c r="V83" s="101"/>
      <c r="W83" s="5"/>
      <c r="X83" s="5">
        <v>1</v>
      </c>
      <c r="Y83" s="5"/>
      <c r="Z83" s="5"/>
      <c r="AA83" s="5"/>
      <c r="AB83" s="5">
        <v>1</v>
      </c>
    </row>
    <row r="84" spans="1:28" ht="18" customHeight="1">
      <c r="A84" s="104"/>
      <c r="B84" s="105"/>
      <c r="C84" s="100" t="s">
        <v>82</v>
      </c>
      <c r="D84" s="102"/>
      <c r="E84" s="102"/>
      <c r="F84" s="102"/>
      <c r="G84" s="102"/>
      <c r="H84" s="101"/>
      <c r="I84" s="100" t="s">
        <v>17</v>
      </c>
      <c r="J84" s="101"/>
      <c r="K84" s="100"/>
      <c r="L84" s="101"/>
      <c r="M84" s="100"/>
      <c r="N84" s="101"/>
      <c r="P84" s="100">
        <v>1</v>
      </c>
      <c r="Q84" s="101"/>
      <c r="R84" s="100"/>
      <c r="S84" s="101"/>
      <c r="T84" s="100">
        <v>1</v>
      </c>
      <c r="U84" s="102"/>
      <c r="V84" s="101"/>
      <c r="W84" s="5">
        <v>1</v>
      </c>
      <c r="X84" s="5"/>
      <c r="Y84" s="5">
        <v>1</v>
      </c>
      <c r="Z84" s="5"/>
      <c r="AA84" s="5">
        <v>1</v>
      </c>
      <c r="AB84" s="5">
        <v>5</v>
      </c>
    </row>
    <row r="85" spans="1:28" ht="18" customHeight="1">
      <c r="A85" s="100" t="s">
        <v>183</v>
      </c>
      <c r="B85" s="103"/>
      <c r="C85" s="100" t="s">
        <v>184</v>
      </c>
      <c r="D85" s="106"/>
      <c r="E85" s="106"/>
      <c r="F85" s="106"/>
      <c r="G85" s="106"/>
      <c r="H85" s="103"/>
      <c r="I85" s="100" t="s">
        <v>16</v>
      </c>
      <c r="J85" s="101"/>
      <c r="K85" s="100"/>
      <c r="L85" s="101"/>
      <c r="M85" s="100"/>
      <c r="N85" s="101"/>
      <c r="P85" s="100"/>
      <c r="Q85" s="101"/>
      <c r="R85" s="100"/>
      <c r="S85" s="101"/>
      <c r="T85" s="100"/>
      <c r="U85" s="102"/>
      <c r="V85" s="101"/>
      <c r="W85" s="5"/>
      <c r="X85" s="5"/>
      <c r="Y85" s="5"/>
      <c r="Z85" s="5">
        <v>1</v>
      </c>
      <c r="AA85" s="5"/>
      <c r="AB85" s="5">
        <v>1</v>
      </c>
    </row>
    <row r="86" spans="1:28" ht="18" customHeight="1">
      <c r="A86" s="104"/>
      <c r="B86" s="105"/>
      <c r="C86" s="104"/>
      <c r="D86" s="107"/>
      <c r="E86" s="107"/>
      <c r="F86" s="107"/>
      <c r="G86" s="107"/>
      <c r="H86" s="105"/>
      <c r="I86" s="100" t="s">
        <v>17</v>
      </c>
      <c r="J86" s="101"/>
      <c r="K86" s="100">
        <v>1</v>
      </c>
      <c r="L86" s="101"/>
      <c r="M86" s="100"/>
      <c r="N86" s="101"/>
      <c r="P86" s="100"/>
      <c r="Q86" s="101"/>
      <c r="R86" s="100"/>
      <c r="S86" s="101"/>
      <c r="T86" s="100"/>
      <c r="U86" s="102"/>
      <c r="V86" s="101"/>
      <c r="W86" s="5"/>
      <c r="X86" s="5"/>
      <c r="Y86" s="5"/>
      <c r="Z86" s="5"/>
      <c r="AA86" s="5"/>
      <c r="AB86" s="5">
        <v>1</v>
      </c>
    </row>
    <row r="87" spans="1:28" ht="18" customHeight="1">
      <c r="A87" s="100" t="s">
        <v>83</v>
      </c>
      <c r="B87" s="103"/>
      <c r="C87" s="100" t="s">
        <v>84</v>
      </c>
      <c r="D87" s="106"/>
      <c r="E87" s="106"/>
      <c r="F87" s="106"/>
      <c r="G87" s="106"/>
      <c r="H87" s="103"/>
      <c r="I87" s="100" t="s">
        <v>15</v>
      </c>
      <c r="J87" s="101"/>
      <c r="K87" s="100"/>
      <c r="L87" s="101"/>
      <c r="M87" s="100"/>
      <c r="N87" s="101"/>
      <c r="P87" s="100"/>
      <c r="Q87" s="101"/>
      <c r="R87" s="100"/>
      <c r="S87" s="101"/>
      <c r="T87" s="100"/>
      <c r="U87" s="102"/>
      <c r="V87" s="101"/>
      <c r="W87" s="5"/>
      <c r="X87" s="5">
        <v>1</v>
      </c>
      <c r="Y87" s="5"/>
      <c r="Z87" s="5"/>
      <c r="AA87" s="5"/>
      <c r="AB87" s="5">
        <v>1</v>
      </c>
    </row>
    <row r="88" spans="1:28" ht="18" customHeight="1">
      <c r="A88" s="120"/>
      <c r="B88" s="121"/>
      <c r="C88" s="120"/>
      <c r="D88" s="111"/>
      <c r="E88" s="111"/>
      <c r="F88" s="111"/>
      <c r="G88" s="111"/>
      <c r="H88" s="121"/>
      <c r="I88" s="100" t="s">
        <v>16</v>
      </c>
      <c r="J88" s="101"/>
      <c r="K88" s="100"/>
      <c r="L88" s="101"/>
      <c r="M88" s="100">
        <v>1</v>
      </c>
      <c r="N88" s="101"/>
      <c r="P88" s="100"/>
      <c r="Q88" s="101"/>
      <c r="R88" s="100"/>
      <c r="S88" s="101"/>
      <c r="T88" s="100"/>
      <c r="U88" s="102"/>
      <c r="V88" s="101"/>
      <c r="W88" s="5"/>
      <c r="X88" s="5"/>
      <c r="Y88" s="5"/>
      <c r="Z88" s="5"/>
      <c r="AA88" s="5"/>
      <c r="AB88" s="5">
        <v>1</v>
      </c>
    </row>
    <row r="89" spans="1:28" ht="18" customHeight="1">
      <c r="A89" s="120"/>
      <c r="B89" s="121"/>
      <c r="C89" s="120"/>
      <c r="D89" s="111"/>
      <c r="E89" s="111"/>
      <c r="F89" s="111"/>
      <c r="G89" s="111"/>
      <c r="H89" s="121"/>
      <c r="I89" s="100" t="s">
        <v>17</v>
      </c>
      <c r="J89" s="101"/>
      <c r="K89" s="100"/>
      <c r="L89" s="101"/>
      <c r="M89" s="100">
        <v>3</v>
      </c>
      <c r="N89" s="101"/>
      <c r="P89" s="100"/>
      <c r="Q89" s="101"/>
      <c r="R89" s="100"/>
      <c r="S89" s="101"/>
      <c r="T89" s="100"/>
      <c r="U89" s="102"/>
      <c r="V89" s="101"/>
      <c r="W89" s="5"/>
      <c r="X89" s="5"/>
      <c r="Y89" s="5"/>
      <c r="Z89" s="5"/>
      <c r="AA89" s="5"/>
      <c r="AB89" s="5">
        <v>3</v>
      </c>
    </row>
    <row r="90" spans="1:28" ht="18" customHeight="1">
      <c r="A90" s="104"/>
      <c r="B90" s="105"/>
      <c r="C90" s="104"/>
      <c r="D90" s="107"/>
      <c r="E90" s="107"/>
      <c r="F90" s="107"/>
      <c r="G90" s="107"/>
      <c r="H90" s="105"/>
      <c r="I90" s="100" t="s">
        <v>18</v>
      </c>
      <c r="J90" s="101"/>
      <c r="K90" s="100"/>
      <c r="L90" s="101"/>
      <c r="M90" s="100">
        <v>2</v>
      </c>
      <c r="N90" s="101"/>
      <c r="P90" s="100"/>
      <c r="Q90" s="101"/>
      <c r="R90" s="100"/>
      <c r="S90" s="101"/>
      <c r="T90" s="100"/>
      <c r="U90" s="102"/>
      <c r="V90" s="101"/>
      <c r="W90" s="5"/>
      <c r="X90" s="5"/>
      <c r="Y90" s="5"/>
      <c r="Z90" s="5"/>
      <c r="AA90" s="5"/>
      <c r="AB90" s="5">
        <v>2</v>
      </c>
    </row>
    <row r="91" spans="1:28" ht="18" customHeight="1">
      <c r="A91" s="100" t="s">
        <v>185</v>
      </c>
      <c r="B91" s="103"/>
      <c r="C91" s="100" t="s">
        <v>186</v>
      </c>
      <c r="D91" s="106"/>
      <c r="E91" s="106"/>
      <c r="F91" s="106"/>
      <c r="G91" s="106"/>
      <c r="H91" s="103"/>
      <c r="I91" s="100" t="s">
        <v>15</v>
      </c>
      <c r="J91" s="101"/>
      <c r="K91" s="100"/>
      <c r="L91" s="101"/>
      <c r="M91" s="100"/>
      <c r="N91" s="101"/>
      <c r="P91" s="100"/>
      <c r="Q91" s="101"/>
      <c r="R91" s="100"/>
      <c r="S91" s="101"/>
      <c r="T91" s="100"/>
      <c r="U91" s="102"/>
      <c r="V91" s="101"/>
      <c r="W91" s="5"/>
      <c r="X91" s="5"/>
      <c r="Y91" s="5"/>
      <c r="Z91" s="5">
        <v>1</v>
      </c>
      <c r="AA91" s="5"/>
      <c r="AB91" s="5">
        <v>1</v>
      </c>
    </row>
    <row r="92" spans="1:28" ht="18" customHeight="1">
      <c r="A92" s="104"/>
      <c r="B92" s="105"/>
      <c r="C92" s="104"/>
      <c r="D92" s="107"/>
      <c r="E92" s="107"/>
      <c r="F92" s="107"/>
      <c r="G92" s="107"/>
      <c r="H92" s="105"/>
      <c r="I92" s="100" t="s">
        <v>17</v>
      </c>
      <c r="J92" s="101"/>
      <c r="K92" s="100"/>
      <c r="L92" s="101"/>
      <c r="M92" s="100"/>
      <c r="N92" s="101"/>
      <c r="P92" s="100"/>
      <c r="Q92" s="101"/>
      <c r="R92" s="100"/>
      <c r="S92" s="101"/>
      <c r="T92" s="100"/>
      <c r="U92" s="102"/>
      <c r="V92" s="101"/>
      <c r="W92" s="5"/>
      <c r="X92" s="5"/>
      <c r="Y92" s="5"/>
      <c r="Z92" s="5">
        <v>1</v>
      </c>
      <c r="AA92" s="5"/>
      <c r="AB92" s="5">
        <v>1</v>
      </c>
    </row>
    <row r="93" spans="1:28" ht="18" customHeight="1">
      <c r="A93" s="100" t="s">
        <v>187</v>
      </c>
      <c r="B93" s="101"/>
      <c r="C93" s="100" t="s">
        <v>188</v>
      </c>
      <c r="D93" s="102"/>
      <c r="E93" s="102"/>
      <c r="F93" s="102"/>
      <c r="G93" s="102"/>
      <c r="H93" s="101"/>
      <c r="I93" s="100" t="s">
        <v>17</v>
      </c>
      <c r="J93" s="101"/>
      <c r="K93" s="100"/>
      <c r="L93" s="101"/>
      <c r="M93" s="100"/>
      <c r="N93" s="101"/>
      <c r="P93" s="100"/>
      <c r="Q93" s="101"/>
      <c r="R93" s="100"/>
      <c r="S93" s="101"/>
      <c r="T93" s="100"/>
      <c r="U93" s="102"/>
      <c r="V93" s="101"/>
      <c r="W93" s="5"/>
      <c r="X93" s="5"/>
      <c r="Y93" s="5"/>
      <c r="Z93" s="5">
        <v>1</v>
      </c>
      <c r="AA93" s="5"/>
      <c r="AB93" s="5">
        <v>1</v>
      </c>
    </row>
    <row r="94" spans="1:28" ht="18" customHeight="1">
      <c r="A94" s="100" t="s">
        <v>89</v>
      </c>
      <c r="B94" s="101"/>
      <c r="C94" s="100" t="s">
        <v>189</v>
      </c>
      <c r="D94" s="102"/>
      <c r="E94" s="102"/>
      <c r="F94" s="102"/>
      <c r="G94" s="102"/>
      <c r="H94" s="101"/>
      <c r="I94" s="100" t="s">
        <v>18</v>
      </c>
      <c r="J94" s="101"/>
      <c r="K94" s="100"/>
      <c r="L94" s="101"/>
      <c r="M94" s="100"/>
      <c r="N94" s="101"/>
      <c r="P94" s="100"/>
      <c r="Q94" s="101"/>
      <c r="R94" s="100">
        <v>1</v>
      </c>
      <c r="S94" s="101"/>
      <c r="T94" s="100"/>
      <c r="U94" s="102"/>
      <c r="V94" s="101"/>
      <c r="W94" s="5"/>
      <c r="X94" s="5"/>
      <c r="Y94" s="5"/>
      <c r="Z94" s="5"/>
      <c r="AA94" s="5"/>
      <c r="AB94" s="5">
        <v>1</v>
      </c>
    </row>
    <row r="95" spans="1:28" ht="18" customHeight="1">
      <c r="A95" s="100" t="s">
        <v>91</v>
      </c>
      <c r="B95" s="103"/>
      <c r="C95" s="100" t="s">
        <v>92</v>
      </c>
      <c r="D95" s="102"/>
      <c r="E95" s="102"/>
      <c r="F95" s="102"/>
      <c r="G95" s="102"/>
      <c r="H95" s="101"/>
      <c r="I95" s="100" t="s">
        <v>18</v>
      </c>
      <c r="J95" s="101"/>
      <c r="K95" s="100"/>
      <c r="L95" s="101"/>
      <c r="M95" s="100"/>
      <c r="N95" s="101"/>
      <c r="P95" s="100"/>
      <c r="Q95" s="101"/>
      <c r="R95" s="100"/>
      <c r="S95" s="101"/>
      <c r="T95" s="100"/>
      <c r="U95" s="102"/>
      <c r="V95" s="101"/>
      <c r="W95" s="5"/>
      <c r="X95" s="5"/>
      <c r="Y95" s="5"/>
      <c r="Z95" s="5">
        <v>1</v>
      </c>
      <c r="AA95" s="5"/>
      <c r="AB95" s="5">
        <v>1</v>
      </c>
    </row>
    <row r="96" spans="1:28" ht="18" customHeight="1">
      <c r="A96" s="120"/>
      <c r="B96" s="121"/>
      <c r="C96" s="100" t="s">
        <v>190</v>
      </c>
      <c r="D96" s="102"/>
      <c r="E96" s="102"/>
      <c r="F96" s="102"/>
      <c r="G96" s="102"/>
      <c r="H96" s="101"/>
      <c r="I96" s="100" t="s">
        <v>16</v>
      </c>
      <c r="J96" s="101"/>
      <c r="K96" s="100"/>
      <c r="L96" s="101"/>
      <c r="M96" s="100"/>
      <c r="N96" s="101"/>
      <c r="P96" s="100"/>
      <c r="Q96" s="101"/>
      <c r="R96" s="100"/>
      <c r="S96" s="101"/>
      <c r="T96" s="100"/>
      <c r="U96" s="102"/>
      <c r="V96" s="101"/>
      <c r="W96" s="5"/>
      <c r="X96" s="5">
        <v>1</v>
      </c>
      <c r="Y96" s="5"/>
      <c r="Z96" s="5"/>
      <c r="AA96" s="5"/>
      <c r="AB96" s="5">
        <v>1</v>
      </c>
    </row>
    <row r="97" spans="1:28" ht="18" customHeight="1">
      <c r="A97" s="104"/>
      <c r="B97" s="105"/>
      <c r="C97" s="100" t="s">
        <v>191</v>
      </c>
      <c r="D97" s="102"/>
      <c r="E97" s="102"/>
      <c r="F97" s="102"/>
      <c r="G97" s="102"/>
      <c r="H97" s="101"/>
      <c r="I97" s="100" t="s">
        <v>16</v>
      </c>
      <c r="J97" s="101"/>
      <c r="K97" s="100"/>
      <c r="L97" s="101"/>
      <c r="M97" s="100"/>
      <c r="N97" s="101"/>
      <c r="P97" s="100"/>
      <c r="Q97" s="101"/>
      <c r="R97" s="100"/>
      <c r="S97" s="101"/>
      <c r="T97" s="100"/>
      <c r="U97" s="102"/>
      <c r="V97" s="101"/>
      <c r="W97" s="5"/>
      <c r="X97" s="5"/>
      <c r="Y97" s="5"/>
      <c r="Z97" s="5">
        <v>1</v>
      </c>
      <c r="AA97" s="5"/>
      <c r="AB97" s="5">
        <v>1</v>
      </c>
    </row>
    <row r="98" spans="1:28" ht="18" customHeight="1">
      <c r="A98" s="100" t="s">
        <v>192</v>
      </c>
      <c r="B98" s="101"/>
      <c r="C98" s="100" t="s">
        <v>193</v>
      </c>
      <c r="D98" s="102"/>
      <c r="E98" s="102"/>
      <c r="F98" s="102"/>
      <c r="G98" s="102"/>
      <c r="H98" s="101"/>
      <c r="I98" s="100" t="s">
        <v>18</v>
      </c>
      <c r="J98" s="101"/>
      <c r="K98" s="100"/>
      <c r="L98" s="101"/>
      <c r="M98" s="100"/>
      <c r="N98" s="101"/>
      <c r="P98" s="100"/>
      <c r="Q98" s="101"/>
      <c r="R98" s="100"/>
      <c r="S98" s="101"/>
      <c r="T98" s="100">
        <v>1</v>
      </c>
      <c r="U98" s="102"/>
      <c r="V98" s="101"/>
      <c r="W98" s="5"/>
      <c r="X98" s="5"/>
      <c r="Y98" s="5"/>
      <c r="Z98" s="5"/>
      <c r="AA98" s="5"/>
      <c r="AB98" s="5">
        <v>1</v>
      </c>
    </row>
    <row r="99" spans="1:28" ht="18" customHeight="1">
      <c r="A99" s="100" t="s">
        <v>194</v>
      </c>
      <c r="B99" s="101"/>
      <c r="C99" s="100" t="s">
        <v>195</v>
      </c>
      <c r="D99" s="102"/>
      <c r="E99" s="102"/>
      <c r="F99" s="102"/>
      <c r="G99" s="102"/>
      <c r="H99" s="101"/>
      <c r="I99" s="100" t="s">
        <v>18</v>
      </c>
      <c r="J99" s="101"/>
      <c r="K99" s="100"/>
      <c r="L99" s="101"/>
      <c r="M99" s="100">
        <v>1</v>
      </c>
      <c r="N99" s="101"/>
      <c r="P99" s="100"/>
      <c r="Q99" s="101"/>
      <c r="R99" s="100"/>
      <c r="S99" s="101"/>
      <c r="T99" s="100"/>
      <c r="U99" s="102"/>
      <c r="V99" s="101"/>
      <c r="W99" s="5"/>
      <c r="X99" s="5"/>
      <c r="Y99" s="5"/>
      <c r="Z99" s="5"/>
      <c r="AA99" s="5"/>
      <c r="AB99" s="5">
        <v>1</v>
      </c>
    </row>
    <row r="100" spans="1:28" ht="18" customHeight="1">
      <c r="A100" s="100" t="s">
        <v>196</v>
      </c>
      <c r="B100" s="101"/>
      <c r="C100" s="100" t="s">
        <v>197</v>
      </c>
      <c r="D100" s="102"/>
      <c r="E100" s="102"/>
      <c r="F100" s="102"/>
      <c r="G100" s="102"/>
      <c r="H100" s="101"/>
      <c r="I100" s="100" t="s">
        <v>18</v>
      </c>
      <c r="J100" s="101"/>
      <c r="K100" s="100"/>
      <c r="L100" s="101"/>
      <c r="M100" s="100"/>
      <c r="N100" s="101"/>
      <c r="P100" s="100"/>
      <c r="Q100" s="101"/>
      <c r="R100" s="100"/>
      <c r="S100" s="101"/>
      <c r="T100" s="100"/>
      <c r="U100" s="102"/>
      <c r="V100" s="101"/>
      <c r="W100" s="5"/>
      <c r="X100" s="5">
        <v>1</v>
      </c>
      <c r="Y100" s="5"/>
      <c r="Z100" s="5"/>
      <c r="AA100" s="5"/>
      <c r="AB100" s="5">
        <v>1</v>
      </c>
    </row>
    <row r="101" spans="1:28" ht="18" customHeight="1">
      <c r="A101" s="100" t="s">
        <v>198</v>
      </c>
      <c r="B101" s="103"/>
      <c r="C101" s="100" t="s">
        <v>199</v>
      </c>
      <c r="D101" s="102"/>
      <c r="E101" s="102"/>
      <c r="F101" s="102"/>
      <c r="G101" s="102"/>
      <c r="H101" s="101"/>
      <c r="I101" s="100" t="s">
        <v>18</v>
      </c>
      <c r="J101" s="101"/>
      <c r="K101" s="100"/>
      <c r="L101" s="101"/>
      <c r="M101" s="100"/>
      <c r="N101" s="101"/>
      <c r="P101" s="100"/>
      <c r="Q101" s="101"/>
      <c r="R101" s="100"/>
      <c r="S101" s="101"/>
      <c r="T101" s="100"/>
      <c r="U101" s="102"/>
      <c r="V101" s="101"/>
      <c r="W101" s="5"/>
      <c r="X101" s="5"/>
      <c r="Y101" s="5"/>
      <c r="Z101" s="5">
        <v>1</v>
      </c>
      <c r="AA101" s="5"/>
      <c r="AB101" s="5">
        <v>1</v>
      </c>
    </row>
    <row r="102" spans="1:28" ht="18" customHeight="1">
      <c r="A102" s="104"/>
      <c r="B102" s="105"/>
      <c r="C102" s="100" t="s">
        <v>200</v>
      </c>
      <c r="D102" s="102"/>
      <c r="E102" s="102"/>
      <c r="F102" s="102"/>
      <c r="G102" s="102"/>
      <c r="H102" s="101"/>
      <c r="I102" s="100" t="s">
        <v>17</v>
      </c>
      <c r="J102" s="101"/>
      <c r="K102" s="100"/>
      <c r="L102" s="101"/>
      <c r="M102" s="100"/>
      <c r="N102" s="101"/>
      <c r="P102" s="100"/>
      <c r="Q102" s="101"/>
      <c r="R102" s="100"/>
      <c r="S102" s="101"/>
      <c r="T102" s="100"/>
      <c r="U102" s="102"/>
      <c r="V102" s="101"/>
      <c r="W102" s="5"/>
      <c r="X102" s="5">
        <v>1</v>
      </c>
      <c r="Y102" s="5"/>
      <c r="Z102" s="5"/>
      <c r="AA102" s="5"/>
      <c r="AB102" s="5">
        <v>1</v>
      </c>
    </row>
    <row r="103" spans="1:28" ht="18" customHeight="1">
      <c r="A103" s="100" t="s">
        <v>95</v>
      </c>
      <c r="B103" s="101"/>
      <c r="C103" s="100" t="s">
        <v>96</v>
      </c>
      <c r="D103" s="102"/>
      <c r="E103" s="102"/>
      <c r="F103" s="102"/>
      <c r="G103" s="102"/>
      <c r="H103" s="101"/>
      <c r="I103" s="100" t="s">
        <v>17</v>
      </c>
      <c r="J103" s="101"/>
      <c r="K103" s="100"/>
      <c r="L103" s="101"/>
      <c r="M103" s="100"/>
      <c r="N103" s="101"/>
      <c r="P103" s="100">
        <v>1</v>
      </c>
      <c r="Q103" s="101"/>
      <c r="R103" s="100"/>
      <c r="S103" s="101"/>
      <c r="T103" s="100"/>
      <c r="U103" s="102"/>
      <c r="V103" s="101"/>
      <c r="W103" s="5"/>
      <c r="X103" s="5"/>
      <c r="Y103" s="5"/>
      <c r="Z103" s="5"/>
      <c r="AA103" s="5"/>
      <c r="AB103" s="5">
        <v>1</v>
      </c>
    </row>
    <row r="104" spans="1:28" ht="18" customHeight="1">
      <c r="A104" s="100" t="s">
        <v>99</v>
      </c>
      <c r="B104" s="101"/>
      <c r="C104" s="100" t="s">
        <v>201</v>
      </c>
      <c r="D104" s="102"/>
      <c r="E104" s="102"/>
      <c r="F104" s="102"/>
      <c r="G104" s="102"/>
      <c r="H104" s="101"/>
      <c r="I104" s="100" t="s">
        <v>18</v>
      </c>
      <c r="J104" s="101"/>
      <c r="K104" s="100"/>
      <c r="L104" s="101"/>
      <c r="M104" s="100"/>
      <c r="N104" s="101"/>
      <c r="P104" s="100">
        <v>1</v>
      </c>
      <c r="Q104" s="101"/>
      <c r="R104" s="100"/>
      <c r="S104" s="101"/>
      <c r="T104" s="100"/>
      <c r="U104" s="102"/>
      <c r="V104" s="101"/>
      <c r="W104" s="5"/>
      <c r="X104" s="5"/>
      <c r="Y104" s="5"/>
      <c r="Z104" s="5"/>
      <c r="AA104" s="5"/>
      <c r="AB104" s="5">
        <v>1</v>
      </c>
    </row>
    <row r="105" spans="1:28" ht="18" customHeight="1">
      <c r="A105" s="100" t="s">
        <v>202</v>
      </c>
      <c r="B105" s="101"/>
      <c r="C105" s="100" t="s">
        <v>203</v>
      </c>
      <c r="D105" s="102"/>
      <c r="E105" s="102"/>
      <c r="F105" s="102"/>
      <c r="G105" s="102"/>
      <c r="H105" s="101"/>
      <c r="I105" s="100" t="s">
        <v>17</v>
      </c>
      <c r="J105" s="101"/>
      <c r="K105" s="100">
        <v>1</v>
      </c>
      <c r="L105" s="101"/>
      <c r="M105" s="100"/>
      <c r="N105" s="101"/>
      <c r="P105" s="100"/>
      <c r="Q105" s="101"/>
      <c r="R105" s="100"/>
      <c r="S105" s="101"/>
      <c r="T105" s="100"/>
      <c r="U105" s="102"/>
      <c r="V105" s="101"/>
      <c r="W105" s="5"/>
      <c r="X105" s="5"/>
      <c r="Y105" s="5"/>
      <c r="Z105" s="5"/>
      <c r="AA105" s="5"/>
      <c r="AB105" s="5">
        <v>1</v>
      </c>
    </row>
    <row r="106" spans="1:28" ht="18" customHeight="1">
      <c r="A106" s="100" t="s">
        <v>105</v>
      </c>
      <c r="B106" s="101"/>
      <c r="C106" s="100" t="s">
        <v>204</v>
      </c>
      <c r="D106" s="102"/>
      <c r="E106" s="102"/>
      <c r="F106" s="102"/>
      <c r="G106" s="102"/>
      <c r="H106" s="101"/>
      <c r="I106" s="100" t="s">
        <v>16</v>
      </c>
      <c r="J106" s="101"/>
      <c r="K106" s="100"/>
      <c r="L106" s="101"/>
      <c r="M106" s="100"/>
      <c r="N106" s="101"/>
      <c r="P106" s="100"/>
      <c r="Q106" s="101"/>
      <c r="R106" s="100"/>
      <c r="S106" s="101"/>
      <c r="T106" s="100"/>
      <c r="U106" s="102"/>
      <c r="V106" s="101"/>
      <c r="W106" s="5"/>
      <c r="X106" s="5">
        <v>1</v>
      </c>
      <c r="Y106" s="5"/>
      <c r="Z106" s="5"/>
      <c r="AA106" s="5"/>
      <c r="AB106" s="5">
        <v>1</v>
      </c>
    </row>
    <row r="107" spans="1:28" ht="18" customHeight="1">
      <c r="A107" s="100" t="s">
        <v>205</v>
      </c>
      <c r="B107" s="101"/>
      <c r="C107" s="100" t="s">
        <v>206</v>
      </c>
      <c r="D107" s="102"/>
      <c r="E107" s="102"/>
      <c r="F107" s="102"/>
      <c r="G107" s="102"/>
      <c r="H107" s="101"/>
      <c r="I107" s="100" t="s">
        <v>18</v>
      </c>
      <c r="J107" s="101"/>
      <c r="K107" s="100"/>
      <c r="L107" s="101"/>
      <c r="M107" s="100"/>
      <c r="N107" s="101"/>
      <c r="P107" s="100"/>
      <c r="Q107" s="101"/>
      <c r="R107" s="100"/>
      <c r="S107" s="101"/>
      <c r="T107" s="100">
        <v>1</v>
      </c>
      <c r="U107" s="102"/>
      <c r="V107" s="101"/>
      <c r="W107" s="5"/>
      <c r="X107" s="5"/>
      <c r="Y107" s="5"/>
      <c r="Z107" s="5"/>
      <c r="AA107" s="5"/>
      <c r="AB107" s="5">
        <v>1</v>
      </c>
    </row>
  </sheetData>
  <mergeCells count="691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34:B35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T35:V35"/>
    <mergeCell ref="C35:H35"/>
    <mergeCell ref="I35:J35"/>
    <mergeCell ref="K35:L35"/>
    <mergeCell ref="M35:N35"/>
    <mergeCell ref="P35:Q35"/>
    <mergeCell ref="R35:S35"/>
    <mergeCell ref="A36:B38"/>
    <mergeCell ref="C36:H37"/>
    <mergeCell ref="I36:J36"/>
    <mergeCell ref="K36:L36"/>
    <mergeCell ref="M36:N36"/>
    <mergeCell ref="P36:Q36"/>
    <mergeCell ref="R36:S36"/>
    <mergeCell ref="T36:V36"/>
    <mergeCell ref="I37:J37"/>
    <mergeCell ref="K37:L37"/>
    <mergeCell ref="M37:N37"/>
    <mergeCell ref="P37:Q37"/>
    <mergeCell ref="R37:S37"/>
    <mergeCell ref="T37:V37"/>
    <mergeCell ref="C38:H38"/>
    <mergeCell ref="I38:J38"/>
    <mergeCell ref="K38:L38"/>
    <mergeCell ref="M38:N38"/>
    <mergeCell ref="P38:Q38"/>
    <mergeCell ref="R38:S38"/>
    <mergeCell ref="T38:V38"/>
    <mergeCell ref="A39:B39"/>
    <mergeCell ref="C39:H39"/>
    <mergeCell ref="I39:J39"/>
    <mergeCell ref="K39:L39"/>
    <mergeCell ref="M39:N39"/>
    <mergeCell ref="P39:Q39"/>
    <mergeCell ref="R39:S39"/>
    <mergeCell ref="T39:V39"/>
    <mergeCell ref="R40:S40"/>
    <mergeCell ref="T40:V40"/>
    <mergeCell ref="A41:B41"/>
    <mergeCell ref="C41:H41"/>
    <mergeCell ref="I41:J41"/>
    <mergeCell ref="K41:L41"/>
    <mergeCell ref="M41:N41"/>
    <mergeCell ref="P41:Q41"/>
    <mergeCell ref="R41:S41"/>
    <mergeCell ref="T41:V41"/>
    <mergeCell ref="A40:B40"/>
    <mergeCell ref="C40:H40"/>
    <mergeCell ref="I40:J40"/>
    <mergeCell ref="K40:L40"/>
    <mergeCell ref="M40:N40"/>
    <mergeCell ref="P40:Q40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2:B42"/>
    <mergeCell ref="C42:H42"/>
    <mergeCell ref="I42:J42"/>
    <mergeCell ref="K42:L42"/>
    <mergeCell ref="M42:N42"/>
    <mergeCell ref="P42:Q42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4:B44"/>
    <mergeCell ref="C44:H44"/>
    <mergeCell ref="I44:J44"/>
    <mergeCell ref="K44:L44"/>
    <mergeCell ref="M44:N44"/>
    <mergeCell ref="P44:Q44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6:B46"/>
    <mergeCell ref="C46:H46"/>
    <mergeCell ref="I46:J46"/>
    <mergeCell ref="K46:L46"/>
    <mergeCell ref="M46:N46"/>
    <mergeCell ref="P46:Q46"/>
    <mergeCell ref="R48:S48"/>
    <mergeCell ref="T48:V48"/>
    <mergeCell ref="A49:B51"/>
    <mergeCell ref="C49:H51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I51:J51"/>
    <mergeCell ref="K51:L51"/>
    <mergeCell ref="M51:N51"/>
    <mergeCell ref="P51:Q51"/>
    <mergeCell ref="R51:S51"/>
    <mergeCell ref="T51:V51"/>
    <mergeCell ref="I50:J50"/>
    <mergeCell ref="K50:L50"/>
    <mergeCell ref="M50:N50"/>
    <mergeCell ref="P50:Q50"/>
    <mergeCell ref="R50:S50"/>
    <mergeCell ref="T50:V50"/>
    <mergeCell ref="R52:S52"/>
    <mergeCell ref="T52:V52"/>
    <mergeCell ref="I53:J53"/>
    <mergeCell ref="K53:L53"/>
    <mergeCell ref="M53:N53"/>
    <mergeCell ref="P53:Q53"/>
    <mergeCell ref="R53:S53"/>
    <mergeCell ref="T53:V53"/>
    <mergeCell ref="A52:B53"/>
    <mergeCell ref="C52:H53"/>
    <mergeCell ref="I52:J52"/>
    <mergeCell ref="K52:L52"/>
    <mergeCell ref="M52:N52"/>
    <mergeCell ref="P52:Q52"/>
    <mergeCell ref="A56:B57"/>
    <mergeCell ref="C56:H56"/>
    <mergeCell ref="I56:J56"/>
    <mergeCell ref="K56:L56"/>
    <mergeCell ref="M56:N56"/>
    <mergeCell ref="P56:Q56"/>
    <mergeCell ref="R54:S54"/>
    <mergeCell ref="T54:V54"/>
    <mergeCell ref="I55:J55"/>
    <mergeCell ref="K55:L55"/>
    <mergeCell ref="M55:N55"/>
    <mergeCell ref="P55:Q55"/>
    <mergeCell ref="R55:S55"/>
    <mergeCell ref="T55:V55"/>
    <mergeCell ref="A54:B55"/>
    <mergeCell ref="C54:H55"/>
    <mergeCell ref="I54:J54"/>
    <mergeCell ref="K54:L54"/>
    <mergeCell ref="M54:N54"/>
    <mergeCell ref="P54:Q54"/>
    <mergeCell ref="R56:S56"/>
    <mergeCell ref="T56:V56"/>
    <mergeCell ref="C57:H57"/>
    <mergeCell ref="I57:J57"/>
    <mergeCell ref="K57:L57"/>
    <mergeCell ref="M57:N57"/>
    <mergeCell ref="P57:Q57"/>
    <mergeCell ref="R57:S57"/>
    <mergeCell ref="T57:V57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0:B60"/>
    <mergeCell ref="C60:H60"/>
    <mergeCell ref="I60:J60"/>
    <mergeCell ref="K60:L60"/>
    <mergeCell ref="M60:N60"/>
    <mergeCell ref="P60:Q60"/>
    <mergeCell ref="I64:J64"/>
    <mergeCell ref="K64:L64"/>
    <mergeCell ref="M64:N64"/>
    <mergeCell ref="P64:Q64"/>
    <mergeCell ref="R64:S64"/>
    <mergeCell ref="T64:V64"/>
    <mergeCell ref="R62:S62"/>
    <mergeCell ref="T62:V62"/>
    <mergeCell ref="A63:B65"/>
    <mergeCell ref="C63:H64"/>
    <mergeCell ref="I63:J63"/>
    <mergeCell ref="K63:L63"/>
    <mergeCell ref="M63:N63"/>
    <mergeCell ref="P63:Q63"/>
    <mergeCell ref="R63:S63"/>
    <mergeCell ref="T63:V63"/>
    <mergeCell ref="A62:B62"/>
    <mergeCell ref="C62:H62"/>
    <mergeCell ref="I62:J62"/>
    <mergeCell ref="K62:L62"/>
    <mergeCell ref="M62:N62"/>
    <mergeCell ref="P62:Q62"/>
    <mergeCell ref="T65:V65"/>
    <mergeCell ref="A66:B66"/>
    <mergeCell ref="C66:H66"/>
    <mergeCell ref="I66:J66"/>
    <mergeCell ref="K66:L66"/>
    <mergeCell ref="M66:N66"/>
    <mergeCell ref="P66:Q66"/>
    <mergeCell ref="R66:S66"/>
    <mergeCell ref="T66:V66"/>
    <mergeCell ref="C65:H65"/>
    <mergeCell ref="I65:J65"/>
    <mergeCell ref="K65:L65"/>
    <mergeCell ref="M65:N65"/>
    <mergeCell ref="P65:Q65"/>
    <mergeCell ref="R65:S65"/>
    <mergeCell ref="R67:S67"/>
    <mergeCell ref="T67:V67"/>
    <mergeCell ref="A68:B70"/>
    <mergeCell ref="C68:H68"/>
    <mergeCell ref="I68:J68"/>
    <mergeCell ref="K68:L68"/>
    <mergeCell ref="M68:N68"/>
    <mergeCell ref="P68:Q68"/>
    <mergeCell ref="R68:S68"/>
    <mergeCell ref="T68:V68"/>
    <mergeCell ref="A67:B67"/>
    <mergeCell ref="C67:H67"/>
    <mergeCell ref="I67:J67"/>
    <mergeCell ref="K67:L67"/>
    <mergeCell ref="M67:N67"/>
    <mergeCell ref="P67:Q67"/>
    <mergeCell ref="T69:V69"/>
    <mergeCell ref="C70:H70"/>
    <mergeCell ref="I70:J70"/>
    <mergeCell ref="K70:L70"/>
    <mergeCell ref="M70:N70"/>
    <mergeCell ref="P70:Q70"/>
    <mergeCell ref="R70:S70"/>
    <mergeCell ref="T70:V70"/>
    <mergeCell ref="C69:H69"/>
    <mergeCell ref="I69:J69"/>
    <mergeCell ref="K69:L69"/>
    <mergeCell ref="M69:N69"/>
    <mergeCell ref="P69:Q69"/>
    <mergeCell ref="R69:S69"/>
    <mergeCell ref="R71:S71"/>
    <mergeCell ref="T71:V71"/>
    <mergeCell ref="A72:B72"/>
    <mergeCell ref="C72:H72"/>
    <mergeCell ref="I72:J72"/>
    <mergeCell ref="K72:L72"/>
    <mergeCell ref="M72:N72"/>
    <mergeCell ref="P72:Q72"/>
    <mergeCell ref="R72:S72"/>
    <mergeCell ref="T72:V72"/>
    <mergeCell ref="A71:B71"/>
    <mergeCell ref="C71:H71"/>
    <mergeCell ref="I71:J71"/>
    <mergeCell ref="K71:L71"/>
    <mergeCell ref="M71:N71"/>
    <mergeCell ref="P71:Q71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3:B73"/>
    <mergeCell ref="C73:H73"/>
    <mergeCell ref="I73:J73"/>
    <mergeCell ref="K73:L73"/>
    <mergeCell ref="M73:N73"/>
    <mergeCell ref="P73:Q73"/>
    <mergeCell ref="R75:S75"/>
    <mergeCell ref="T75:V75"/>
    <mergeCell ref="A76:B76"/>
    <mergeCell ref="C76:H76"/>
    <mergeCell ref="I76:J76"/>
    <mergeCell ref="K76:L76"/>
    <mergeCell ref="M76:N76"/>
    <mergeCell ref="P76:Q76"/>
    <mergeCell ref="R76:S76"/>
    <mergeCell ref="T76:V76"/>
    <mergeCell ref="A75:B75"/>
    <mergeCell ref="C75:H75"/>
    <mergeCell ref="I75:J75"/>
    <mergeCell ref="K75:L75"/>
    <mergeCell ref="M75:N75"/>
    <mergeCell ref="P75:Q75"/>
    <mergeCell ref="R77:S77"/>
    <mergeCell ref="T77:V77"/>
    <mergeCell ref="A78:B79"/>
    <mergeCell ref="C78:H78"/>
    <mergeCell ref="I78:J78"/>
    <mergeCell ref="K78:L78"/>
    <mergeCell ref="M78:N78"/>
    <mergeCell ref="P78:Q78"/>
    <mergeCell ref="R78:S78"/>
    <mergeCell ref="T78:V78"/>
    <mergeCell ref="A77:B77"/>
    <mergeCell ref="C77:H77"/>
    <mergeCell ref="I77:J77"/>
    <mergeCell ref="K77:L77"/>
    <mergeCell ref="M77:N77"/>
    <mergeCell ref="P77:Q77"/>
    <mergeCell ref="T79:V79"/>
    <mergeCell ref="C79:H79"/>
    <mergeCell ref="I79:J79"/>
    <mergeCell ref="K79:L79"/>
    <mergeCell ref="M79:N79"/>
    <mergeCell ref="P79:Q79"/>
    <mergeCell ref="R79:S79"/>
    <mergeCell ref="A80:B81"/>
    <mergeCell ref="C80:H81"/>
    <mergeCell ref="I80:J80"/>
    <mergeCell ref="K80:L80"/>
    <mergeCell ref="M80:N80"/>
    <mergeCell ref="P80:Q80"/>
    <mergeCell ref="R80:S80"/>
    <mergeCell ref="T80:V80"/>
    <mergeCell ref="I81:J81"/>
    <mergeCell ref="K81:L81"/>
    <mergeCell ref="M81:N81"/>
    <mergeCell ref="P81:Q81"/>
    <mergeCell ref="R81:S81"/>
    <mergeCell ref="T81:V81"/>
    <mergeCell ref="A82:B84"/>
    <mergeCell ref="C82:H82"/>
    <mergeCell ref="I82:J82"/>
    <mergeCell ref="K82:L82"/>
    <mergeCell ref="M82:N82"/>
    <mergeCell ref="P82:Q82"/>
    <mergeCell ref="R82:S82"/>
    <mergeCell ref="T82:V82"/>
    <mergeCell ref="C83:H83"/>
    <mergeCell ref="I83:J83"/>
    <mergeCell ref="K83:L83"/>
    <mergeCell ref="M83:N83"/>
    <mergeCell ref="P83:Q83"/>
    <mergeCell ref="R83:S83"/>
    <mergeCell ref="T83:V83"/>
    <mergeCell ref="T84:V84"/>
    <mergeCell ref="C84:H84"/>
    <mergeCell ref="I84:J84"/>
    <mergeCell ref="K84:L84"/>
    <mergeCell ref="M84:N84"/>
    <mergeCell ref="P84:Q84"/>
    <mergeCell ref="R84:S84"/>
    <mergeCell ref="A85:B86"/>
    <mergeCell ref="C85:H86"/>
    <mergeCell ref="I85:J85"/>
    <mergeCell ref="K85:L85"/>
    <mergeCell ref="M85:N85"/>
    <mergeCell ref="P85:Q85"/>
    <mergeCell ref="R85:S85"/>
    <mergeCell ref="T85:V85"/>
    <mergeCell ref="I86:J86"/>
    <mergeCell ref="K86:L86"/>
    <mergeCell ref="M86:N86"/>
    <mergeCell ref="P86:Q86"/>
    <mergeCell ref="R86:S86"/>
    <mergeCell ref="T86:V86"/>
    <mergeCell ref="A87:B90"/>
    <mergeCell ref="C87:H90"/>
    <mergeCell ref="I87:J87"/>
    <mergeCell ref="K87:L87"/>
    <mergeCell ref="M87:N87"/>
    <mergeCell ref="P87:Q87"/>
    <mergeCell ref="R87:S87"/>
    <mergeCell ref="T87:V87"/>
    <mergeCell ref="I88:J88"/>
    <mergeCell ref="K88:L88"/>
    <mergeCell ref="M88:N88"/>
    <mergeCell ref="P88:Q88"/>
    <mergeCell ref="R88:S88"/>
    <mergeCell ref="T88:V88"/>
    <mergeCell ref="I90:J90"/>
    <mergeCell ref="K90:L90"/>
    <mergeCell ref="M90:N90"/>
    <mergeCell ref="P90:Q90"/>
    <mergeCell ref="R90:S90"/>
    <mergeCell ref="T90:V90"/>
    <mergeCell ref="I89:J89"/>
    <mergeCell ref="K89:L89"/>
    <mergeCell ref="M89:N89"/>
    <mergeCell ref="P89:Q89"/>
    <mergeCell ref="I93:J93"/>
    <mergeCell ref="K93:L93"/>
    <mergeCell ref="M93:N93"/>
    <mergeCell ref="P93:Q93"/>
    <mergeCell ref="R89:S89"/>
    <mergeCell ref="T89:V89"/>
    <mergeCell ref="R91:S91"/>
    <mergeCell ref="T91:V91"/>
    <mergeCell ref="I92:J92"/>
    <mergeCell ref="K92:L92"/>
    <mergeCell ref="M92:N92"/>
    <mergeCell ref="P92:Q92"/>
    <mergeCell ref="R92:S92"/>
    <mergeCell ref="T92:V92"/>
    <mergeCell ref="T96:V96"/>
    <mergeCell ref="C95:H95"/>
    <mergeCell ref="I95:J95"/>
    <mergeCell ref="K95:L95"/>
    <mergeCell ref="M95:N95"/>
    <mergeCell ref="P95:Q95"/>
    <mergeCell ref="A91:B92"/>
    <mergeCell ref="C91:H92"/>
    <mergeCell ref="I91:J91"/>
    <mergeCell ref="K91:L91"/>
    <mergeCell ref="M91:N91"/>
    <mergeCell ref="P91:Q91"/>
    <mergeCell ref="R93:S93"/>
    <mergeCell ref="T93:V93"/>
    <mergeCell ref="A94:B94"/>
    <mergeCell ref="C94:H94"/>
    <mergeCell ref="I94:J94"/>
    <mergeCell ref="K94:L94"/>
    <mergeCell ref="M94:N94"/>
    <mergeCell ref="P94:Q94"/>
    <mergeCell ref="R94:S94"/>
    <mergeCell ref="T94:V94"/>
    <mergeCell ref="A93:B93"/>
    <mergeCell ref="C93:H93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A95:B97"/>
    <mergeCell ref="C97:H97"/>
    <mergeCell ref="I97:J97"/>
    <mergeCell ref="K97:L97"/>
    <mergeCell ref="M97:N97"/>
    <mergeCell ref="T98:V98"/>
    <mergeCell ref="R95:S95"/>
    <mergeCell ref="T95:V95"/>
    <mergeCell ref="C96:H96"/>
    <mergeCell ref="I96:J96"/>
    <mergeCell ref="K96:L96"/>
    <mergeCell ref="M96:N96"/>
    <mergeCell ref="P96:Q96"/>
    <mergeCell ref="R96:S96"/>
    <mergeCell ref="A100:B100"/>
    <mergeCell ref="C100:H100"/>
    <mergeCell ref="I100:J100"/>
    <mergeCell ref="K100:L100"/>
    <mergeCell ref="M100:N100"/>
    <mergeCell ref="P100:Q100"/>
    <mergeCell ref="T102:V102"/>
    <mergeCell ref="A99:B99"/>
    <mergeCell ref="C99:H99"/>
    <mergeCell ref="I99:J99"/>
    <mergeCell ref="K99:L99"/>
    <mergeCell ref="M99:N99"/>
    <mergeCell ref="P99:Q99"/>
    <mergeCell ref="R99:S99"/>
    <mergeCell ref="T99:V99"/>
    <mergeCell ref="R100:S100"/>
    <mergeCell ref="T100:V100"/>
    <mergeCell ref="A103:B103"/>
    <mergeCell ref="C103:H103"/>
    <mergeCell ref="I103:J103"/>
    <mergeCell ref="K103:L103"/>
    <mergeCell ref="M103:N103"/>
    <mergeCell ref="P103:Q103"/>
    <mergeCell ref="R103:S103"/>
    <mergeCell ref="T103:V103"/>
    <mergeCell ref="C102:H102"/>
    <mergeCell ref="I102:J102"/>
    <mergeCell ref="K102:L102"/>
    <mergeCell ref="M102:N102"/>
    <mergeCell ref="P102:Q102"/>
    <mergeCell ref="R102:S102"/>
    <mergeCell ref="A101:B102"/>
    <mergeCell ref="C101:H101"/>
    <mergeCell ref="I101:J101"/>
    <mergeCell ref="K101:L101"/>
    <mergeCell ref="M101:N101"/>
    <mergeCell ref="P101:Q101"/>
    <mergeCell ref="R101:S101"/>
    <mergeCell ref="T101:V101"/>
    <mergeCell ref="R104:S104"/>
    <mergeCell ref="T104:V104"/>
    <mergeCell ref="A105:B105"/>
    <mergeCell ref="C105:H105"/>
    <mergeCell ref="I105:J105"/>
    <mergeCell ref="K105:L105"/>
    <mergeCell ref="M105:N105"/>
    <mergeCell ref="P105:Q105"/>
    <mergeCell ref="R105:S105"/>
    <mergeCell ref="T105:V105"/>
    <mergeCell ref="A104:B104"/>
    <mergeCell ref="C104:H104"/>
    <mergeCell ref="I104:J104"/>
    <mergeCell ref="K104:L104"/>
    <mergeCell ref="M104:N104"/>
    <mergeCell ref="P104:Q104"/>
    <mergeCell ref="R106:S106"/>
    <mergeCell ref="T106:V106"/>
    <mergeCell ref="A107:B107"/>
    <mergeCell ref="C107:H107"/>
    <mergeCell ref="I107:J107"/>
    <mergeCell ref="K107:L107"/>
    <mergeCell ref="M107:N107"/>
    <mergeCell ref="P107:Q107"/>
    <mergeCell ref="R107:S107"/>
    <mergeCell ref="T107:V107"/>
    <mergeCell ref="A106:B106"/>
    <mergeCell ref="C106:H106"/>
    <mergeCell ref="I106:J106"/>
    <mergeCell ref="K106:L106"/>
    <mergeCell ref="M106:N106"/>
    <mergeCell ref="P106:Q10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Gráficos</vt:lpstr>
      </vt:variant>
      <vt:variant>
        <vt:i4>1</vt:i4>
      </vt:variant>
    </vt:vector>
  </HeadingPairs>
  <TitlesOfParts>
    <vt:vector size="17" baseType="lpstr"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CONSOLIDADO</vt:lpstr>
      <vt:lpstr>RESUM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2026-08-20T13:22:13Z</dcterms:modified>
</cp:coreProperties>
</file>