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ATERNO\"/>
    </mc:Choice>
  </mc:AlternateContent>
  <xr:revisionPtr revIDLastSave="0" documentId="13_ncr:1_{7DC17AF9-FC9A-4201-A265-30155B77C2F6}" xr6:coauthVersionLast="47" xr6:coauthVersionMax="47" xr10:uidLastSave="{00000000-0000-0000-0000-000000000000}"/>
  <bookViews>
    <workbookView xWindow="-120" yWindow="-120" windowWidth="29040" windowHeight="15840" tabRatio="818" activeTab="15" xr2:uid="{00000000-000D-0000-FFFF-FFFF00000000}"/>
  </bookViews>
  <sheets>
    <sheet name="MRAI" sheetId="1" r:id="rId1"/>
    <sheet name="AI" sheetId="2" r:id="rId2"/>
    <sheet name="MAT" sheetId="3" r:id="rId3"/>
    <sheet name="MEJ" sheetId="4" r:id="rId4"/>
    <sheet name="VL" sheetId="5" r:id="rId5"/>
    <sheet name="MRPUN" sheetId="6" r:id="rId6"/>
    <sheet name="CUR" sheetId="7" r:id="rId7"/>
    <sheet name="PUN" sheetId="8" r:id="rId8"/>
    <sheet name="ENS" sheetId="9" r:id="rId9"/>
    <sheet name="ARE" sheetId="10" r:id="rId10"/>
    <sheet name="MRCOCA" sheetId="11" r:id="rId11"/>
    <sheet name="COCA" sheetId="12" r:id="rId12"/>
    <sheet name="FIS" sheetId="13" r:id="rId13"/>
    <sheet name="TOR" sheetId="14" r:id="rId14"/>
    <sheet name="PAS" sheetId="15" r:id="rId15"/>
    <sheet name="RED" sheetId="16" r:id="rId16"/>
    <sheet name="PARTOS" sheetId="17" r:id="rId17"/>
    <sheet name="Gráfico1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16" l="1"/>
  <c r="C95" i="16"/>
  <c r="B95" i="16"/>
  <c r="G87" i="16"/>
  <c r="F87" i="16"/>
  <c r="E87" i="16"/>
  <c r="D87" i="16"/>
  <c r="C87" i="16"/>
  <c r="B87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T66" i="16"/>
  <c r="P66" i="16"/>
  <c r="O66" i="16"/>
  <c r="N66" i="16"/>
  <c r="I66" i="16"/>
  <c r="H66" i="16"/>
  <c r="G66" i="16"/>
  <c r="F66" i="16"/>
  <c r="E66" i="16"/>
  <c r="D66" i="16"/>
  <c r="C66" i="16"/>
  <c r="B66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F38" i="16"/>
  <c r="E38" i="16"/>
  <c r="D38" i="16"/>
  <c r="C38" i="16"/>
  <c r="B37" i="16"/>
  <c r="B38" i="16" s="1"/>
  <c r="B36" i="16"/>
  <c r="B35" i="16"/>
  <c r="K34" i="16"/>
  <c r="AA28" i="16"/>
  <c r="Z28" i="16"/>
  <c r="Y28" i="16"/>
  <c r="X28" i="16"/>
  <c r="W28" i="16"/>
  <c r="V28" i="16"/>
  <c r="U28" i="16"/>
  <c r="T28" i="16"/>
  <c r="S28" i="16"/>
  <c r="R28" i="16"/>
  <c r="Q28" i="16"/>
  <c r="I28" i="16"/>
  <c r="H28" i="16"/>
  <c r="G28" i="16"/>
  <c r="F28" i="16"/>
  <c r="E28" i="16"/>
  <c r="D28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6" i="16"/>
  <c r="D15" i="16"/>
  <c r="D17" i="16" s="1"/>
  <c r="D14" i="16"/>
  <c r="D13" i="16"/>
  <c r="D95" i="11" l="1"/>
  <c r="C95" i="11"/>
  <c r="B95" i="11"/>
  <c r="G87" i="11"/>
  <c r="F87" i="11"/>
  <c r="E87" i="11"/>
  <c r="D87" i="11"/>
  <c r="C87" i="11"/>
  <c r="B87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T66" i="11"/>
  <c r="P66" i="11"/>
  <c r="O66" i="11"/>
  <c r="N66" i="11"/>
  <c r="I66" i="11"/>
  <c r="H66" i="11"/>
  <c r="G66" i="11"/>
  <c r="F66" i="11"/>
  <c r="E66" i="11"/>
  <c r="D66" i="11"/>
  <c r="C66" i="11"/>
  <c r="B66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F38" i="11"/>
  <c r="E38" i="11"/>
  <c r="D38" i="11"/>
  <c r="C38" i="11"/>
  <c r="B37" i="11"/>
  <c r="B38" i="11" s="1"/>
  <c r="B36" i="11"/>
  <c r="B35" i="11"/>
  <c r="K34" i="11"/>
  <c r="AA28" i="11"/>
  <c r="Z28" i="11"/>
  <c r="Y28" i="11"/>
  <c r="X28" i="11"/>
  <c r="W28" i="11"/>
  <c r="V28" i="11"/>
  <c r="U28" i="11"/>
  <c r="T28" i="11"/>
  <c r="S28" i="11"/>
  <c r="R28" i="11"/>
  <c r="Q28" i="11"/>
  <c r="I28" i="11"/>
  <c r="H28" i="11"/>
  <c r="G28" i="11"/>
  <c r="F28" i="11"/>
  <c r="E28" i="11"/>
  <c r="D28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6" i="11"/>
  <c r="D15" i="11"/>
  <c r="D17" i="11" s="1"/>
  <c r="D14" i="11"/>
  <c r="D13" i="11"/>
  <c r="D95" i="6" l="1"/>
  <c r="C95" i="6"/>
  <c r="B95" i="6"/>
  <c r="G87" i="6"/>
  <c r="F87" i="6"/>
  <c r="E87" i="6"/>
  <c r="D87" i="6"/>
  <c r="C87" i="6"/>
  <c r="B87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T66" i="6"/>
  <c r="P66" i="6"/>
  <c r="O66" i="6"/>
  <c r="N66" i="6"/>
  <c r="I66" i="6"/>
  <c r="H66" i="6"/>
  <c r="G66" i="6"/>
  <c r="F66" i="6"/>
  <c r="E66" i="6"/>
  <c r="D66" i="6"/>
  <c r="C66" i="6"/>
  <c r="B66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F38" i="6"/>
  <c r="E38" i="6"/>
  <c r="D38" i="6"/>
  <c r="C38" i="6"/>
  <c r="B37" i="6"/>
  <c r="B38" i="6" s="1"/>
  <c r="B36" i="6"/>
  <c r="B35" i="6"/>
  <c r="K34" i="6"/>
  <c r="AA28" i="6"/>
  <c r="Z28" i="6"/>
  <c r="Y28" i="6"/>
  <c r="X28" i="6"/>
  <c r="W28" i="6"/>
  <c r="V28" i="6"/>
  <c r="U28" i="6"/>
  <c r="T28" i="6"/>
  <c r="S28" i="6"/>
  <c r="R28" i="6"/>
  <c r="Q28" i="6"/>
  <c r="I28" i="6"/>
  <c r="H28" i="6"/>
  <c r="G28" i="6"/>
  <c r="F28" i="6"/>
  <c r="E28" i="6"/>
  <c r="D28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6" i="6"/>
  <c r="D15" i="6"/>
  <c r="D17" i="6" s="1"/>
  <c r="D14" i="6"/>
  <c r="D13" i="6"/>
  <c r="D95" i="1" l="1"/>
  <c r="C95" i="1"/>
  <c r="B95" i="1"/>
  <c r="G87" i="1"/>
  <c r="F87" i="1"/>
  <c r="E87" i="1"/>
  <c r="D87" i="1"/>
  <c r="C87" i="1"/>
  <c r="B87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T66" i="1"/>
  <c r="P66" i="1"/>
  <c r="O66" i="1"/>
  <c r="N66" i="1"/>
  <c r="I66" i="1"/>
  <c r="H66" i="1"/>
  <c r="G66" i="1"/>
  <c r="F66" i="1"/>
  <c r="E66" i="1"/>
  <c r="D66" i="1"/>
  <c r="C66" i="1"/>
  <c r="B66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F38" i="1"/>
  <c r="E38" i="1"/>
  <c r="D38" i="1"/>
  <c r="C38" i="1"/>
  <c r="B37" i="1"/>
  <c r="B38" i="1" s="1"/>
  <c r="B36" i="1"/>
  <c r="B35" i="1"/>
  <c r="K34" i="1"/>
  <c r="AA28" i="1"/>
  <c r="Z28" i="1"/>
  <c r="Y28" i="1"/>
  <c r="X28" i="1"/>
  <c r="W28" i="1"/>
  <c r="V28" i="1"/>
  <c r="U28" i="1"/>
  <c r="T28" i="1"/>
  <c r="S28" i="1"/>
  <c r="R28" i="1"/>
  <c r="Q28" i="1"/>
  <c r="I28" i="1"/>
  <c r="H28" i="1"/>
  <c r="G28" i="1"/>
  <c r="F28" i="1"/>
  <c r="E28" i="1"/>
  <c r="D28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6" i="1"/>
  <c r="D15" i="1"/>
  <c r="D17" i="1" s="1"/>
  <c r="D14" i="1"/>
  <c r="D13" i="1"/>
  <c r="D95" i="15" l="1"/>
  <c r="C95" i="15"/>
  <c r="B95" i="15"/>
  <c r="G87" i="15"/>
  <c r="F87" i="15"/>
  <c r="E87" i="15"/>
  <c r="D87" i="15"/>
  <c r="C87" i="15"/>
  <c r="B87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C78" i="15"/>
  <c r="B78" i="15"/>
  <c r="T66" i="15"/>
  <c r="P66" i="15"/>
  <c r="O66" i="15"/>
  <c r="N66" i="15"/>
  <c r="I66" i="15"/>
  <c r="H66" i="15"/>
  <c r="G66" i="15"/>
  <c r="F66" i="15"/>
  <c r="E66" i="15"/>
  <c r="D66" i="15"/>
  <c r="C66" i="15"/>
  <c r="B66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F38" i="15"/>
  <c r="E38" i="15"/>
  <c r="D38" i="15"/>
  <c r="C38" i="15"/>
  <c r="B37" i="15"/>
  <c r="B38" i="15" s="1"/>
  <c r="B36" i="15"/>
  <c r="B35" i="15"/>
  <c r="K34" i="15"/>
  <c r="AA28" i="15"/>
  <c r="Z28" i="15"/>
  <c r="Y28" i="15"/>
  <c r="X28" i="15"/>
  <c r="W28" i="15"/>
  <c r="V28" i="15"/>
  <c r="U28" i="15"/>
  <c r="T28" i="15"/>
  <c r="S28" i="15"/>
  <c r="R28" i="15"/>
  <c r="Q28" i="15"/>
  <c r="I28" i="15"/>
  <c r="H28" i="15"/>
  <c r="G28" i="15"/>
  <c r="F28" i="15"/>
  <c r="E28" i="15"/>
  <c r="D28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6" i="15"/>
  <c r="D15" i="15"/>
  <c r="D17" i="15" s="1"/>
  <c r="D14" i="15"/>
  <c r="D13" i="15"/>
  <c r="D95" i="14" l="1"/>
  <c r="C95" i="14"/>
  <c r="B95" i="14"/>
  <c r="G87" i="14"/>
  <c r="F87" i="14"/>
  <c r="E87" i="14"/>
  <c r="D87" i="14"/>
  <c r="C87" i="14"/>
  <c r="B87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T66" i="14"/>
  <c r="P66" i="14"/>
  <c r="O66" i="14"/>
  <c r="N66" i="14"/>
  <c r="I66" i="14"/>
  <c r="H66" i="14"/>
  <c r="G66" i="14"/>
  <c r="F66" i="14"/>
  <c r="E66" i="14"/>
  <c r="D66" i="14"/>
  <c r="C66" i="14"/>
  <c r="B66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F38" i="14"/>
  <c r="E38" i="14"/>
  <c r="D38" i="14"/>
  <c r="C38" i="14"/>
  <c r="B37" i="14"/>
  <c r="B38" i="14" s="1"/>
  <c r="B36" i="14"/>
  <c r="B35" i="14"/>
  <c r="K34" i="14"/>
  <c r="AA28" i="14"/>
  <c r="Z28" i="14"/>
  <c r="Y28" i="14"/>
  <c r="X28" i="14"/>
  <c r="W28" i="14"/>
  <c r="V28" i="14"/>
  <c r="U28" i="14"/>
  <c r="T28" i="14"/>
  <c r="S28" i="14"/>
  <c r="R28" i="14"/>
  <c r="Q28" i="14"/>
  <c r="I28" i="14"/>
  <c r="H28" i="14"/>
  <c r="G28" i="14"/>
  <c r="F28" i="14"/>
  <c r="E28" i="14"/>
  <c r="D28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6" i="14"/>
  <c r="D15" i="14"/>
  <c r="D17" i="14" s="1"/>
  <c r="D14" i="14"/>
  <c r="D13" i="14"/>
  <c r="D95" i="13" l="1"/>
  <c r="C95" i="13"/>
  <c r="B95" i="13"/>
  <c r="G87" i="13"/>
  <c r="F87" i="13"/>
  <c r="E87" i="13"/>
  <c r="D87" i="13"/>
  <c r="C87" i="13"/>
  <c r="B87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B78" i="13"/>
  <c r="T66" i="13"/>
  <c r="P66" i="13"/>
  <c r="O66" i="13"/>
  <c r="N66" i="13"/>
  <c r="I66" i="13"/>
  <c r="H66" i="13"/>
  <c r="G66" i="13"/>
  <c r="F66" i="13"/>
  <c r="E66" i="13"/>
  <c r="D66" i="13"/>
  <c r="C66" i="13"/>
  <c r="B66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F38" i="13"/>
  <c r="E38" i="13"/>
  <c r="D38" i="13"/>
  <c r="C38" i="13"/>
  <c r="B37" i="13"/>
  <c r="B38" i="13" s="1"/>
  <c r="B36" i="13"/>
  <c r="B35" i="13"/>
  <c r="K34" i="13"/>
  <c r="AA28" i="13"/>
  <c r="Z28" i="13"/>
  <c r="Y28" i="13"/>
  <c r="X28" i="13"/>
  <c r="W28" i="13"/>
  <c r="V28" i="13"/>
  <c r="U28" i="13"/>
  <c r="T28" i="13"/>
  <c r="S28" i="13"/>
  <c r="R28" i="13"/>
  <c r="Q28" i="13"/>
  <c r="I28" i="13"/>
  <c r="H28" i="13"/>
  <c r="G28" i="13"/>
  <c r="F28" i="13"/>
  <c r="E28" i="13"/>
  <c r="D28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6" i="13"/>
  <c r="D15" i="13"/>
  <c r="D17" i="13" s="1"/>
  <c r="D14" i="13"/>
  <c r="D13" i="13"/>
  <c r="D95" i="12" l="1"/>
  <c r="C95" i="12"/>
  <c r="B95" i="12"/>
  <c r="G87" i="12"/>
  <c r="F87" i="12"/>
  <c r="E87" i="12"/>
  <c r="D87" i="12"/>
  <c r="C87" i="12"/>
  <c r="B87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T66" i="12"/>
  <c r="P66" i="12"/>
  <c r="O66" i="12"/>
  <c r="N66" i="12"/>
  <c r="I66" i="12"/>
  <c r="H66" i="12"/>
  <c r="G66" i="12"/>
  <c r="F66" i="12"/>
  <c r="E66" i="12"/>
  <c r="D66" i="12"/>
  <c r="C66" i="12"/>
  <c r="B66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F38" i="12"/>
  <c r="E38" i="12"/>
  <c r="D38" i="12"/>
  <c r="C38" i="12"/>
  <c r="B37" i="12"/>
  <c r="B38" i="12" s="1"/>
  <c r="B36" i="12"/>
  <c r="B35" i="12"/>
  <c r="K34" i="12"/>
  <c r="AA28" i="12"/>
  <c r="Z28" i="12"/>
  <c r="Y28" i="12"/>
  <c r="X28" i="12"/>
  <c r="W28" i="12"/>
  <c r="V28" i="12"/>
  <c r="U28" i="12"/>
  <c r="T28" i="12"/>
  <c r="S28" i="12"/>
  <c r="R28" i="12"/>
  <c r="Q28" i="12"/>
  <c r="I28" i="12"/>
  <c r="H28" i="12"/>
  <c r="G28" i="12"/>
  <c r="F28" i="12"/>
  <c r="E28" i="12"/>
  <c r="D28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6" i="12"/>
  <c r="D15" i="12"/>
  <c r="D17" i="12" s="1"/>
  <c r="D14" i="12"/>
  <c r="D13" i="12"/>
  <c r="D95" i="10" l="1"/>
  <c r="C95" i="10"/>
  <c r="B95" i="10"/>
  <c r="G87" i="10"/>
  <c r="F87" i="10"/>
  <c r="E87" i="10"/>
  <c r="D87" i="10"/>
  <c r="C87" i="10"/>
  <c r="B87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T66" i="10"/>
  <c r="P66" i="10"/>
  <c r="O66" i="10"/>
  <c r="N66" i="10"/>
  <c r="I66" i="10"/>
  <c r="H66" i="10"/>
  <c r="G66" i="10"/>
  <c r="F66" i="10"/>
  <c r="E66" i="10"/>
  <c r="D66" i="10"/>
  <c r="C66" i="10"/>
  <c r="B66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F38" i="10"/>
  <c r="E38" i="10"/>
  <c r="D38" i="10"/>
  <c r="C38" i="10"/>
  <c r="B37" i="10"/>
  <c r="B38" i="10" s="1"/>
  <c r="B36" i="10"/>
  <c r="B35" i="10"/>
  <c r="K34" i="10"/>
  <c r="AA28" i="10"/>
  <c r="Z28" i="10"/>
  <c r="Y28" i="10"/>
  <c r="X28" i="10"/>
  <c r="W28" i="10"/>
  <c r="V28" i="10"/>
  <c r="U28" i="10"/>
  <c r="T28" i="10"/>
  <c r="S28" i="10"/>
  <c r="R28" i="10"/>
  <c r="Q28" i="10"/>
  <c r="I28" i="10"/>
  <c r="H28" i="10"/>
  <c r="G28" i="10"/>
  <c r="F28" i="10"/>
  <c r="E28" i="10"/>
  <c r="D28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6" i="10"/>
  <c r="D15" i="10"/>
  <c r="D17" i="10" s="1"/>
  <c r="D14" i="10"/>
  <c r="D13" i="10"/>
  <c r="D95" i="9" l="1"/>
  <c r="C95" i="9"/>
  <c r="B95" i="9"/>
  <c r="G87" i="9"/>
  <c r="F87" i="9"/>
  <c r="E87" i="9"/>
  <c r="D87" i="9"/>
  <c r="C87" i="9"/>
  <c r="B87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T66" i="9"/>
  <c r="P66" i="9"/>
  <c r="O66" i="9"/>
  <c r="N66" i="9"/>
  <c r="I66" i="9"/>
  <c r="H66" i="9"/>
  <c r="G66" i="9"/>
  <c r="F66" i="9"/>
  <c r="E66" i="9"/>
  <c r="D66" i="9"/>
  <c r="C66" i="9"/>
  <c r="B66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F38" i="9"/>
  <c r="E38" i="9"/>
  <c r="D38" i="9"/>
  <c r="C38" i="9"/>
  <c r="B37" i="9"/>
  <c r="B38" i="9" s="1"/>
  <c r="B36" i="9"/>
  <c r="B35" i="9"/>
  <c r="K34" i="9"/>
  <c r="AA28" i="9"/>
  <c r="Z28" i="9"/>
  <c r="Y28" i="9"/>
  <c r="X28" i="9"/>
  <c r="W28" i="9"/>
  <c r="V28" i="9"/>
  <c r="U28" i="9"/>
  <c r="T28" i="9"/>
  <c r="S28" i="9"/>
  <c r="R28" i="9"/>
  <c r="Q28" i="9"/>
  <c r="I28" i="9"/>
  <c r="H28" i="9"/>
  <c r="G28" i="9"/>
  <c r="F28" i="9"/>
  <c r="E28" i="9"/>
  <c r="D28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6" i="9"/>
  <c r="D15" i="9"/>
  <c r="D17" i="9" s="1"/>
  <c r="D14" i="9"/>
  <c r="D13" i="9"/>
  <c r="D95" i="8" l="1"/>
  <c r="C95" i="8"/>
  <c r="B95" i="8"/>
  <c r="G87" i="8"/>
  <c r="F87" i="8"/>
  <c r="E87" i="8"/>
  <c r="D87" i="8"/>
  <c r="C87" i="8"/>
  <c r="B87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T66" i="8"/>
  <c r="P66" i="8"/>
  <c r="O66" i="8"/>
  <c r="N66" i="8"/>
  <c r="I66" i="8"/>
  <c r="H66" i="8"/>
  <c r="G66" i="8"/>
  <c r="F66" i="8"/>
  <c r="E66" i="8"/>
  <c r="D66" i="8"/>
  <c r="C66" i="8"/>
  <c r="B66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F38" i="8"/>
  <c r="E38" i="8"/>
  <c r="D38" i="8"/>
  <c r="C38" i="8"/>
  <c r="B37" i="8"/>
  <c r="B38" i="8" s="1"/>
  <c r="B36" i="8"/>
  <c r="B35" i="8"/>
  <c r="K34" i="8"/>
  <c r="AA28" i="8"/>
  <c r="Z28" i="8"/>
  <c r="Y28" i="8"/>
  <c r="X28" i="8"/>
  <c r="W28" i="8"/>
  <c r="V28" i="8"/>
  <c r="U28" i="8"/>
  <c r="T28" i="8"/>
  <c r="S28" i="8"/>
  <c r="R28" i="8"/>
  <c r="Q28" i="8"/>
  <c r="I28" i="8"/>
  <c r="H28" i="8"/>
  <c r="G28" i="8"/>
  <c r="F28" i="8"/>
  <c r="E28" i="8"/>
  <c r="D28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6" i="8"/>
  <c r="D15" i="8"/>
  <c r="D17" i="8" s="1"/>
  <c r="D14" i="8"/>
  <c r="D13" i="8"/>
  <c r="D95" i="7" l="1"/>
  <c r="C95" i="7"/>
  <c r="B95" i="7"/>
  <c r="G87" i="7"/>
  <c r="F87" i="7"/>
  <c r="E87" i="7"/>
  <c r="D87" i="7"/>
  <c r="C87" i="7"/>
  <c r="B87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T66" i="7"/>
  <c r="P66" i="7"/>
  <c r="O66" i="7"/>
  <c r="N66" i="7"/>
  <c r="I66" i="7"/>
  <c r="H66" i="7"/>
  <c r="G66" i="7"/>
  <c r="F66" i="7"/>
  <c r="E66" i="7"/>
  <c r="D66" i="7"/>
  <c r="C66" i="7"/>
  <c r="B66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F38" i="7"/>
  <c r="E38" i="7"/>
  <c r="D38" i="7"/>
  <c r="C38" i="7"/>
  <c r="B37" i="7"/>
  <c r="B38" i="7" s="1"/>
  <c r="B36" i="7"/>
  <c r="B35" i="7"/>
  <c r="K34" i="7"/>
  <c r="AA28" i="7"/>
  <c r="Z28" i="7"/>
  <c r="Y28" i="7"/>
  <c r="X28" i="7"/>
  <c r="W28" i="7"/>
  <c r="V28" i="7"/>
  <c r="U28" i="7"/>
  <c r="T28" i="7"/>
  <c r="S28" i="7"/>
  <c r="R28" i="7"/>
  <c r="Q28" i="7"/>
  <c r="I28" i="7"/>
  <c r="H28" i="7"/>
  <c r="G28" i="7"/>
  <c r="F28" i="7"/>
  <c r="E28" i="7"/>
  <c r="D28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6" i="7"/>
  <c r="D15" i="7"/>
  <c r="D17" i="7" s="1"/>
  <c r="D14" i="7"/>
  <c r="D13" i="7"/>
  <c r="D95" i="5" l="1"/>
  <c r="C95" i="5"/>
  <c r="B95" i="5"/>
  <c r="G87" i="5"/>
  <c r="F87" i="5"/>
  <c r="E87" i="5"/>
  <c r="D87" i="5"/>
  <c r="C87" i="5"/>
  <c r="B87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T66" i="5"/>
  <c r="P66" i="5"/>
  <c r="O66" i="5"/>
  <c r="N66" i="5"/>
  <c r="I66" i="5"/>
  <c r="H66" i="5"/>
  <c r="G66" i="5"/>
  <c r="F66" i="5"/>
  <c r="E66" i="5"/>
  <c r="D66" i="5"/>
  <c r="C66" i="5"/>
  <c r="B66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F38" i="5"/>
  <c r="E38" i="5"/>
  <c r="D38" i="5"/>
  <c r="C38" i="5"/>
  <c r="B37" i="5"/>
  <c r="B38" i="5" s="1"/>
  <c r="B36" i="5"/>
  <c r="B35" i="5"/>
  <c r="K34" i="5"/>
  <c r="AA28" i="5"/>
  <c r="Z28" i="5"/>
  <c r="Y28" i="5"/>
  <c r="X28" i="5"/>
  <c r="W28" i="5"/>
  <c r="V28" i="5"/>
  <c r="U28" i="5"/>
  <c r="T28" i="5"/>
  <c r="S28" i="5"/>
  <c r="R28" i="5"/>
  <c r="Q28" i="5"/>
  <c r="I28" i="5"/>
  <c r="H28" i="5"/>
  <c r="G28" i="5"/>
  <c r="F28" i="5"/>
  <c r="E28" i="5"/>
  <c r="D2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6" i="5"/>
  <c r="D15" i="5"/>
  <c r="D17" i="5" s="1"/>
  <c r="D14" i="5"/>
  <c r="D13" i="5"/>
  <c r="D95" i="4" l="1"/>
  <c r="C95" i="4"/>
  <c r="B95" i="4"/>
  <c r="G87" i="4"/>
  <c r="F87" i="4"/>
  <c r="E87" i="4"/>
  <c r="D87" i="4"/>
  <c r="C87" i="4"/>
  <c r="B87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66" i="4"/>
  <c r="P66" i="4"/>
  <c r="O66" i="4"/>
  <c r="N66" i="4"/>
  <c r="I66" i="4"/>
  <c r="H66" i="4"/>
  <c r="G66" i="4"/>
  <c r="F66" i="4"/>
  <c r="E66" i="4"/>
  <c r="D66" i="4"/>
  <c r="C66" i="4"/>
  <c r="B66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F38" i="4"/>
  <c r="E38" i="4"/>
  <c r="D38" i="4"/>
  <c r="C38" i="4"/>
  <c r="B38" i="4"/>
  <c r="B37" i="4"/>
  <c r="B36" i="4"/>
  <c r="B35" i="4"/>
  <c r="K34" i="4"/>
  <c r="AA28" i="4"/>
  <c r="Z28" i="4"/>
  <c r="Y28" i="4"/>
  <c r="X28" i="4"/>
  <c r="W28" i="4"/>
  <c r="V28" i="4"/>
  <c r="U28" i="4"/>
  <c r="T28" i="4"/>
  <c r="S28" i="4"/>
  <c r="R28" i="4"/>
  <c r="Q28" i="4"/>
  <c r="I28" i="4"/>
  <c r="H28" i="4"/>
  <c r="G28" i="4"/>
  <c r="F28" i="4"/>
  <c r="E28" i="4"/>
  <c r="D28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6" i="4"/>
  <c r="D15" i="4"/>
  <c r="D17" i="4" s="1"/>
  <c r="D14" i="4"/>
  <c r="D13" i="4"/>
  <c r="D95" i="3" l="1"/>
  <c r="C95" i="3"/>
  <c r="B95" i="3"/>
  <c r="G87" i="3"/>
  <c r="F87" i="3"/>
  <c r="E87" i="3"/>
  <c r="D87" i="3"/>
  <c r="C87" i="3"/>
  <c r="B87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66" i="3"/>
  <c r="P66" i="3"/>
  <c r="O66" i="3"/>
  <c r="N66" i="3"/>
  <c r="I66" i="3"/>
  <c r="H66" i="3"/>
  <c r="G66" i="3"/>
  <c r="F66" i="3"/>
  <c r="E66" i="3"/>
  <c r="D66" i="3"/>
  <c r="C66" i="3"/>
  <c r="B66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F38" i="3"/>
  <c r="E38" i="3"/>
  <c r="D38" i="3"/>
  <c r="C38" i="3"/>
  <c r="B37" i="3"/>
  <c r="B36" i="3"/>
  <c r="B38" i="3" s="1"/>
  <c r="B35" i="3"/>
  <c r="K34" i="3"/>
  <c r="AA28" i="3"/>
  <c r="Z28" i="3"/>
  <c r="Y28" i="3"/>
  <c r="X28" i="3"/>
  <c r="W28" i="3"/>
  <c r="V28" i="3"/>
  <c r="U28" i="3"/>
  <c r="T28" i="3"/>
  <c r="S28" i="3"/>
  <c r="R28" i="3"/>
  <c r="Q28" i="3"/>
  <c r="I28" i="3"/>
  <c r="H28" i="3"/>
  <c r="G28" i="3"/>
  <c r="F28" i="3"/>
  <c r="E28" i="3"/>
  <c r="D28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6" i="3"/>
  <c r="D15" i="3"/>
  <c r="D14" i="3"/>
  <c r="D13" i="3"/>
  <c r="D17" i="3" s="1"/>
  <c r="D95" i="2" l="1"/>
  <c r="C95" i="2"/>
  <c r="B95" i="2"/>
  <c r="G87" i="2"/>
  <c r="F87" i="2"/>
  <c r="E87" i="2"/>
  <c r="D87" i="2"/>
  <c r="C87" i="2"/>
  <c r="B87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T66" i="2"/>
  <c r="P66" i="2"/>
  <c r="O66" i="2"/>
  <c r="N66" i="2"/>
  <c r="I66" i="2"/>
  <c r="H66" i="2"/>
  <c r="G66" i="2"/>
  <c r="F66" i="2"/>
  <c r="E66" i="2"/>
  <c r="D66" i="2"/>
  <c r="C66" i="2"/>
  <c r="B66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F38" i="2"/>
  <c r="E38" i="2"/>
  <c r="D38" i="2"/>
  <c r="C38" i="2"/>
  <c r="B37" i="2"/>
  <c r="B38" i="2" s="1"/>
  <c r="B36" i="2"/>
  <c r="B35" i="2"/>
  <c r="K34" i="2"/>
  <c r="AA28" i="2"/>
  <c r="Z28" i="2"/>
  <c r="Y28" i="2"/>
  <c r="X28" i="2"/>
  <c r="W28" i="2"/>
  <c r="V28" i="2"/>
  <c r="U28" i="2"/>
  <c r="T28" i="2"/>
  <c r="S28" i="2"/>
  <c r="R28" i="2"/>
  <c r="Q28" i="2"/>
  <c r="I28" i="2"/>
  <c r="H28" i="2"/>
  <c r="G28" i="2"/>
  <c r="F28" i="2"/>
  <c r="E28" i="2"/>
  <c r="D28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6" i="2"/>
  <c r="D15" i="2"/>
  <c r="D17" i="2" s="1"/>
  <c r="D14" i="2"/>
  <c r="D13" i="2"/>
</calcChain>
</file>

<file path=xl/sharedStrings.xml><?xml version="1.0" encoding="utf-8"?>
<sst xmlns="http://schemas.openxmlformats.org/spreadsheetml/2006/main" count="4481" uniqueCount="203">
  <si>
    <t>Oficina de Estadística e Informática</t>
  </si>
  <si>
    <t>Año:</t>
  </si>
  <si>
    <t>00</t>
  </si>
  <si>
    <t>REPORTE DE ACTIVIDADES DE LA DIRECCIÓN DE SALUD SEXUAL Y REPRODUCTIVA</t>
  </si>
  <si>
    <t>Periodo:</t>
  </si>
  <si>
    <t xml:space="preserve"> 1/01/2026</t>
  </si>
  <si>
    <t xml:space="preserve"> 30/06/2026</t>
  </si>
  <si>
    <t>Microred:</t>
  </si>
  <si>
    <t>NO PERTENECE A NINGUNA MICRORED</t>
  </si>
  <si>
    <t>Establec.:</t>
  </si>
  <si>
    <t>HOSPITAL ALTO INCLAN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</si>
  <si>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</si>
  <si>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</si>
  <si>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</si>
  <si>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</si>
  <si>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</si>
  <si>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</si>
  <si>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</si>
  <si>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</si>
  <si>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</si>
  <si>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</si>
  <si>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VACUNAS</t>
  </si>
  <si>
    <t>ATENCION ODONTOLOGICA</t>
  </si>
  <si>
    <t>ATENDIDA</t>
  </si>
  <si>
    <t>-----------</t>
  </si>
  <si>
    <t>1° BATERIA</t>
  </si>
  <si>
    <t>2° BATERIA</t>
  </si>
  <si>
    <t>TAMIZADA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</si>
  <si>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</si>
  <si>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</si>
  <si>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</si>
  <si>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</si>
  <si>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</si>
  <si>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</si>
  <si>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</si>
  <si>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</si>
  <si>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</si>
  <si>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</si>
  <si>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</si>
  <si>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</si>
  <si>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</si>
  <si>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NEGATIVO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</si>
  <si>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</si>
  <si>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</si>
  <si>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</si>
  <si>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</si>
  <si>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</si>
  <si>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</si>
  <si>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</si>
  <si>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</si>
  <si>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</si>
  <si>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Total</t>
  </si>
  <si>
    <t>II. ANEMIA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</si>
  <si>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</si>
  <si>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</si>
  <si>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</si>
  <si>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</si>
  <si>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</si>
  <si>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</si>
  <si>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</si>
  <si>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MONITOREO</t>
  </si>
  <si>
    <t>2° MONITOREO</t>
  </si>
  <si>
    <t>PREPARADA</t>
  </si>
  <si>
    <t>1° SESIÓN</t>
  </si>
  <si>
    <t>2°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</si>
  <si>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</si>
  <si>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</si>
  <si>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</si>
  <si>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</si>
  <si>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</si>
  <si>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</si>
  <si>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</si>
  <si>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1° ENTREVISTA</t>
  </si>
  <si>
    <t>2° ENTREVISTA</t>
  </si>
  <si>
    <t>3° ENTREVISTA</t>
  </si>
  <si>
    <t>EFECTIVO</t>
  </si>
  <si>
    <t>III. ATENCION DEL PARTO</t>
  </si>
  <si>
    <t>ATENCION PARTO POR PERSONAL DE SALUD</t>
  </si>
  <si>
    <t/>
  </si>
  <si>
    <t>ATENCION PARTO EN DOMICILIO</t>
  </si>
  <si>
    <t>1° PRUEBA RAPIDA PARA VIH EN TRABJO DE PARTO</t>
  </si>
  <si>
    <t>¿QUIÉN ATIENDE EL PARTO?</t>
  </si>
  <si>
    <t>1° PRUEBA RAPIDA PARA VIH EN TRABJO DE PARTO REACTIVO</t>
  </si>
  <si>
    <t>¿Quién atiende el parto?</t>
  </si>
  <si>
    <t>PARTO INSTITUCIONAL</t>
  </si>
  <si>
    <t>PARTO VERTICAL</t>
  </si>
  <si>
    <t>PARTERA</t>
  </si>
  <si>
    <t>ACS</t>
  </si>
  <si>
    <t>FAMILIAR</t>
  </si>
  <si>
    <t>OTROS</t>
  </si>
  <si>
    <t>N° DE PARTOS</t>
  </si>
  <si>
    <t>TOTAL DE RN VIVOS</t>
  </si>
  <si>
    <t>TOTAL DE RN MUERTOS</t>
  </si>
  <si>
    <t>IV. ATENCIÓN DE LA GESTANTE CON COMPLICACIONES</t>
  </si>
  <si>
    <t>V. MORBILIDAD DEL RN</t>
  </si>
  <si>
    <t>Complicaciones</t>
  </si>
  <si>
    <t>Causas de Morbilidad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</si>
  <si>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</si>
  <si>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</si>
  <si>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</si>
  <si>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</si>
  <si>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</si>
  <si>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</si>
  <si>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</si>
  <si>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</si>
  <si>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</si>
  <si>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</si>
  <si>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</si>
  <si>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</si>
  <si>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</si>
  <si>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</si>
  <si>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</si>
  <si>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</si>
  <si>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</si>
  <si>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</si>
  <si>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</si>
  <si>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</si>
  <si>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</si>
  <si>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</si>
  <si>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>VI. ADMINISTRACIÓN CON MICRONUTRIENTES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</si>
  <si>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</si>
  <si>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</si>
  <si>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</si>
  <si>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</si>
  <si>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</si>
  <si>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VITAMINA A</t>
  </si>
  <si>
    <t>Atendida</t>
  </si>
  <si>
    <t>Controlada</t>
  </si>
  <si>
    <t>Complicada</t>
  </si>
  <si>
    <t>A Gestante</t>
  </si>
  <si>
    <t>SUPLEMENTADA</t>
  </si>
  <si>
    <t>---------</t>
  </si>
  <si>
    <t>A Puérpera</t>
  </si>
  <si>
    <t>PUÉRPERA</t>
  </si>
  <si>
    <t>1°</t>
  </si>
  <si>
    <t>2°</t>
  </si>
  <si>
    <t>ATENDIDA 1° DOSIS</t>
  </si>
  <si>
    <t>SUPLEMENTADA 5° DOSIS</t>
  </si>
  <si>
    <t>REFERENCIAS</t>
  </si>
  <si>
    <t>REFCON FONP</t>
  </si>
  <si>
    <t>REFCON  FONB</t>
  </si>
  <si>
    <t>IX. TRANSMISIÓN VERTICAL</t>
  </si>
  <si>
    <t>GESTANTES</t>
  </si>
  <si>
    <t>PRUEBAS DUALES</t>
  </si>
  <si>
    <t>HEPATITIS</t>
  </si>
  <si>
    <t>VIH/SIDA</t>
  </si>
  <si>
    <t>SIFILIS</t>
  </si>
  <si>
    <t>1° TAMIZAJE</t>
  </si>
  <si>
    <t>2° TAMIZAJE</t>
  </si>
  <si>
    <t>1° TAMIZAJE CON PRUEBA RAPIDA</t>
  </si>
  <si>
    <t>2° TAMIZAJE CON PRUEBA RAPIDA</t>
  </si>
  <si>
    <t>REACTIVO</t>
  </si>
  <si>
    <t>PUERPERAS INMEDIATAS</t>
  </si>
  <si>
    <t>PR / PARA VIH</t>
  </si>
  <si>
    <t>REACTIVO PARA VIH</t>
  </si>
  <si>
    <t>PRUEBA RAPIDA</t>
  </si>
  <si>
    <t>TAMIZAJE RPR</t>
  </si>
  <si>
    <t>RPR REACTIVO</t>
  </si>
  <si>
    <t>LACTANCIA MATERNA</t>
  </si>
  <si>
    <t>GESTANTE 3° CONSEJERÍA</t>
  </si>
  <si>
    <t>PUERPERIO INMEDIATO 4° CONSEJERIA</t>
  </si>
  <si>
    <t>ATENCIÓN PUÉRPERAL 5° A + CONSEJERIA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</si>
  <si>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</si>
  <si>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</si>
  <si>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</si>
  <si>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</si>
  <si>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</si>
  <si>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</si>
  <si>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</si>
  <si>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</si>
  <si>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</si>
  <si>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</si>
  <si>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</si>
  <si>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</si>
  <si>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</si>
  <si>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</si>
  <si>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al</t>
  </si>
  <si>
    <t>PARTOS INSTITUCIONALES 2026</t>
  </si>
  <si>
    <t>ESTABLECIMIENTO</t>
  </si>
  <si>
    <t>ENE</t>
  </si>
  <si>
    <t>FEB</t>
  </si>
  <si>
    <t>MAR</t>
  </si>
  <si>
    <t>ABR</t>
  </si>
  <si>
    <t>MAY</t>
  </si>
  <si>
    <t>JUN</t>
  </si>
  <si>
    <t>Total general</t>
  </si>
  <si>
    <t>PARTO ESPONTÁNEO</t>
  </si>
  <si>
    <t>C.S. LA PUNTA</t>
  </si>
  <si>
    <t>C.S. MATARANI</t>
  </si>
  <si>
    <t>HOSPITAL ALTO INCLAN MOLLENDO</t>
  </si>
  <si>
    <t>CESÁREA</t>
  </si>
  <si>
    <t>FUENTE: CNV</t>
  </si>
  <si>
    <t>PARTOS POR GRUPO ETARIO DE LA MADRE</t>
  </si>
  <si>
    <t>12 A 17</t>
  </si>
  <si>
    <t>18 A 29</t>
  </si>
  <si>
    <t>30 A 59</t>
  </si>
  <si>
    <t>ENERO</t>
  </si>
  <si>
    <t>FEBRERO</t>
  </si>
  <si>
    <t>MARZO</t>
  </si>
  <si>
    <t>ABRIL</t>
  </si>
  <si>
    <t>MAYO</t>
  </si>
  <si>
    <t>JUNIO</t>
  </si>
  <si>
    <t>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</si>
</sst>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sz val="12"/>
      <color rgb="FF000000"/>
      <name val="Calibri"/>
      <charset val="1"/>
    </font>
    <font>
      <sz val="12"/>
      <color rgb="FFFFFFFF"/>
      <name val="Calibri"/>
      <charset val="1"/>
    </font>
    <font>
      <b/>
      <sz val="16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FFFFFF"/>
      <name val="Tahoma"/>
      <charset val="1"/>
    </font>
    <font>
      <sz val="9"/>
      <color rgb="FFFFFFFF"/>
      <name val="Tahoma"/>
      <charset val="1"/>
    </font>
    <font>
      <sz val="8"/>
      <color rgb="FFFFFFFF"/>
      <name val="Tahoma"/>
      <charset val="1"/>
    </font>
    <font>
      <sz val="10"/>
      <color rgb="FF000000"/>
      <name val="Microsoft Sans Serif"/>
      <charset val="1"/>
    </font>
    <font>
      <b/>
      <sz val="10"/>
      <color rgb="FF000000"/>
      <name val="Tahoma"/>
      <charset val="1"/>
    </font>
    <font>
      <b/>
      <sz val="10"/>
      <color rgb="FF000000"/>
      <name val="Microsoft Sans Serif"/>
      <charset val="1"/>
    </font>
    <font>
      <sz val="10"/>
      <color rgb="FFFFFFFF"/>
      <name val="Arial"/>
      <charset val="1"/>
    </font>
    <font>
      <sz val="11"/>
      <color rgb="FFFFFFFF"/>
      <name val="Tahoma"/>
      <charset val="1"/>
    </font>
    <font>
      <sz val="10"/>
      <color rgb="FF000000"/>
      <name val="Tahoma"/>
      <charset val="1"/>
    </font>
    <font>
      <b/>
      <sz val="12"/>
      <name val="Arial"/>
      <family val="2"/>
    </font>
    <font>
      <b/>
      <sz val="10"/>
      <color theme="0" tint="-4.9989318521683403E-2"/>
      <name val="Arial"/>
      <family val="2"/>
    </font>
    <font>
      <sz val="10"/>
      <color theme="0"/>
      <name val="Arial"/>
      <family val="2"/>
    </font>
    <font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D9D9D9"/>
        <bgColor rgb="FFD9D9D9"/>
      </patternFill>
    </fill>
    <fill>
      <patternFill patternType="solid">
        <fgColor rgb="FFFFEBEF"/>
        <bgColor rgb="FFFFEBEF"/>
      </patternFill>
    </fill>
    <fill>
      <patternFill patternType="solid">
        <fgColor rgb="FF4F891E"/>
        <bgColor rgb="FF4F891E"/>
      </patternFill>
    </fill>
    <fill>
      <patternFill patternType="solid">
        <fgColor rgb="FFE2EDE2"/>
        <bgColor rgb="FFE2EDE2"/>
      </patternFill>
    </fill>
    <fill>
      <patternFill patternType="solid">
        <fgColor rgb="FFB94A4A"/>
        <bgColor rgb="FFB94A4A"/>
      </patternFill>
    </fill>
    <fill>
      <patternFill patternType="solid">
        <fgColor rgb="FFF5E3E3"/>
        <bgColor rgb="FFF5E3E3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-0.249977111117893"/>
        <bgColor theme="8" tint="-0.249977111117893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auto="1"/>
      </bottom>
      <diagonal/>
    </border>
    <border>
      <left/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double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/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  <border>
      <left/>
      <right/>
      <top style="double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 style="thin">
        <color theme="8" tint="-0.249977111117893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49" fontId="5" fillId="0" borderId="3" xfId="0" applyNumberFormat="1" applyFont="1" applyBorder="1"/>
    <xf numFmtId="0" fontId="3" fillId="0" borderId="4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7" fillId="0" borderId="20" xfId="0" applyFont="1" applyBorder="1"/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top" wrapText="1"/>
    </xf>
    <xf numFmtId="0" fontId="13" fillId="3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3" borderId="7" xfId="0" applyFont="1" applyFill="1" applyBorder="1"/>
    <xf numFmtId="0" fontId="1" fillId="0" borderId="7" xfId="0" applyFont="1" applyBorder="1"/>
    <xf numFmtId="0" fontId="8" fillId="2" borderId="12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12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top" wrapText="1"/>
    </xf>
    <xf numFmtId="0" fontId="9" fillId="2" borderId="3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2" fillId="4" borderId="2" xfId="0" applyFont="1" applyFill="1" applyBorder="1" applyAlignment="1">
      <alignment vertical="top" wrapText="1"/>
    </xf>
    <xf numFmtId="0" fontId="13" fillId="4" borderId="38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13" fillId="4" borderId="2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11" fillId="0" borderId="4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42" xfId="0" applyFont="1" applyFill="1" applyBorder="1" applyAlignment="1">
      <alignment vertical="top" wrapText="1"/>
    </xf>
    <xf numFmtId="0" fontId="13" fillId="4" borderId="4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7" fillId="7" borderId="0" xfId="0" applyFont="1" applyFill="1" applyAlignment="1">
      <alignment horizontal="left"/>
    </xf>
    <xf numFmtId="0" fontId="7" fillId="0" borderId="7" xfId="0" applyFont="1" applyBorder="1" applyAlignment="1">
      <alignment horizontal="left"/>
    </xf>
    <xf numFmtId="0" fontId="7" fillId="8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20" xfId="0" applyFont="1" applyBorder="1" applyAlignment="1">
      <alignment vertical="top" wrapText="1"/>
    </xf>
    <xf numFmtId="0" fontId="9" fillId="2" borderId="2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left" vertical="top" wrapText="1"/>
    </xf>
    <xf numFmtId="0" fontId="16" fillId="6" borderId="13" xfId="0" applyFont="1" applyFill="1" applyBorder="1" applyAlignment="1">
      <alignment horizontal="left" vertical="top" wrapText="1"/>
    </xf>
    <xf numFmtId="0" fontId="16" fillId="6" borderId="29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6" fillId="6" borderId="30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left" vertical="center" wrapText="1"/>
    </xf>
    <xf numFmtId="0" fontId="16" fillId="6" borderId="27" xfId="0" applyFont="1" applyFill="1" applyBorder="1" applyAlignment="1">
      <alignment horizontal="left" vertical="center" wrapText="1"/>
    </xf>
    <xf numFmtId="0" fontId="16" fillId="6" borderId="28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  <xf numFmtId="0" fontId="8" fillId="5" borderId="23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4" fillId="2" borderId="18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2" borderId="25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0" xfId="0" applyFont="1"/>
    <xf numFmtId="0" fontId="1" fillId="0" borderId="17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7" fillId="0" borderId="0" xfId="0" applyFont="1"/>
    <xf numFmtId="0" fontId="18" fillId="9" borderId="7" xfId="0" applyFont="1" applyFill="1" applyBorder="1"/>
    <xf numFmtId="0" fontId="18" fillId="9" borderId="7" xfId="0" applyFont="1" applyFill="1" applyBorder="1" applyAlignment="1">
      <alignment horizontal="center"/>
    </xf>
    <xf numFmtId="0" fontId="19" fillId="10" borderId="43" xfId="0" applyFont="1" applyFill="1" applyBorder="1" applyAlignment="1">
      <alignment horizontal="left"/>
    </xf>
    <xf numFmtId="0" fontId="20" fillId="10" borderId="44" xfId="0" applyFont="1" applyFill="1" applyBorder="1"/>
    <xf numFmtId="0" fontId="20" fillId="10" borderId="43" xfId="0" applyFont="1" applyFill="1" applyBorder="1"/>
    <xf numFmtId="0" fontId="21" fillId="0" borderId="45" xfId="0" applyFont="1" applyBorder="1" applyAlignment="1">
      <alignment horizontal="left" indent="1"/>
    </xf>
    <xf numFmtId="0" fontId="21" fillId="0" borderId="46" xfId="0" applyFont="1" applyBorder="1"/>
    <xf numFmtId="0" fontId="21" fillId="0" borderId="45" xfId="0" applyFont="1" applyBorder="1"/>
    <xf numFmtId="0" fontId="20" fillId="10" borderId="43" xfId="0" applyFont="1" applyFill="1" applyBorder="1" applyAlignment="1">
      <alignment horizontal="left"/>
    </xf>
    <xf numFmtId="0" fontId="21" fillId="0" borderId="47" xfId="0" applyFont="1" applyBorder="1" applyAlignment="1">
      <alignment horizontal="left" indent="1"/>
    </xf>
    <xf numFmtId="0" fontId="21" fillId="0" borderId="48" xfId="0" applyFont="1" applyBorder="1"/>
    <xf numFmtId="0" fontId="21" fillId="0" borderId="47" xfId="0" applyFont="1" applyBorder="1"/>
    <xf numFmtId="0" fontId="22" fillId="0" borderId="49" xfId="0" applyFont="1" applyBorder="1" applyAlignment="1">
      <alignment horizontal="left"/>
    </xf>
    <xf numFmtId="0" fontId="22" fillId="0" borderId="50" xfId="0" applyFont="1" applyBorder="1"/>
    <xf numFmtId="0" fontId="22" fillId="0" borderId="49" xfId="0" applyFont="1" applyBorder="1"/>
    <xf numFmtId="0" fontId="23" fillId="0" borderId="0" xfId="0" applyFont="1" applyAlignment="1">
      <alignment horizontal="left"/>
    </xf>
    <xf numFmtId="0" fontId="24" fillId="0" borderId="0" xfId="0" applyFont="1"/>
    <xf numFmtId="0" fontId="19" fillId="11" borderId="51" xfId="0" applyFont="1" applyFill="1" applyBorder="1" applyAlignment="1">
      <alignment horizontal="center"/>
    </xf>
    <xf numFmtId="0" fontId="19" fillId="11" borderId="43" xfId="0" applyFont="1" applyFill="1" applyBorder="1" applyAlignment="1">
      <alignment horizontal="center"/>
    </xf>
    <xf numFmtId="0" fontId="19" fillId="10" borderId="44" xfId="0" applyFont="1" applyFill="1" applyBorder="1" applyAlignment="1">
      <alignment horizontal="center"/>
    </xf>
    <xf numFmtId="0" fontId="19" fillId="10" borderId="43" xfId="0" applyFont="1" applyFill="1" applyBorder="1" applyAlignment="1">
      <alignment horizontal="center"/>
    </xf>
    <xf numFmtId="0" fontId="25" fillId="0" borderId="45" xfId="0" applyFont="1" applyBorder="1" applyAlignment="1">
      <alignment horizontal="left" indent="1"/>
    </xf>
    <xf numFmtId="0" fontId="25" fillId="0" borderId="46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25" fillId="0" borderId="47" xfId="0" applyFont="1" applyBorder="1" applyAlignment="1">
      <alignment horizontal="left" indent="1"/>
    </xf>
    <xf numFmtId="0" fontId="25" fillId="0" borderId="48" xfId="0" applyFont="1" applyBorder="1" applyAlignment="1">
      <alignment horizontal="center"/>
    </xf>
    <xf numFmtId="0" fontId="25" fillId="0" borderId="47" xfId="0" applyFont="1" applyBorder="1" applyAlignment="1">
      <alignment horizontal="center"/>
    </xf>
    <xf numFmtId="0" fontId="19" fillId="10" borderId="45" xfId="0" applyFont="1" applyFill="1" applyBorder="1" applyAlignment="1">
      <alignment horizontal="left"/>
    </xf>
    <xf numFmtId="0" fontId="19" fillId="10" borderId="46" xfId="0" applyFont="1" applyFill="1" applyBorder="1" applyAlignment="1">
      <alignment horizontal="center"/>
    </xf>
    <xf numFmtId="0" fontId="19" fillId="10" borderId="45" xfId="0" applyFont="1" applyFill="1" applyBorder="1" applyAlignment="1">
      <alignment horizontal="center"/>
    </xf>
    <xf numFmtId="0" fontId="26" fillId="0" borderId="52" xfId="0" applyFont="1" applyBorder="1" applyAlignment="1">
      <alignment horizontal="left"/>
    </xf>
    <xf numFmtId="0" fontId="26" fillId="0" borderId="5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3" fillId="0" borderId="54" xfId="0" applyFont="1" applyBorder="1" applyAlignment="1">
      <alignment vertical="center"/>
    </xf>
    <xf numFmtId="0" fontId="4" fillId="0" borderId="38" xfId="0" applyFont="1" applyBorder="1" applyAlignment="1">
      <alignment horizontal="left"/>
    </xf>
    <xf numFmtId="0" fontId="3" fillId="0" borderId="8" xfId="0" applyFont="1" applyBorder="1" applyAlignment="1">
      <alignment vertical="center" wrapText="1"/>
    </xf>
    <xf numFmtId="49" fontId="4" fillId="0" borderId="55" xfId="0" applyNumberFormat="1" applyFont="1" applyBorder="1" applyAlignment="1">
      <alignment horizontal="left" vertical="center"/>
    </xf>
    <xf numFmtId="49" fontId="4" fillId="0" borderId="5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>
                <a:solidFill>
                  <a:sysClr val="windowText" lastClr="000000"/>
                </a:solidFill>
              </a:rPr>
              <a:t>PARTOS INSTITUCIONALES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PARTOS!$B$4:$G$4</c:f>
              <c:strCache>
                <c:ptCount val="6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PARTOS!$B$14:$G$14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2">
                  <c:v>16</c:v>
                </c:pt>
                <c:pt idx="3">
                  <c:v>20</c:v>
                </c:pt>
                <c:pt idx="4">
                  <c:v>18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5-47AE-80E1-0BBE7F99358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64229855"/>
        <c:axId val="1464249407"/>
      </c:barChart>
      <c:catAx>
        <c:axId val="1464229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464249407"/>
        <c:crosses val="autoZero"/>
        <c:auto val="1"/>
        <c:lblAlgn val="ctr"/>
        <c:lblOffset val="100"/>
        <c:noMultiLvlLbl val="0"/>
      </c:catAx>
      <c:valAx>
        <c:axId val="146424940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422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BE7E2B-B1F8-4611-9D86-61C21E209B9C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3B97B-3829-4646-BC6B-F0F319B65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C2059C-7340-4E9A-9C70-14BED6ED4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F777D9-AF1E-4467-8AEA-523BA4EA6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3F41DC-9A27-4C0E-92E1-03B80D0A6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A12769-099F-4171-9771-22F0B167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E2EDC8-FDD0-4941-9757-AD970A15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528A44-6D63-434C-A552-4EB71586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F3AE3-9A2D-4B05-B275-38F569806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8F6FE6-57D5-479F-8067-FC8A01384D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E76645-CCAF-4812-85F1-42B991C1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DEB77E-848E-42EF-B823-80C3EF134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AEBE5C-4BFF-4FF5-B111-4A8A57377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1A8DE7-94C9-4CE4-8BEC-64D8FD157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518F41B-6885-472A-B4EC-55EA6C2AB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A1260-24A5-40D4-BBAB-560C610D2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274625-482B-48E7-BF80-406860012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E8E96-68FD-4E52-93CA-08BCB523E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2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2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8</v>
      </c>
      <c r="E15" s="19">
        <v>8</v>
      </c>
      <c r="F15" s="19">
        <v>0</v>
      </c>
      <c r="G15" s="19">
        <v>0</v>
      </c>
      <c r="H15" s="19">
        <v>59</v>
      </c>
      <c r="I15" s="19">
        <v>5</v>
      </c>
      <c r="J15" s="19">
        <v>1</v>
      </c>
      <c r="K15" s="19">
        <v>0</v>
      </c>
      <c r="L15" s="19">
        <v>7</v>
      </c>
      <c r="M15" s="19">
        <v>4</v>
      </c>
      <c r="N15" s="19">
        <v>7</v>
      </c>
      <c r="O15" s="19">
        <v>0</v>
      </c>
      <c r="P15" s="19">
        <v>0</v>
      </c>
      <c r="Q15" s="19">
        <v>0</v>
      </c>
      <c r="R15" s="19">
        <v>0</v>
      </c>
      <c r="S15" s="19">
        <v>39</v>
      </c>
      <c r="T15" s="19">
        <v>7</v>
      </c>
      <c r="U15" s="19">
        <v>28</v>
      </c>
      <c r="V15" s="19">
        <v>1</v>
      </c>
      <c r="W15" s="19">
        <v>0</v>
      </c>
      <c r="X15" s="19">
        <v>8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4</v>
      </c>
      <c r="E16" s="19">
        <v>4</v>
      </c>
      <c r="F16" s="19">
        <v>0</v>
      </c>
      <c r="G16" s="19">
        <v>0</v>
      </c>
      <c r="H16" s="19">
        <v>115</v>
      </c>
      <c r="I16" s="19">
        <v>13</v>
      </c>
      <c r="J16" s="19">
        <v>2</v>
      </c>
      <c r="K16" s="19">
        <v>0</v>
      </c>
      <c r="L16" s="19">
        <v>2</v>
      </c>
      <c r="M16" s="19">
        <v>14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62</v>
      </c>
      <c r="T16" s="19">
        <v>14</v>
      </c>
      <c r="U16" s="19">
        <v>51</v>
      </c>
      <c r="V16" s="19">
        <v>1</v>
      </c>
      <c r="W16" s="19">
        <v>5</v>
      </c>
      <c r="X16" s="19">
        <v>11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13</v>
      </c>
      <c r="E17" s="20">
        <f t="shared" si="0"/>
        <v>13</v>
      </c>
      <c r="F17" s="20">
        <f t="shared" si="0"/>
        <v>0</v>
      </c>
      <c r="G17" s="20">
        <f t="shared" si="0"/>
        <v>0</v>
      </c>
      <c r="H17" s="20">
        <f t="shared" si="0"/>
        <v>176</v>
      </c>
      <c r="I17" s="20">
        <f t="shared" si="0"/>
        <v>18</v>
      </c>
      <c r="J17" s="20">
        <f t="shared" si="0"/>
        <v>3</v>
      </c>
      <c r="K17" s="20">
        <f t="shared" si="0"/>
        <v>0</v>
      </c>
      <c r="L17" s="20">
        <f t="shared" si="0"/>
        <v>10</v>
      </c>
      <c r="M17" s="20">
        <f t="shared" si="0"/>
        <v>18</v>
      </c>
      <c r="N17" s="20">
        <f t="shared" si="0"/>
        <v>12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103</v>
      </c>
      <c r="T17" s="20">
        <f t="shared" si="0"/>
        <v>21</v>
      </c>
      <c r="U17" s="20">
        <f t="shared" si="0"/>
        <v>79</v>
      </c>
      <c r="V17" s="20">
        <f t="shared" si="0"/>
        <v>2</v>
      </c>
      <c r="W17" s="20">
        <f t="shared" si="0"/>
        <v>5</v>
      </c>
      <c r="X17" s="20">
        <f t="shared" si="0"/>
        <v>19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2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6</v>
      </c>
      <c r="R26" s="19">
        <v>1</v>
      </c>
      <c r="S26" s="19">
        <v>0</v>
      </c>
      <c r="T26" s="19">
        <v>0</v>
      </c>
      <c r="U26" s="19">
        <v>3</v>
      </c>
      <c r="V26" s="19">
        <v>0</v>
      </c>
      <c r="W26" s="19">
        <v>7</v>
      </c>
      <c r="X26" s="19">
        <v>9</v>
      </c>
      <c r="Y26" s="19">
        <v>9</v>
      </c>
      <c r="Z26" s="19">
        <v>3</v>
      </c>
      <c r="AA26" s="19">
        <v>2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3</v>
      </c>
      <c r="E27" s="19">
        <v>6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6</v>
      </c>
      <c r="R27" s="19">
        <v>2</v>
      </c>
      <c r="S27" s="19">
        <v>0</v>
      </c>
      <c r="T27" s="19">
        <v>1</v>
      </c>
      <c r="U27" s="19">
        <v>4</v>
      </c>
      <c r="V27" s="19">
        <v>0</v>
      </c>
      <c r="W27" s="19">
        <v>5</v>
      </c>
      <c r="X27" s="19">
        <v>6</v>
      </c>
      <c r="Y27" s="19">
        <v>10</v>
      </c>
      <c r="Z27" s="19">
        <v>9</v>
      </c>
      <c r="AA27" s="19">
        <v>11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5</v>
      </c>
      <c r="E28" s="20">
        <f t="shared" si="1"/>
        <v>6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12</v>
      </c>
      <c r="R28" s="20">
        <f t="shared" si="2"/>
        <v>3</v>
      </c>
      <c r="S28" s="20">
        <f t="shared" si="2"/>
        <v>0</v>
      </c>
      <c r="T28" s="20">
        <f t="shared" si="2"/>
        <v>1</v>
      </c>
      <c r="U28" s="20">
        <f t="shared" si="2"/>
        <v>7</v>
      </c>
      <c r="V28" s="20">
        <f t="shared" si="2"/>
        <v>0</v>
      </c>
      <c r="W28" s="20">
        <f t="shared" si="2"/>
        <v>12</v>
      </c>
      <c r="X28" s="20">
        <f t="shared" si="2"/>
        <v>16</v>
      </c>
      <c r="Y28" s="20">
        <f t="shared" si="2"/>
        <v>20</v>
      </c>
      <c r="Z28" s="20">
        <f t="shared" si="2"/>
        <v>12</v>
      </c>
      <c r="AA28" s="20">
        <f t="shared" si="2"/>
        <v>13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2</v>
      </c>
      <c r="C35" s="31">
        <v>0</v>
      </c>
      <c r="D35" s="31">
        <v>1</v>
      </c>
      <c r="E35" s="31">
        <v>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2</v>
      </c>
      <c r="C36" s="29">
        <v>0</v>
      </c>
      <c r="D36" s="29">
        <v>1</v>
      </c>
      <c r="E36" s="29">
        <v>1</v>
      </c>
      <c r="F36" s="29">
        <v>2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2</v>
      </c>
      <c r="C38" s="34">
        <f>SUM(C35:C37)</f>
        <v>0</v>
      </c>
      <c r="D38" s="34">
        <f>SUM(D35:D37)</f>
        <v>2</v>
      </c>
      <c r="E38" s="34">
        <f>SUM(E35:E37)</f>
        <v>2</v>
      </c>
      <c r="F38" s="34">
        <f>SUM(F35:F37)</f>
        <v>2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2</v>
      </c>
      <c r="H45" s="29">
        <v>0</v>
      </c>
      <c r="I45" s="29">
        <v>0</v>
      </c>
      <c r="J45" s="29">
        <v>1</v>
      </c>
      <c r="K45" s="29">
        <v>1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37</v>
      </c>
      <c r="H46" s="29">
        <v>0</v>
      </c>
      <c r="I46" s="29">
        <v>0</v>
      </c>
      <c r="J46" s="29">
        <v>12</v>
      </c>
      <c r="K46" s="29">
        <v>25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1</v>
      </c>
      <c r="H47" s="29">
        <v>0</v>
      </c>
      <c r="I47" s="29">
        <v>0</v>
      </c>
      <c r="J47" s="29">
        <v>1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2</v>
      </c>
      <c r="H49" s="29">
        <v>0</v>
      </c>
      <c r="I49" s="29">
        <v>0</v>
      </c>
      <c r="J49" s="29">
        <v>0</v>
      </c>
      <c r="K49" s="29">
        <v>2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1</v>
      </c>
      <c r="H55" s="29">
        <v>0</v>
      </c>
      <c r="I55" s="29">
        <v>0</v>
      </c>
      <c r="J55" s="29">
        <v>1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26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12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3</v>
      </c>
      <c r="C64" s="29">
        <v>1</v>
      </c>
      <c r="D64" s="29">
        <v>2</v>
      </c>
      <c r="E64" s="29">
        <v>7</v>
      </c>
      <c r="F64" s="29">
        <v>2</v>
      </c>
      <c r="G64" s="29">
        <v>9</v>
      </c>
      <c r="H64" s="29">
        <v>0</v>
      </c>
      <c r="I64" s="29">
        <v>0</v>
      </c>
      <c r="M64" s="27" t="s">
        <v>49</v>
      </c>
      <c r="N64" s="29">
        <v>4</v>
      </c>
      <c r="O64" s="29">
        <v>2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8</v>
      </c>
      <c r="C65" s="29">
        <v>4</v>
      </c>
      <c r="D65" s="29">
        <v>13</v>
      </c>
      <c r="E65" s="29">
        <v>4</v>
      </c>
      <c r="F65" s="29">
        <v>0</v>
      </c>
      <c r="G65" s="29">
        <v>12</v>
      </c>
      <c r="H65" s="29">
        <v>4</v>
      </c>
      <c r="I65" s="29">
        <v>0</v>
      </c>
      <c r="M65" s="32" t="s">
        <v>50</v>
      </c>
      <c r="N65" s="29">
        <v>19</v>
      </c>
      <c r="O65" s="29">
        <v>9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12</v>
      </c>
      <c r="C66" s="34">
        <f t="shared" si="4"/>
        <v>5</v>
      </c>
      <c r="D66" s="34">
        <f t="shared" si="4"/>
        <v>15</v>
      </c>
      <c r="E66" s="34">
        <f t="shared" si="4"/>
        <v>12</v>
      </c>
      <c r="F66" s="34">
        <f t="shared" si="4"/>
        <v>2</v>
      </c>
      <c r="G66" s="34">
        <f t="shared" si="4"/>
        <v>21</v>
      </c>
      <c r="H66" s="34">
        <f t="shared" si="4"/>
        <v>4</v>
      </c>
      <c r="I66" s="34">
        <f t="shared" si="4"/>
        <v>0</v>
      </c>
      <c r="M66" s="37" t="s">
        <v>51</v>
      </c>
      <c r="N66" s="34">
        <f>SUM(N62:N65)</f>
        <v>23</v>
      </c>
      <c r="O66" s="34">
        <f>SUM(O62:O65)</f>
        <v>11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6</v>
      </c>
      <c r="C76" s="42">
        <v>0</v>
      </c>
      <c r="D76" s="42">
        <v>0</v>
      </c>
      <c r="E76" s="42">
        <v>0</v>
      </c>
      <c r="F76" s="42">
        <v>0</v>
      </c>
      <c r="G76" s="42">
        <v>2</v>
      </c>
      <c r="H76" s="42">
        <v>0</v>
      </c>
      <c r="I76" s="42">
        <v>7</v>
      </c>
      <c r="J76" s="42">
        <v>0</v>
      </c>
      <c r="K76" s="42">
        <v>0</v>
      </c>
      <c r="L76" s="42">
        <v>0</v>
      </c>
      <c r="M76" s="42">
        <v>0</v>
      </c>
      <c r="N76" s="42">
        <v>2</v>
      </c>
      <c r="O76" s="42">
        <v>0</v>
      </c>
      <c r="P76" s="42">
        <v>7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4</v>
      </c>
      <c r="C77" s="42">
        <v>0</v>
      </c>
      <c r="D77" s="42">
        <v>0</v>
      </c>
      <c r="E77" s="42">
        <v>0</v>
      </c>
      <c r="F77" s="42">
        <v>0</v>
      </c>
      <c r="G77" s="42">
        <v>8</v>
      </c>
      <c r="H77" s="42">
        <v>0</v>
      </c>
      <c r="I77" s="42">
        <v>4</v>
      </c>
      <c r="J77" s="42">
        <v>0</v>
      </c>
      <c r="K77" s="42">
        <v>0</v>
      </c>
      <c r="L77" s="42">
        <v>0</v>
      </c>
      <c r="M77" s="42">
        <v>0</v>
      </c>
      <c r="N77" s="42">
        <v>8</v>
      </c>
      <c r="O77" s="42">
        <v>0</v>
      </c>
      <c r="P77" s="42">
        <v>4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5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10</v>
      </c>
      <c r="H78" s="44">
        <f t="shared" si="5"/>
        <v>0</v>
      </c>
      <c r="I78" s="44">
        <f t="shared" si="5"/>
        <v>12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10</v>
      </c>
      <c r="O78" s="44">
        <f t="shared" si="5"/>
        <v>0</v>
      </c>
      <c r="P78" s="44">
        <f t="shared" si="5"/>
        <v>12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5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3</v>
      </c>
      <c r="C93" s="42">
        <v>0</v>
      </c>
      <c r="D93" s="52">
        <v>3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9</v>
      </c>
      <c r="C94" s="42">
        <v>0</v>
      </c>
      <c r="D94" s="52">
        <v>13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12</v>
      </c>
      <c r="C95" s="47">
        <f>SUM(C91:C94)</f>
        <v>0</v>
      </c>
      <c r="D95" s="55">
        <f>SUM(D91:D94)</f>
        <v>16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169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3</v>
      </c>
      <c r="E15" s="19">
        <v>1</v>
      </c>
      <c r="F15" s="19">
        <v>1</v>
      </c>
      <c r="G15" s="19">
        <v>1</v>
      </c>
      <c r="H15" s="19">
        <v>28</v>
      </c>
      <c r="I15" s="19">
        <v>2</v>
      </c>
      <c r="J15" s="19">
        <v>0</v>
      </c>
      <c r="K15" s="19">
        <v>0</v>
      </c>
      <c r="L15" s="19">
        <v>3</v>
      </c>
      <c r="M15" s="19">
        <v>1</v>
      </c>
      <c r="N15" s="19">
        <v>3</v>
      </c>
      <c r="O15" s="19">
        <v>0</v>
      </c>
      <c r="P15" s="19">
        <v>0</v>
      </c>
      <c r="Q15" s="19">
        <v>0</v>
      </c>
      <c r="R15" s="19">
        <v>0</v>
      </c>
      <c r="S15" s="19">
        <v>6</v>
      </c>
      <c r="T15" s="19">
        <v>1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0</v>
      </c>
      <c r="F16" s="19">
        <v>1</v>
      </c>
      <c r="G16" s="19">
        <v>1</v>
      </c>
      <c r="H16" s="19">
        <v>19</v>
      </c>
      <c r="I16" s="19">
        <v>3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1</v>
      </c>
      <c r="Q16" s="19">
        <v>0</v>
      </c>
      <c r="R16" s="19">
        <v>0</v>
      </c>
      <c r="S16" s="19">
        <v>3</v>
      </c>
      <c r="T16" s="19">
        <v>0</v>
      </c>
      <c r="U16" s="19">
        <v>0</v>
      </c>
      <c r="V16" s="19">
        <v>0</v>
      </c>
      <c r="W16" s="19">
        <v>1</v>
      </c>
      <c r="X16" s="19">
        <v>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5</v>
      </c>
      <c r="E17" s="20">
        <f t="shared" si="0"/>
        <v>1</v>
      </c>
      <c r="F17" s="20">
        <f t="shared" si="0"/>
        <v>2</v>
      </c>
      <c r="G17" s="20">
        <f t="shared" si="0"/>
        <v>2</v>
      </c>
      <c r="H17" s="20">
        <f t="shared" si="0"/>
        <v>47</v>
      </c>
      <c r="I17" s="20">
        <f t="shared" si="0"/>
        <v>5</v>
      </c>
      <c r="J17" s="20">
        <f t="shared" si="0"/>
        <v>0</v>
      </c>
      <c r="K17" s="20">
        <f t="shared" si="0"/>
        <v>0</v>
      </c>
      <c r="L17" s="20">
        <f t="shared" si="0"/>
        <v>5</v>
      </c>
      <c r="M17" s="20">
        <f t="shared" si="0"/>
        <v>1</v>
      </c>
      <c r="N17" s="20">
        <f t="shared" si="0"/>
        <v>5</v>
      </c>
      <c r="O17" s="20">
        <f t="shared" si="0"/>
        <v>0</v>
      </c>
      <c r="P17" s="20">
        <f t="shared" si="0"/>
        <v>1</v>
      </c>
      <c r="Q17" s="20">
        <f t="shared" si="0"/>
        <v>0</v>
      </c>
      <c r="R17" s="20">
        <f t="shared" si="0"/>
        <v>0</v>
      </c>
      <c r="S17" s="20">
        <f t="shared" si="0"/>
        <v>9</v>
      </c>
      <c r="T17" s="20">
        <f t="shared" si="0"/>
        <v>1</v>
      </c>
      <c r="U17" s="20">
        <f t="shared" si="0"/>
        <v>0</v>
      </c>
      <c r="V17" s="20">
        <f t="shared" si="0"/>
        <v>0</v>
      </c>
      <c r="W17" s="20">
        <f t="shared" si="0"/>
        <v>1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0</v>
      </c>
      <c r="U26" s="19">
        <v>1</v>
      </c>
      <c r="V26" s="19">
        <v>0</v>
      </c>
      <c r="W26" s="19">
        <v>2</v>
      </c>
      <c r="X26" s="19">
        <v>3</v>
      </c>
      <c r="Y26" s="19">
        <v>9</v>
      </c>
      <c r="Z26" s="19">
        <v>4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2</v>
      </c>
      <c r="Y27" s="19">
        <v>4</v>
      </c>
      <c r="Z27" s="19">
        <v>4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1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3</v>
      </c>
      <c r="X28" s="20">
        <f t="shared" si="2"/>
        <v>5</v>
      </c>
      <c r="Y28" s="20">
        <f t="shared" si="2"/>
        <v>13</v>
      </c>
      <c r="Z28" s="20">
        <f t="shared" si="2"/>
        <v>8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3</v>
      </c>
      <c r="C64" s="29">
        <v>2</v>
      </c>
      <c r="D64" s="29">
        <v>3</v>
      </c>
      <c r="E64" s="29">
        <v>1</v>
      </c>
      <c r="F64" s="29">
        <v>0</v>
      </c>
      <c r="G64" s="29">
        <v>4</v>
      </c>
      <c r="H64" s="29">
        <v>2</v>
      </c>
      <c r="I64" s="29">
        <v>0</v>
      </c>
      <c r="M64" s="27" t="s">
        <v>49</v>
      </c>
      <c r="N64" s="29">
        <v>4</v>
      </c>
      <c r="O64" s="29">
        <v>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</v>
      </c>
      <c r="C65" s="29">
        <v>2</v>
      </c>
      <c r="D65" s="29">
        <v>2</v>
      </c>
      <c r="E65" s="29">
        <v>0</v>
      </c>
      <c r="F65" s="29">
        <v>0</v>
      </c>
      <c r="G65" s="29">
        <v>3</v>
      </c>
      <c r="H65" s="29">
        <v>2</v>
      </c>
      <c r="I65" s="29">
        <v>0</v>
      </c>
      <c r="M65" s="32" t="s">
        <v>50</v>
      </c>
      <c r="N65" s="29">
        <v>4</v>
      </c>
      <c r="O65" s="29">
        <v>2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5</v>
      </c>
      <c r="C66" s="34">
        <f t="shared" si="4"/>
        <v>4</v>
      </c>
      <c r="D66" s="34">
        <f t="shared" si="4"/>
        <v>5</v>
      </c>
      <c r="E66" s="34">
        <f t="shared" si="4"/>
        <v>1</v>
      </c>
      <c r="F66" s="34">
        <f t="shared" si="4"/>
        <v>0</v>
      </c>
      <c r="G66" s="34">
        <f t="shared" si="4"/>
        <v>7</v>
      </c>
      <c r="H66" s="34">
        <f t="shared" si="4"/>
        <v>4</v>
      </c>
      <c r="I66" s="34">
        <f t="shared" si="4"/>
        <v>0</v>
      </c>
      <c r="M66" s="37" t="s">
        <v>51</v>
      </c>
      <c r="N66" s="34">
        <f>SUM(N62:N65)</f>
        <v>8</v>
      </c>
      <c r="O66" s="34">
        <f>SUM(O62:O65)</f>
        <v>5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1</v>
      </c>
      <c r="D76" s="42">
        <v>1</v>
      </c>
      <c r="E76" s="42">
        <v>0</v>
      </c>
      <c r="F76" s="42">
        <v>0</v>
      </c>
      <c r="G76" s="42">
        <v>4</v>
      </c>
      <c r="H76" s="42">
        <v>0</v>
      </c>
      <c r="I76" s="42">
        <v>1</v>
      </c>
      <c r="J76" s="42">
        <v>1</v>
      </c>
      <c r="K76" s="42">
        <v>0</v>
      </c>
      <c r="L76" s="42">
        <v>0</v>
      </c>
      <c r="M76" s="42">
        <v>0</v>
      </c>
      <c r="N76" s="42">
        <v>4</v>
      </c>
      <c r="O76" s="42">
        <v>0</v>
      </c>
      <c r="P76" s="42">
        <v>1</v>
      </c>
      <c r="Q76" s="42">
        <v>1</v>
      </c>
      <c r="R76" s="42">
        <v>1</v>
      </c>
      <c r="S76" s="42">
        <v>0</v>
      </c>
      <c r="T76" s="42"/>
      <c r="U76" s="42">
        <v>0</v>
      </c>
      <c r="V76" s="42">
        <v>1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1</v>
      </c>
      <c r="D77" s="42">
        <v>1</v>
      </c>
      <c r="E77" s="42">
        <v>0</v>
      </c>
      <c r="F77" s="42">
        <v>0</v>
      </c>
      <c r="G77" s="42">
        <v>4</v>
      </c>
      <c r="H77" s="42">
        <v>0</v>
      </c>
      <c r="I77" s="42">
        <v>0</v>
      </c>
      <c r="J77" s="42">
        <v>1</v>
      </c>
      <c r="K77" s="42">
        <v>0</v>
      </c>
      <c r="L77" s="42">
        <v>0</v>
      </c>
      <c r="M77" s="42">
        <v>0</v>
      </c>
      <c r="N77" s="42">
        <v>4</v>
      </c>
      <c r="O77" s="42">
        <v>0</v>
      </c>
      <c r="P77" s="42">
        <v>0</v>
      </c>
      <c r="Q77" s="42">
        <v>1</v>
      </c>
      <c r="R77" s="42">
        <v>1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2</v>
      </c>
      <c r="D78" s="44">
        <f t="shared" si="5"/>
        <v>2</v>
      </c>
      <c r="E78" s="44">
        <f t="shared" si="5"/>
        <v>0</v>
      </c>
      <c r="F78" s="44">
        <f t="shared" si="5"/>
        <v>0</v>
      </c>
      <c r="G78" s="44">
        <f t="shared" si="5"/>
        <v>8</v>
      </c>
      <c r="H78" s="44">
        <f t="shared" si="5"/>
        <v>0</v>
      </c>
      <c r="I78" s="44">
        <f t="shared" si="5"/>
        <v>1</v>
      </c>
      <c r="J78" s="44">
        <f t="shared" si="5"/>
        <v>2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8</v>
      </c>
      <c r="O78" s="44">
        <f t="shared" si="5"/>
        <v>0</v>
      </c>
      <c r="P78" s="44">
        <f t="shared" si="5"/>
        <v>1</v>
      </c>
      <c r="Q78" s="44">
        <f t="shared" si="5"/>
        <v>2</v>
      </c>
      <c r="R78" s="44">
        <f t="shared" si="5"/>
        <v>2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5</v>
      </c>
      <c r="C93" s="42">
        <v>0</v>
      </c>
      <c r="D93" s="52">
        <v>4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3</v>
      </c>
      <c r="C94" s="42">
        <v>0</v>
      </c>
      <c r="D94" s="52">
        <v>4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8</v>
      </c>
      <c r="C95" s="47">
        <f>SUM(C91:C94)</f>
        <v>0</v>
      </c>
      <c r="D95" s="55">
        <f>SUM(D91:D94)</f>
        <v>8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2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2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8</v>
      </c>
      <c r="E15" s="19">
        <v>8</v>
      </c>
      <c r="F15" s="19">
        <v>0</v>
      </c>
      <c r="G15" s="19">
        <v>0</v>
      </c>
      <c r="H15" s="19">
        <v>59</v>
      </c>
      <c r="I15" s="19">
        <v>5</v>
      </c>
      <c r="J15" s="19">
        <v>1</v>
      </c>
      <c r="K15" s="19">
        <v>0</v>
      </c>
      <c r="L15" s="19">
        <v>7</v>
      </c>
      <c r="M15" s="19">
        <v>4</v>
      </c>
      <c r="N15" s="19">
        <v>7</v>
      </c>
      <c r="O15" s="19">
        <v>0</v>
      </c>
      <c r="P15" s="19">
        <v>0</v>
      </c>
      <c r="Q15" s="19">
        <v>0</v>
      </c>
      <c r="R15" s="19">
        <v>0</v>
      </c>
      <c r="S15" s="19">
        <v>39</v>
      </c>
      <c r="T15" s="19">
        <v>7</v>
      </c>
      <c r="U15" s="19">
        <v>28</v>
      </c>
      <c r="V15" s="19">
        <v>1</v>
      </c>
      <c r="W15" s="19">
        <v>0</v>
      </c>
      <c r="X15" s="19">
        <v>8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4</v>
      </c>
      <c r="E16" s="19">
        <v>4</v>
      </c>
      <c r="F16" s="19">
        <v>0</v>
      </c>
      <c r="G16" s="19">
        <v>0</v>
      </c>
      <c r="H16" s="19">
        <v>115</v>
      </c>
      <c r="I16" s="19">
        <v>13</v>
      </c>
      <c r="J16" s="19">
        <v>2</v>
      </c>
      <c r="K16" s="19">
        <v>0</v>
      </c>
      <c r="L16" s="19">
        <v>2</v>
      </c>
      <c r="M16" s="19">
        <v>14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62</v>
      </c>
      <c r="T16" s="19">
        <v>14</v>
      </c>
      <c r="U16" s="19">
        <v>51</v>
      </c>
      <c r="V16" s="19">
        <v>1</v>
      </c>
      <c r="W16" s="19">
        <v>5</v>
      </c>
      <c r="X16" s="19">
        <v>11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13</v>
      </c>
      <c r="E17" s="20">
        <f t="shared" si="0"/>
        <v>13</v>
      </c>
      <c r="F17" s="20">
        <f t="shared" si="0"/>
        <v>0</v>
      </c>
      <c r="G17" s="20">
        <f t="shared" si="0"/>
        <v>0</v>
      </c>
      <c r="H17" s="20">
        <f t="shared" si="0"/>
        <v>176</v>
      </c>
      <c r="I17" s="20">
        <f t="shared" si="0"/>
        <v>18</v>
      </c>
      <c r="J17" s="20">
        <f t="shared" si="0"/>
        <v>3</v>
      </c>
      <c r="K17" s="20">
        <f t="shared" si="0"/>
        <v>0</v>
      </c>
      <c r="L17" s="20">
        <f t="shared" si="0"/>
        <v>10</v>
      </c>
      <c r="M17" s="20">
        <f t="shared" si="0"/>
        <v>18</v>
      </c>
      <c r="N17" s="20">
        <f t="shared" si="0"/>
        <v>12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103</v>
      </c>
      <c r="T17" s="20">
        <f t="shared" si="0"/>
        <v>21</v>
      </c>
      <c r="U17" s="20">
        <f t="shared" si="0"/>
        <v>79</v>
      </c>
      <c r="V17" s="20">
        <f t="shared" si="0"/>
        <v>2</v>
      </c>
      <c r="W17" s="20">
        <f t="shared" si="0"/>
        <v>5</v>
      </c>
      <c r="X17" s="20">
        <f t="shared" si="0"/>
        <v>19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2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6</v>
      </c>
      <c r="R26" s="19">
        <v>1</v>
      </c>
      <c r="S26" s="19">
        <v>0</v>
      </c>
      <c r="T26" s="19">
        <v>0</v>
      </c>
      <c r="U26" s="19">
        <v>3</v>
      </c>
      <c r="V26" s="19">
        <v>0</v>
      </c>
      <c r="W26" s="19">
        <v>7</v>
      </c>
      <c r="X26" s="19">
        <v>9</v>
      </c>
      <c r="Y26" s="19">
        <v>9</v>
      </c>
      <c r="Z26" s="19">
        <v>3</v>
      </c>
      <c r="AA26" s="19">
        <v>2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3</v>
      </c>
      <c r="E27" s="19">
        <v>6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6</v>
      </c>
      <c r="R27" s="19">
        <v>2</v>
      </c>
      <c r="S27" s="19">
        <v>0</v>
      </c>
      <c r="T27" s="19">
        <v>1</v>
      </c>
      <c r="U27" s="19">
        <v>4</v>
      </c>
      <c r="V27" s="19">
        <v>0</v>
      </c>
      <c r="W27" s="19">
        <v>5</v>
      </c>
      <c r="X27" s="19">
        <v>6</v>
      </c>
      <c r="Y27" s="19">
        <v>10</v>
      </c>
      <c r="Z27" s="19">
        <v>9</v>
      </c>
      <c r="AA27" s="19">
        <v>11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5</v>
      </c>
      <c r="E28" s="20">
        <f t="shared" si="1"/>
        <v>6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12</v>
      </c>
      <c r="R28" s="20">
        <f t="shared" si="2"/>
        <v>3</v>
      </c>
      <c r="S28" s="20">
        <f t="shared" si="2"/>
        <v>0</v>
      </c>
      <c r="T28" s="20">
        <f t="shared" si="2"/>
        <v>1</v>
      </c>
      <c r="U28" s="20">
        <f t="shared" si="2"/>
        <v>7</v>
      </c>
      <c r="V28" s="20">
        <f t="shared" si="2"/>
        <v>0</v>
      </c>
      <c r="W28" s="20">
        <f t="shared" si="2"/>
        <v>12</v>
      </c>
      <c r="X28" s="20">
        <f t="shared" si="2"/>
        <v>16</v>
      </c>
      <c r="Y28" s="20">
        <f t="shared" si="2"/>
        <v>20</v>
      </c>
      <c r="Z28" s="20">
        <f t="shared" si="2"/>
        <v>12</v>
      </c>
      <c r="AA28" s="20">
        <f t="shared" si="2"/>
        <v>13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2</v>
      </c>
      <c r="C35" s="31">
        <v>0</v>
      </c>
      <c r="D35" s="31">
        <v>1</v>
      </c>
      <c r="E35" s="31">
        <v>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2</v>
      </c>
      <c r="C36" s="29">
        <v>0</v>
      </c>
      <c r="D36" s="29">
        <v>1</v>
      </c>
      <c r="E36" s="29">
        <v>1</v>
      </c>
      <c r="F36" s="29">
        <v>2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2</v>
      </c>
      <c r="C38" s="34">
        <f>SUM(C35:C37)</f>
        <v>0</v>
      </c>
      <c r="D38" s="34">
        <f>SUM(D35:D37)</f>
        <v>2</v>
      </c>
      <c r="E38" s="34">
        <f>SUM(E35:E37)</f>
        <v>2</v>
      </c>
      <c r="F38" s="34">
        <f>SUM(F35:F37)</f>
        <v>2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2</v>
      </c>
      <c r="H45" s="29">
        <v>0</v>
      </c>
      <c r="I45" s="29">
        <v>0</v>
      </c>
      <c r="J45" s="29">
        <v>1</v>
      </c>
      <c r="K45" s="29">
        <v>1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37</v>
      </c>
      <c r="H46" s="29">
        <v>0</v>
      </c>
      <c r="I46" s="29">
        <v>0</v>
      </c>
      <c r="J46" s="29">
        <v>12</v>
      </c>
      <c r="K46" s="29">
        <v>25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1</v>
      </c>
      <c r="H47" s="29">
        <v>0</v>
      </c>
      <c r="I47" s="29">
        <v>0</v>
      </c>
      <c r="J47" s="29">
        <v>1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2</v>
      </c>
      <c r="H49" s="29">
        <v>0</v>
      </c>
      <c r="I49" s="29">
        <v>0</v>
      </c>
      <c r="J49" s="29">
        <v>0</v>
      </c>
      <c r="K49" s="29">
        <v>2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1</v>
      </c>
      <c r="H55" s="29">
        <v>0</v>
      </c>
      <c r="I55" s="29">
        <v>0</v>
      </c>
      <c r="J55" s="29">
        <v>1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26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12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3</v>
      </c>
      <c r="C64" s="29">
        <v>1</v>
      </c>
      <c r="D64" s="29">
        <v>2</v>
      </c>
      <c r="E64" s="29">
        <v>7</v>
      </c>
      <c r="F64" s="29">
        <v>2</v>
      </c>
      <c r="G64" s="29">
        <v>9</v>
      </c>
      <c r="H64" s="29">
        <v>0</v>
      </c>
      <c r="I64" s="29">
        <v>0</v>
      </c>
      <c r="M64" s="27" t="s">
        <v>49</v>
      </c>
      <c r="N64" s="29">
        <v>4</v>
      </c>
      <c r="O64" s="29">
        <v>2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8</v>
      </c>
      <c r="C65" s="29">
        <v>4</v>
      </c>
      <c r="D65" s="29">
        <v>13</v>
      </c>
      <c r="E65" s="29">
        <v>4</v>
      </c>
      <c r="F65" s="29">
        <v>0</v>
      </c>
      <c r="G65" s="29">
        <v>12</v>
      </c>
      <c r="H65" s="29">
        <v>4</v>
      </c>
      <c r="I65" s="29">
        <v>0</v>
      </c>
      <c r="M65" s="32" t="s">
        <v>50</v>
      </c>
      <c r="N65" s="29">
        <v>19</v>
      </c>
      <c r="O65" s="29">
        <v>9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12</v>
      </c>
      <c r="C66" s="34">
        <f t="shared" si="4"/>
        <v>5</v>
      </c>
      <c r="D66" s="34">
        <f t="shared" si="4"/>
        <v>15</v>
      </c>
      <c r="E66" s="34">
        <f t="shared" si="4"/>
        <v>12</v>
      </c>
      <c r="F66" s="34">
        <f t="shared" si="4"/>
        <v>2</v>
      </c>
      <c r="G66" s="34">
        <f t="shared" si="4"/>
        <v>21</v>
      </c>
      <c r="H66" s="34">
        <f t="shared" si="4"/>
        <v>4</v>
      </c>
      <c r="I66" s="34">
        <f t="shared" si="4"/>
        <v>0</v>
      </c>
      <c r="M66" s="37" t="s">
        <v>51</v>
      </c>
      <c r="N66" s="34">
        <f>SUM(N62:N65)</f>
        <v>23</v>
      </c>
      <c r="O66" s="34">
        <f>SUM(O62:O65)</f>
        <v>11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6</v>
      </c>
      <c r="C76" s="42">
        <v>0</v>
      </c>
      <c r="D76" s="42">
        <v>0</v>
      </c>
      <c r="E76" s="42">
        <v>0</v>
      </c>
      <c r="F76" s="42">
        <v>0</v>
      </c>
      <c r="G76" s="42">
        <v>2</v>
      </c>
      <c r="H76" s="42">
        <v>0</v>
      </c>
      <c r="I76" s="42">
        <v>7</v>
      </c>
      <c r="J76" s="42">
        <v>0</v>
      </c>
      <c r="K76" s="42">
        <v>0</v>
      </c>
      <c r="L76" s="42">
        <v>0</v>
      </c>
      <c r="M76" s="42">
        <v>0</v>
      </c>
      <c r="N76" s="42">
        <v>2</v>
      </c>
      <c r="O76" s="42">
        <v>0</v>
      </c>
      <c r="P76" s="42">
        <v>7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4</v>
      </c>
      <c r="C77" s="42">
        <v>0</v>
      </c>
      <c r="D77" s="42">
        <v>0</v>
      </c>
      <c r="E77" s="42">
        <v>0</v>
      </c>
      <c r="F77" s="42">
        <v>0</v>
      </c>
      <c r="G77" s="42">
        <v>8</v>
      </c>
      <c r="H77" s="42">
        <v>0</v>
      </c>
      <c r="I77" s="42">
        <v>4</v>
      </c>
      <c r="J77" s="42">
        <v>0</v>
      </c>
      <c r="K77" s="42">
        <v>0</v>
      </c>
      <c r="L77" s="42">
        <v>0</v>
      </c>
      <c r="M77" s="42">
        <v>0</v>
      </c>
      <c r="N77" s="42">
        <v>8</v>
      </c>
      <c r="O77" s="42">
        <v>0</v>
      </c>
      <c r="P77" s="42">
        <v>4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5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10</v>
      </c>
      <c r="H78" s="44">
        <f t="shared" si="5"/>
        <v>0</v>
      </c>
      <c r="I78" s="44">
        <f t="shared" si="5"/>
        <v>12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10</v>
      </c>
      <c r="O78" s="44">
        <f t="shared" si="5"/>
        <v>0</v>
      </c>
      <c r="P78" s="44">
        <f t="shared" si="5"/>
        <v>12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5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3</v>
      </c>
      <c r="C93" s="42">
        <v>0</v>
      </c>
      <c r="D93" s="52">
        <v>3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9</v>
      </c>
      <c r="C94" s="42">
        <v>0</v>
      </c>
      <c r="D94" s="52">
        <v>13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12</v>
      </c>
      <c r="C95" s="47">
        <f>SUM(C91:C94)</f>
        <v>0</v>
      </c>
      <c r="D95" s="55">
        <f>SUM(D91:D94)</f>
        <v>16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171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2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2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4</v>
      </c>
      <c r="E15" s="19">
        <v>4</v>
      </c>
      <c r="F15" s="19">
        <v>0</v>
      </c>
      <c r="G15" s="19">
        <v>0</v>
      </c>
      <c r="H15" s="19">
        <v>26</v>
      </c>
      <c r="I15" s="19">
        <v>1</v>
      </c>
      <c r="J15" s="19">
        <v>1</v>
      </c>
      <c r="K15" s="19">
        <v>0</v>
      </c>
      <c r="L15" s="19">
        <v>4</v>
      </c>
      <c r="M15" s="19">
        <v>3</v>
      </c>
      <c r="N15" s="19">
        <v>4</v>
      </c>
      <c r="O15" s="19">
        <v>0</v>
      </c>
      <c r="P15" s="19">
        <v>0</v>
      </c>
      <c r="Q15" s="19">
        <v>0</v>
      </c>
      <c r="R15" s="19">
        <v>0</v>
      </c>
      <c r="S15" s="19">
        <v>19</v>
      </c>
      <c r="T15" s="19">
        <v>4</v>
      </c>
      <c r="U15" s="19">
        <v>14</v>
      </c>
      <c r="V15" s="19">
        <v>0</v>
      </c>
      <c r="W15" s="19">
        <v>0</v>
      </c>
      <c r="X15" s="19">
        <v>3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38</v>
      </c>
      <c r="I16" s="19">
        <v>5</v>
      </c>
      <c r="J16" s="19">
        <v>1</v>
      </c>
      <c r="K16" s="19">
        <v>0</v>
      </c>
      <c r="L16" s="19">
        <v>0</v>
      </c>
      <c r="M16" s="19">
        <v>5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24</v>
      </c>
      <c r="T16" s="19">
        <v>3</v>
      </c>
      <c r="U16" s="19">
        <v>20</v>
      </c>
      <c r="V16" s="19">
        <v>0</v>
      </c>
      <c r="W16" s="19">
        <v>1</v>
      </c>
      <c r="X16" s="19">
        <v>5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5</v>
      </c>
      <c r="E17" s="20">
        <f t="shared" si="0"/>
        <v>5</v>
      </c>
      <c r="F17" s="20">
        <f t="shared" si="0"/>
        <v>0</v>
      </c>
      <c r="G17" s="20">
        <f t="shared" si="0"/>
        <v>0</v>
      </c>
      <c r="H17" s="20">
        <f t="shared" si="0"/>
        <v>66</v>
      </c>
      <c r="I17" s="20">
        <f t="shared" si="0"/>
        <v>6</v>
      </c>
      <c r="J17" s="20">
        <f t="shared" si="0"/>
        <v>2</v>
      </c>
      <c r="K17" s="20">
        <f t="shared" si="0"/>
        <v>0</v>
      </c>
      <c r="L17" s="20">
        <f t="shared" si="0"/>
        <v>5</v>
      </c>
      <c r="M17" s="20">
        <f t="shared" si="0"/>
        <v>8</v>
      </c>
      <c r="N17" s="20">
        <f t="shared" si="0"/>
        <v>5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45</v>
      </c>
      <c r="T17" s="20">
        <f t="shared" si="0"/>
        <v>7</v>
      </c>
      <c r="U17" s="20">
        <f t="shared" si="0"/>
        <v>34</v>
      </c>
      <c r="V17" s="20">
        <f t="shared" si="0"/>
        <v>0</v>
      </c>
      <c r="W17" s="20">
        <f t="shared" si="0"/>
        <v>1</v>
      </c>
      <c r="X17" s="20">
        <f t="shared" si="0"/>
        <v>8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3</v>
      </c>
      <c r="R26" s="19">
        <v>1</v>
      </c>
      <c r="S26" s="19">
        <v>0</v>
      </c>
      <c r="T26" s="19">
        <v>0</v>
      </c>
      <c r="U26" s="19">
        <v>1</v>
      </c>
      <c r="V26" s="19">
        <v>0</v>
      </c>
      <c r="W26" s="19">
        <v>3</v>
      </c>
      <c r="X26" s="19">
        <v>4</v>
      </c>
      <c r="Y26" s="19">
        <v>7</v>
      </c>
      <c r="Z26" s="19">
        <v>2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1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5</v>
      </c>
      <c r="R27" s="19">
        <v>1</v>
      </c>
      <c r="S27" s="19">
        <v>0</v>
      </c>
      <c r="T27" s="19">
        <v>0</v>
      </c>
      <c r="U27" s="19">
        <v>2</v>
      </c>
      <c r="V27" s="19">
        <v>0</v>
      </c>
      <c r="W27" s="19">
        <v>1</v>
      </c>
      <c r="X27" s="19">
        <v>1</v>
      </c>
      <c r="Y27" s="19">
        <v>5</v>
      </c>
      <c r="Z27" s="19">
        <v>3</v>
      </c>
      <c r="AA27" s="19">
        <v>5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1</v>
      </c>
      <c r="E28" s="20">
        <f t="shared" si="1"/>
        <v>2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8</v>
      </c>
      <c r="R28" s="20">
        <f t="shared" si="2"/>
        <v>2</v>
      </c>
      <c r="S28" s="20">
        <f t="shared" si="2"/>
        <v>0</v>
      </c>
      <c r="T28" s="20">
        <f t="shared" si="2"/>
        <v>0</v>
      </c>
      <c r="U28" s="20">
        <f t="shared" si="2"/>
        <v>3</v>
      </c>
      <c r="V28" s="20">
        <f t="shared" si="2"/>
        <v>0</v>
      </c>
      <c r="W28" s="20">
        <f t="shared" si="2"/>
        <v>4</v>
      </c>
      <c r="X28" s="20">
        <f t="shared" si="2"/>
        <v>6</v>
      </c>
      <c r="Y28" s="20">
        <f t="shared" si="2"/>
        <v>13</v>
      </c>
      <c r="Z28" s="20">
        <f t="shared" si="2"/>
        <v>5</v>
      </c>
      <c r="AA28" s="20">
        <f t="shared" si="2"/>
        <v>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13</v>
      </c>
      <c r="H46" s="29">
        <v>0</v>
      </c>
      <c r="I46" s="29">
        <v>0</v>
      </c>
      <c r="J46" s="29">
        <v>5</v>
      </c>
      <c r="K46" s="29">
        <v>8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15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5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2</v>
      </c>
      <c r="C64" s="29">
        <v>0</v>
      </c>
      <c r="D64" s="29">
        <v>0</v>
      </c>
      <c r="E64" s="29">
        <v>3</v>
      </c>
      <c r="F64" s="29">
        <v>2</v>
      </c>
      <c r="G64" s="29">
        <v>5</v>
      </c>
      <c r="H64" s="29">
        <v>0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</v>
      </c>
      <c r="C65" s="29">
        <v>1</v>
      </c>
      <c r="D65" s="29">
        <v>8</v>
      </c>
      <c r="E65" s="29">
        <v>0</v>
      </c>
      <c r="F65" s="29">
        <v>0</v>
      </c>
      <c r="G65" s="29">
        <v>6</v>
      </c>
      <c r="H65" s="29">
        <v>1</v>
      </c>
      <c r="I65" s="29">
        <v>0</v>
      </c>
      <c r="M65" s="32" t="s">
        <v>50</v>
      </c>
      <c r="N65" s="29">
        <v>9</v>
      </c>
      <c r="O65" s="29">
        <v>5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8</v>
      </c>
      <c r="C66" s="34">
        <f t="shared" si="4"/>
        <v>1</v>
      </c>
      <c r="D66" s="34">
        <f t="shared" si="4"/>
        <v>8</v>
      </c>
      <c r="E66" s="34">
        <f t="shared" si="4"/>
        <v>4</v>
      </c>
      <c r="F66" s="34">
        <f t="shared" si="4"/>
        <v>2</v>
      </c>
      <c r="G66" s="34">
        <f t="shared" si="4"/>
        <v>11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10</v>
      </c>
      <c r="O66" s="34">
        <f>SUM(O62:O65)</f>
        <v>5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3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3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3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4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2</v>
      </c>
      <c r="H78" s="44">
        <f t="shared" si="5"/>
        <v>0</v>
      </c>
      <c r="I78" s="44">
        <f t="shared" si="5"/>
        <v>4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2</v>
      </c>
      <c r="O78" s="44">
        <f t="shared" si="5"/>
        <v>0</v>
      </c>
      <c r="P78" s="44">
        <f t="shared" si="5"/>
        <v>4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3</v>
      </c>
      <c r="C94" s="42">
        <v>0</v>
      </c>
      <c r="D94" s="52">
        <v>6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5</v>
      </c>
      <c r="C95" s="47">
        <f>SUM(C91:C94)</f>
        <v>0</v>
      </c>
      <c r="D95" s="55">
        <f>SUM(D91:D94)</f>
        <v>6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1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</v>
      </c>
      <c r="T17" s="20">
        <f t="shared" si="0"/>
        <v>0</v>
      </c>
      <c r="U17" s="20">
        <f t="shared" si="0"/>
        <v>1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0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1</v>
      </c>
      <c r="Z28" s="20">
        <f t="shared" si="2"/>
        <v>0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1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Q97"/>
  <sheetViews>
    <sheetView workbookViewId="0">
      <selection activeCell="F4" sqref="F4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162" t="s">
        <v>1</v>
      </c>
      <c r="B5" s="163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165" t="s">
        <v>5</v>
      </c>
      <c r="C6" s="166" t="s">
        <v>202</v>
      </c>
      <c r="D6" s="165" t="s">
        <v>6</v>
      </c>
      <c r="E6" s="165"/>
      <c r="F6" s="9"/>
    </row>
    <row r="7" spans="1:29" s="1" customFormat="1" ht="21.75" customHeight="1" x14ac:dyDescent="0.25">
      <c r="A7" s="164" t="s">
        <v>7</v>
      </c>
      <c r="B7" s="124" t="s">
        <v>170</v>
      </c>
      <c r="C7" s="124"/>
      <c r="D7" s="124"/>
      <c r="E7" s="124"/>
      <c r="F7" s="124"/>
    </row>
    <row r="8" spans="1:29" ht="21.75" customHeight="1" x14ac:dyDescent="0.25">
      <c r="A8" s="11" t="s">
        <v>9</v>
      </c>
      <c r="B8" s="125" t="s">
        <v>174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Q97"/>
  <sheetViews>
    <sheetView tabSelected="1" workbookViewId="0">
      <selection activeCell="B6" sqref="B6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162" t="s">
        <v>1</v>
      </c>
      <c r="B5" s="163">
        <v>2026</v>
      </c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165" t="s">
        <v>5</v>
      </c>
      <c r="C6" s="166" t="s">
        <v>176</v>
      </c>
      <c r="D6" s="165" t="s">
        <v>6</v>
      </c>
      <c r="E6" s="165"/>
      <c r="F6" s="9"/>
    </row>
    <row r="7" spans="1:29" s="1" customFormat="1" ht="21.75" customHeight="1" x14ac:dyDescent="0.25">
      <c r="A7" s="164" t="s">
        <v>7</v>
      </c>
      <c r="B7" s="124" t="s">
        <v>175</v>
      </c>
      <c r="C7" s="124"/>
      <c r="D7" s="124"/>
      <c r="E7" s="124"/>
      <c r="F7" s="124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4</v>
      </c>
      <c r="E14" s="19">
        <v>2</v>
      </c>
      <c r="F14" s="19">
        <v>2</v>
      </c>
      <c r="G14" s="19">
        <v>0</v>
      </c>
      <c r="H14" s="19">
        <v>25</v>
      </c>
      <c r="I14" s="19">
        <v>3</v>
      </c>
      <c r="J14" s="19">
        <v>2</v>
      </c>
      <c r="K14" s="19">
        <v>0</v>
      </c>
      <c r="L14" s="19">
        <v>4</v>
      </c>
      <c r="M14" s="19">
        <v>5</v>
      </c>
      <c r="N14" s="19">
        <v>4</v>
      </c>
      <c r="O14" s="19">
        <v>0</v>
      </c>
      <c r="P14" s="19">
        <v>0</v>
      </c>
      <c r="Q14" s="19">
        <v>0</v>
      </c>
      <c r="R14" s="19">
        <v>0</v>
      </c>
      <c r="S14" s="19">
        <v>11</v>
      </c>
      <c r="T14" s="19">
        <v>4</v>
      </c>
      <c r="U14" s="19">
        <v>9</v>
      </c>
      <c r="V14" s="19">
        <v>0</v>
      </c>
      <c r="W14" s="19">
        <v>0</v>
      </c>
      <c r="X14" s="19">
        <v>3</v>
      </c>
      <c r="Y14" s="19">
        <v>0</v>
      </c>
      <c r="Z14" s="19">
        <v>0</v>
      </c>
      <c r="AA14" s="19">
        <v>2</v>
      </c>
      <c r="AB14" s="19">
        <v>0</v>
      </c>
      <c r="AC14" s="19">
        <v>1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87</v>
      </c>
      <c r="E15" s="19">
        <v>71</v>
      </c>
      <c r="F15" s="19">
        <v>15</v>
      </c>
      <c r="G15" s="19">
        <v>1</v>
      </c>
      <c r="H15" s="19">
        <v>632</v>
      </c>
      <c r="I15" s="19">
        <v>63</v>
      </c>
      <c r="J15" s="19">
        <v>49</v>
      </c>
      <c r="K15" s="19">
        <v>0</v>
      </c>
      <c r="L15" s="19">
        <v>82</v>
      </c>
      <c r="M15" s="19">
        <v>44</v>
      </c>
      <c r="N15" s="19">
        <v>85</v>
      </c>
      <c r="O15" s="19">
        <v>1</v>
      </c>
      <c r="P15" s="19">
        <v>11</v>
      </c>
      <c r="Q15" s="19">
        <v>11</v>
      </c>
      <c r="R15" s="19">
        <v>6</v>
      </c>
      <c r="S15" s="19">
        <v>261</v>
      </c>
      <c r="T15" s="19">
        <v>51</v>
      </c>
      <c r="U15" s="19">
        <v>182</v>
      </c>
      <c r="V15" s="19">
        <v>4</v>
      </c>
      <c r="W15" s="19">
        <v>44</v>
      </c>
      <c r="X15" s="19">
        <v>66</v>
      </c>
      <c r="Y15" s="19">
        <v>0</v>
      </c>
      <c r="Z15" s="19">
        <v>0</v>
      </c>
      <c r="AA15" s="19">
        <v>22</v>
      </c>
      <c r="AB15" s="19">
        <v>0</v>
      </c>
      <c r="AC15" s="19">
        <v>1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61</v>
      </c>
      <c r="E16" s="19">
        <v>42</v>
      </c>
      <c r="F16" s="19">
        <v>17</v>
      </c>
      <c r="G16" s="19">
        <v>2</v>
      </c>
      <c r="H16" s="19">
        <v>547</v>
      </c>
      <c r="I16" s="19">
        <v>52</v>
      </c>
      <c r="J16" s="19">
        <v>38</v>
      </c>
      <c r="K16" s="19">
        <v>0</v>
      </c>
      <c r="L16" s="19">
        <v>56</v>
      </c>
      <c r="M16" s="19">
        <v>49</v>
      </c>
      <c r="N16" s="19">
        <v>61</v>
      </c>
      <c r="O16" s="19">
        <v>3</v>
      </c>
      <c r="P16" s="19">
        <v>16</v>
      </c>
      <c r="Q16" s="19">
        <v>27</v>
      </c>
      <c r="R16" s="19">
        <v>5</v>
      </c>
      <c r="S16" s="19">
        <v>250</v>
      </c>
      <c r="T16" s="19">
        <v>49</v>
      </c>
      <c r="U16" s="19">
        <v>166</v>
      </c>
      <c r="V16" s="19">
        <v>3</v>
      </c>
      <c r="W16" s="19">
        <v>35</v>
      </c>
      <c r="X16" s="19">
        <v>62</v>
      </c>
      <c r="Y16" s="19">
        <v>0</v>
      </c>
      <c r="Z16" s="19">
        <v>0</v>
      </c>
      <c r="AA16" s="19">
        <v>23</v>
      </c>
      <c r="AB16" s="19">
        <v>0</v>
      </c>
      <c r="AC16" s="19">
        <v>4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152</v>
      </c>
      <c r="E17" s="20">
        <f t="shared" si="0"/>
        <v>115</v>
      </c>
      <c r="F17" s="20">
        <f t="shared" si="0"/>
        <v>34</v>
      </c>
      <c r="G17" s="20">
        <f t="shared" si="0"/>
        <v>3</v>
      </c>
      <c r="H17" s="20">
        <f t="shared" si="0"/>
        <v>1204</v>
      </c>
      <c r="I17" s="20">
        <f t="shared" si="0"/>
        <v>118</v>
      </c>
      <c r="J17" s="20">
        <f t="shared" si="0"/>
        <v>89</v>
      </c>
      <c r="K17" s="20">
        <f t="shared" si="0"/>
        <v>0</v>
      </c>
      <c r="L17" s="20">
        <f t="shared" si="0"/>
        <v>142</v>
      </c>
      <c r="M17" s="20">
        <f t="shared" si="0"/>
        <v>98</v>
      </c>
      <c r="N17" s="20">
        <f t="shared" si="0"/>
        <v>150</v>
      </c>
      <c r="O17" s="20">
        <f t="shared" si="0"/>
        <v>4</v>
      </c>
      <c r="P17" s="20">
        <f t="shared" si="0"/>
        <v>27</v>
      </c>
      <c r="Q17" s="20">
        <f t="shared" si="0"/>
        <v>38</v>
      </c>
      <c r="R17" s="20">
        <f t="shared" si="0"/>
        <v>11</v>
      </c>
      <c r="S17" s="20">
        <f t="shared" si="0"/>
        <v>522</v>
      </c>
      <c r="T17" s="20">
        <f t="shared" si="0"/>
        <v>104</v>
      </c>
      <c r="U17" s="20">
        <f t="shared" si="0"/>
        <v>357</v>
      </c>
      <c r="V17" s="20">
        <f t="shared" si="0"/>
        <v>7</v>
      </c>
      <c r="W17" s="20">
        <f t="shared" si="0"/>
        <v>79</v>
      </c>
      <c r="X17" s="20">
        <f t="shared" si="0"/>
        <v>131</v>
      </c>
      <c r="Y17" s="20">
        <f t="shared" si="0"/>
        <v>0</v>
      </c>
      <c r="Z17" s="20">
        <f t="shared" si="0"/>
        <v>0</v>
      </c>
      <c r="AA17" s="20">
        <f t="shared" si="0"/>
        <v>47</v>
      </c>
      <c r="AB17" s="20">
        <f t="shared" si="0"/>
        <v>0</v>
      </c>
      <c r="AC17" s="20">
        <f t="shared" si="0"/>
        <v>6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5</v>
      </c>
      <c r="E25" s="19">
        <v>3</v>
      </c>
      <c r="F25" s="19">
        <v>2</v>
      </c>
      <c r="G25" s="19">
        <v>1</v>
      </c>
      <c r="H25" s="19">
        <v>2</v>
      </c>
      <c r="I25" s="19">
        <v>1</v>
      </c>
      <c r="M25" s="113" t="s">
        <v>48</v>
      </c>
      <c r="N25" s="66"/>
      <c r="O25" s="66"/>
      <c r="P25" s="66"/>
      <c r="Q25" s="19">
        <v>1</v>
      </c>
      <c r="R25" s="19">
        <v>0</v>
      </c>
      <c r="S25" s="19">
        <v>0</v>
      </c>
      <c r="T25" s="19">
        <v>4</v>
      </c>
      <c r="U25" s="19">
        <v>0</v>
      </c>
      <c r="V25" s="19">
        <v>0</v>
      </c>
      <c r="W25" s="19">
        <v>3</v>
      </c>
      <c r="X25" s="19">
        <v>4</v>
      </c>
      <c r="Y25" s="19">
        <v>4</v>
      </c>
      <c r="Z25" s="19">
        <v>1</v>
      </c>
      <c r="AA25" s="19">
        <v>2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38</v>
      </c>
      <c r="E26" s="19">
        <v>24</v>
      </c>
      <c r="F26" s="19">
        <v>12</v>
      </c>
      <c r="G26" s="19">
        <v>2</v>
      </c>
      <c r="H26" s="19">
        <v>13</v>
      </c>
      <c r="I26" s="19">
        <v>2</v>
      </c>
      <c r="M26" s="113" t="s">
        <v>49</v>
      </c>
      <c r="N26" s="66"/>
      <c r="O26" s="66"/>
      <c r="P26" s="66"/>
      <c r="Q26" s="19">
        <v>12</v>
      </c>
      <c r="R26" s="19">
        <v>1</v>
      </c>
      <c r="S26" s="19">
        <v>0</v>
      </c>
      <c r="T26" s="19">
        <v>20</v>
      </c>
      <c r="U26" s="19">
        <v>5</v>
      </c>
      <c r="V26" s="19">
        <v>0</v>
      </c>
      <c r="W26" s="19">
        <v>89</v>
      </c>
      <c r="X26" s="19">
        <v>93</v>
      </c>
      <c r="Y26" s="19">
        <v>76</v>
      </c>
      <c r="Z26" s="19">
        <v>54</v>
      </c>
      <c r="AA26" s="19">
        <v>45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36</v>
      </c>
      <c r="E27" s="19">
        <v>22</v>
      </c>
      <c r="F27" s="19">
        <v>3</v>
      </c>
      <c r="G27" s="19">
        <v>5</v>
      </c>
      <c r="H27" s="19">
        <v>2</v>
      </c>
      <c r="I27" s="19">
        <v>5</v>
      </c>
      <c r="M27" s="102" t="s">
        <v>50</v>
      </c>
      <c r="N27" s="103"/>
      <c r="O27" s="103"/>
      <c r="P27" s="103"/>
      <c r="Q27" s="19">
        <v>8</v>
      </c>
      <c r="R27" s="19">
        <v>3</v>
      </c>
      <c r="S27" s="19">
        <v>0</v>
      </c>
      <c r="T27" s="19">
        <v>12</v>
      </c>
      <c r="U27" s="19">
        <v>9</v>
      </c>
      <c r="V27" s="19">
        <v>0</v>
      </c>
      <c r="W27" s="19">
        <v>64</v>
      </c>
      <c r="X27" s="19">
        <v>70</v>
      </c>
      <c r="Y27" s="19">
        <v>64</v>
      </c>
      <c r="Z27" s="19">
        <v>35</v>
      </c>
      <c r="AA27" s="19">
        <v>40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79</v>
      </c>
      <c r="E28" s="20">
        <f t="shared" si="1"/>
        <v>49</v>
      </c>
      <c r="F28" s="20">
        <f t="shared" si="1"/>
        <v>17</v>
      </c>
      <c r="G28" s="20">
        <f t="shared" si="1"/>
        <v>8</v>
      </c>
      <c r="H28" s="20">
        <f t="shared" si="1"/>
        <v>17</v>
      </c>
      <c r="I28" s="20">
        <f t="shared" si="1"/>
        <v>8</v>
      </c>
      <c r="M28" s="104" t="s">
        <v>51</v>
      </c>
      <c r="N28" s="105"/>
      <c r="O28" s="105"/>
      <c r="P28" s="105"/>
      <c r="Q28" s="20">
        <f t="shared" ref="Q28:AA28" si="2">SUM(Q24:Q27)</f>
        <v>21</v>
      </c>
      <c r="R28" s="20">
        <f t="shared" si="2"/>
        <v>4</v>
      </c>
      <c r="S28" s="20">
        <f t="shared" si="2"/>
        <v>0</v>
      </c>
      <c r="T28" s="20">
        <f t="shared" si="2"/>
        <v>36</v>
      </c>
      <c r="U28" s="20">
        <f t="shared" si="2"/>
        <v>14</v>
      </c>
      <c r="V28" s="20">
        <f t="shared" si="2"/>
        <v>0</v>
      </c>
      <c r="W28" s="20">
        <f t="shared" si="2"/>
        <v>156</v>
      </c>
      <c r="X28" s="20">
        <f t="shared" si="2"/>
        <v>167</v>
      </c>
      <c r="Y28" s="20">
        <f t="shared" si="2"/>
        <v>144</v>
      </c>
      <c r="Z28" s="20">
        <f t="shared" si="2"/>
        <v>90</v>
      </c>
      <c r="AA28" s="20">
        <f t="shared" si="2"/>
        <v>87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30</v>
      </c>
      <c r="C35" s="31">
        <v>1</v>
      </c>
      <c r="D35" s="31">
        <v>17</v>
      </c>
      <c r="E35" s="31">
        <v>12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40</v>
      </c>
      <c r="C36" s="29">
        <v>1</v>
      </c>
      <c r="D36" s="29">
        <v>24</v>
      </c>
      <c r="E36" s="29">
        <v>15</v>
      </c>
      <c r="F36" s="29">
        <v>41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40</v>
      </c>
      <c r="C38" s="34">
        <f>SUM(C35:C37)</f>
        <v>2</v>
      </c>
      <c r="D38" s="34">
        <f>SUM(D35:D37)</f>
        <v>41</v>
      </c>
      <c r="E38" s="34">
        <f>SUM(E35:E37)</f>
        <v>27</v>
      </c>
      <c r="F38" s="34">
        <f>SUM(F35:F37)</f>
        <v>41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4</v>
      </c>
      <c r="H42" s="29">
        <v>0</v>
      </c>
      <c r="I42" s="29">
        <v>1</v>
      </c>
      <c r="J42" s="29">
        <v>2</v>
      </c>
      <c r="K42" s="29">
        <v>1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49</v>
      </c>
      <c r="H43" s="29">
        <v>0</v>
      </c>
      <c r="I43" s="29">
        <v>1</v>
      </c>
      <c r="J43" s="29">
        <v>28</v>
      </c>
      <c r="K43" s="29">
        <v>20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17</v>
      </c>
      <c r="H45" s="29">
        <v>0</v>
      </c>
      <c r="I45" s="29">
        <v>0</v>
      </c>
      <c r="J45" s="29">
        <v>12</v>
      </c>
      <c r="K45" s="29">
        <v>5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205</v>
      </c>
      <c r="H46" s="29">
        <v>0</v>
      </c>
      <c r="I46" s="29">
        <v>5</v>
      </c>
      <c r="J46" s="29">
        <v>113</v>
      </c>
      <c r="K46" s="29">
        <v>87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6</v>
      </c>
      <c r="H47" s="29">
        <v>0</v>
      </c>
      <c r="I47" s="29">
        <v>0</v>
      </c>
      <c r="J47" s="29">
        <v>5</v>
      </c>
      <c r="K47" s="29">
        <v>1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4</v>
      </c>
      <c r="H49" s="29">
        <v>0</v>
      </c>
      <c r="I49" s="29">
        <v>0</v>
      </c>
      <c r="J49" s="29">
        <v>1</v>
      </c>
      <c r="K49" s="29">
        <v>3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2</v>
      </c>
      <c r="H50" s="29">
        <v>0</v>
      </c>
      <c r="I50" s="29">
        <v>0</v>
      </c>
      <c r="J50" s="29">
        <v>2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9</v>
      </c>
      <c r="H51" s="29">
        <v>0</v>
      </c>
      <c r="I51" s="29">
        <v>0</v>
      </c>
      <c r="J51" s="29">
        <v>6</v>
      </c>
      <c r="K51" s="29">
        <v>3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6</v>
      </c>
      <c r="H55" s="29">
        <v>0</v>
      </c>
      <c r="I55" s="29">
        <v>0</v>
      </c>
      <c r="J55" s="29">
        <v>5</v>
      </c>
      <c r="K55" s="29">
        <v>1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166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169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3</v>
      </c>
      <c r="C63" s="29">
        <v>0</v>
      </c>
      <c r="D63" s="29">
        <v>2</v>
      </c>
      <c r="E63" s="29">
        <v>1</v>
      </c>
      <c r="F63" s="29">
        <v>0</v>
      </c>
      <c r="G63" s="29">
        <v>5</v>
      </c>
      <c r="H63" s="29">
        <v>1</v>
      </c>
      <c r="I63" s="29">
        <v>0</v>
      </c>
      <c r="M63" s="27" t="s">
        <v>48</v>
      </c>
      <c r="N63" s="29">
        <v>2</v>
      </c>
      <c r="O63" s="29">
        <v>2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59</v>
      </c>
      <c r="C64" s="29">
        <v>40</v>
      </c>
      <c r="D64" s="29">
        <v>57</v>
      </c>
      <c r="E64" s="29">
        <v>66</v>
      </c>
      <c r="F64" s="29">
        <v>27</v>
      </c>
      <c r="G64" s="29">
        <v>79</v>
      </c>
      <c r="H64" s="29">
        <v>27</v>
      </c>
      <c r="I64" s="29">
        <v>2</v>
      </c>
      <c r="M64" s="27" t="s">
        <v>49</v>
      </c>
      <c r="N64" s="29">
        <v>60</v>
      </c>
      <c r="O64" s="29">
        <v>63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59</v>
      </c>
      <c r="C65" s="29">
        <v>24</v>
      </c>
      <c r="D65" s="29">
        <v>52</v>
      </c>
      <c r="E65" s="29">
        <v>42</v>
      </c>
      <c r="F65" s="29">
        <v>17</v>
      </c>
      <c r="G65" s="29">
        <v>66</v>
      </c>
      <c r="H65" s="29">
        <v>15</v>
      </c>
      <c r="I65" s="29">
        <v>0</v>
      </c>
      <c r="M65" s="32" t="s">
        <v>50</v>
      </c>
      <c r="N65" s="29">
        <v>61</v>
      </c>
      <c r="O65" s="29">
        <v>51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121</v>
      </c>
      <c r="C66" s="34">
        <f t="shared" si="4"/>
        <v>64</v>
      </c>
      <c r="D66" s="34">
        <f t="shared" si="4"/>
        <v>111</v>
      </c>
      <c r="E66" s="34">
        <f t="shared" si="4"/>
        <v>109</v>
      </c>
      <c r="F66" s="34">
        <f t="shared" si="4"/>
        <v>44</v>
      </c>
      <c r="G66" s="34">
        <f t="shared" si="4"/>
        <v>150</v>
      </c>
      <c r="H66" s="34">
        <f t="shared" si="4"/>
        <v>43</v>
      </c>
      <c r="I66" s="34">
        <f t="shared" si="4"/>
        <v>2</v>
      </c>
      <c r="M66" s="37" t="s">
        <v>51</v>
      </c>
      <c r="N66" s="34">
        <f>SUM(N62:N65)</f>
        <v>123</v>
      </c>
      <c r="O66" s="34">
        <f>SUM(O62:O65)</f>
        <v>116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2</v>
      </c>
      <c r="C75" s="42">
        <v>2</v>
      </c>
      <c r="D75" s="42">
        <v>0</v>
      </c>
      <c r="E75" s="42">
        <v>0</v>
      </c>
      <c r="F75" s="42">
        <v>0</v>
      </c>
      <c r="G75" s="42">
        <v>1</v>
      </c>
      <c r="H75" s="42">
        <v>0</v>
      </c>
      <c r="I75" s="42">
        <v>2</v>
      </c>
      <c r="J75" s="42">
        <v>2</v>
      </c>
      <c r="K75" s="42">
        <v>0</v>
      </c>
      <c r="L75" s="42">
        <v>0</v>
      </c>
      <c r="M75" s="42">
        <v>0</v>
      </c>
      <c r="N75" s="42">
        <v>1</v>
      </c>
      <c r="O75" s="42">
        <v>0</v>
      </c>
      <c r="P75" s="42">
        <v>2</v>
      </c>
      <c r="Q75" s="42">
        <v>2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68</v>
      </c>
      <c r="C76" s="42">
        <v>14</v>
      </c>
      <c r="D76" s="42">
        <v>1</v>
      </c>
      <c r="E76" s="42">
        <v>0</v>
      </c>
      <c r="F76" s="42">
        <v>1</v>
      </c>
      <c r="G76" s="42">
        <v>18</v>
      </c>
      <c r="H76" s="42">
        <v>0</v>
      </c>
      <c r="I76" s="42">
        <v>69</v>
      </c>
      <c r="J76" s="42">
        <v>14</v>
      </c>
      <c r="K76" s="42">
        <v>0</v>
      </c>
      <c r="L76" s="42">
        <v>1</v>
      </c>
      <c r="M76" s="42">
        <v>1</v>
      </c>
      <c r="N76" s="42">
        <v>17</v>
      </c>
      <c r="O76" s="42">
        <v>0</v>
      </c>
      <c r="P76" s="42">
        <v>68</v>
      </c>
      <c r="Q76" s="42">
        <v>15</v>
      </c>
      <c r="R76" s="42">
        <v>1</v>
      </c>
      <c r="S76" s="42">
        <v>0</v>
      </c>
      <c r="T76" s="42"/>
      <c r="U76" s="42">
        <v>1</v>
      </c>
      <c r="V76" s="42">
        <v>2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41</v>
      </c>
      <c r="C77" s="42">
        <v>17</v>
      </c>
      <c r="D77" s="42">
        <v>2</v>
      </c>
      <c r="E77" s="42">
        <v>1</v>
      </c>
      <c r="F77" s="42">
        <v>3</v>
      </c>
      <c r="G77" s="42">
        <v>22</v>
      </c>
      <c r="H77" s="42">
        <v>0</v>
      </c>
      <c r="I77" s="42">
        <v>41</v>
      </c>
      <c r="J77" s="42">
        <v>16</v>
      </c>
      <c r="K77" s="42">
        <v>1</v>
      </c>
      <c r="L77" s="42">
        <v>1</v>
      </c>
      <c r="M77" s="42">
        <v>3</v>
      </c>
      <c r="N77" s="42">
        <v>22</v>
      </c>
      <c r="O77" s="42">
        <v>0</v>
      </c>
      <c r="P77" s="42">
        <v>42</v>
      </c>
      <c r="Q77" s="42">
        <v>16</v>
      </c>
      <c r="R77" s="42">
        <v>2</v>
      </c>
      <c r="S77" s="42">
        <v>0</v>
      </c>
      <c r="T77" s="42"/>
      <c r="U77" s="42">
        <v>2</v>
      </c>
      <c r="V77" s="42">
        <v>6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111</v>
      </c>
      <c r="C78" s="44">
        <f t="shared" si="5"/>
        <v>33</v>
      </c>
      <c r="D78" s="44">
        <f t="shared" si="5"/>
        <v>3</v>
      </c>
      <c r="E78" s="44">
        <f t="shared" si="5"/>
        <v>1</v>
      </c>
      <c r="F78" s="44">
        <f t="shared" si="5"/>
        <v>4</v>
      </c>
      <c r="G78" s="44">
        <f t="shared" si="5"/>
        <v>41</v>
      </c>
      <c r="H78" s="44">
        <f t="shared" si="5"/>
        <v>0</v>
      </c>
      <c r="I78" s="44">
        <f t="shared" si="5"/>
        <v>112</v>
      </c>
      <c r="J78" s="44">
        <f t="shared" si="5"/>
        <v>32</v>
      </c>
      <c r="K78" s="44">
        <f t="shared" si="5"/>
        <v>1</v>
      </c>
      <c r="L78" s="44">
        <f t="shared" si="5"/>
        <v>2</v>
      </c>
      <c r="M78" s="44">
        <f t="shared" si="5"/>
        <v>4</v>
      </c>
      <c r="N78" s="44">
        <f t="shared" si="5"/>
        <v>40</v>
      </c>
      <c r="O78" s="44">
        <f t="shared" si="5"/>
        <v>0</v>
      </c>
      <c r="P78" s="44">
        <f t="shared" si="5"/>
        <v>112</v>
      </c>
      <c r="Q78" s="44">
        <f t="shared" si="5"/>
        <v>33</v>
      </c>
      <c r="R78" s="44">
        <f t="shared" si="5"/>
        <v>3</v>
      </c>
      <c r="S78" s="44">
        <f t="shared" si="5"/>
        <v>0</v>
      </c>
      <c r="T78" s="44">
        <f t="shared" si="5"/>
        <v>0</v>
      </c>
      <c r="U78" s="44">
        <f t="shared" si="5"/>
        <v>3</v>
      </c>
      <c r="V78" s="44">
        <f t="shared" si="5"/>
        <v>8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2</v>
      </c>
      <c r="C92" s="42">
        <v>0</v>
      </c>
      <c r="D92" s="52">
        <v>2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54</v>
      </c>
      <c r="C93" s="42">
        <v>1</v>
      </c>
      <c r="D93" s="52">
        <v>44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52</v>
      </c>
      <c r="C94" s="42">
        <v>0</v>
      </c>
      <c r="D94" s="52">
        <v>52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108</v>
      </c>
      <c r="C95" s="47">
        <f>SUM(C91:C94)</f>
        <v>1</v>
      </c>
      <c r="D95" s="55">
        <f>SUM(D91:D94)</f>
        <v>98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480C-3C6E-4B5B-ADD8-A951FB4202A7}">
  <dimension ref="A1:H42"/>
  <sheetViews>
    <sheetView workbookViewId="0">
      <selection activeCell="M11" sqref="M11"/>
    </sheetView>
  </sheetViews>
  <sheetFormatPr baseColWidth="10" defaultRowHeight="15" x14ac:dyDescent="0.25"/>
  <cols>
    <col min="1" max="1" width="37.28515625" customWidth="1"/>
    <col min="2" max="2" width="16.140625" customWidth="1"/>
    <col min="3" max="3" width="16" customWidth="1"/>
    <col min="4" max="4" width="15.85546875" customWidth="1"/>
    <col min="5" max="5" width="13.140625" bestFit="1" customWidth="1"/>
    <col min="8" max="8" width="14.42578125" customWidth="1"/>
  </cols>
  <sheetData>
    <row r="1" spans="1:8" ht="15.75" x14ac:dyDescent="0.25">
      <c r="A1" s="128" t="s">
        <v>177</v>
      </c>
    </row>
    <row r="4" spans="1:8" x14ac:dyDescent="0.25">
      <c r="A4" s="129" t="s">
        <v>178</v>
      </c>
      <c r="B4" s="130" t="s">
        <v>179</v>
      </c>
      <c r="C4" s="130" t="s">
        <v>180</v>
      </c>
      <c r="D4" s="130" t="s">
        <v>181</v>
      </c>
      <c r="E4" s="130" t="s">
        <v>182</v>
      </c>
      <c r="F4" s="130" t="s">
        <v>183</v>
      </c>
      <c r="G4" s="130" t="s">
        <v>184</v>
      </c>
      <c r="H4" s="129" t="s">
        <v>185</v>
      </c>
    </row>
    <row r="5" spans="1:8" x14ac:dyDescent="0.25">
      <c r="A5" s="131" t="s">
        <v>171</v>
      </c>
      <c r="B5" s="132"/>
      <c r="C5" s="133">
        <v>2</v>
      </c>
      <c r="D5" s="132">
        <v>2</v>
      </c>
      <c r="E5" s="133">
        <v>1</v>
      </c>
      <c r="F5" s="132">
        <v>1</v>
      </c>
      <c r="G5" s="133">
        <v>1</v>
      </c>
      <c r="H5" s="132">
        <v>7</v>
      </c>
    </row>
    <row r="6" spans="1:8" x14ac:dyDescent="0.25">
      <c r="A6" s="134" t="s">
        <v>186</v>
      </c>
      <c r="B6" s="135"/>
      <c r="C6" s="136">
        <v>2</v>
      </c>
      <c r="D6" s="135">
        <v>2</v>
      </c>
      <c r="E6" s="136">
        <v>1</v>
      </c>
      <c r="F6" s="135">
        <v>1</v>
      </c>
      <c r="G6" s="136">
        <v>1</v>
      </c>
      <c r="H6" s="135">
        <v>7</v>
      </c>
    </row>
    <row r="7" spans="1:8" x14ac:dyDescent="0.25">
      <c r="A7" s="137" t="s">
        <v>187</v>
      </c>
      <c r="B7" s="132">
        <v>1</v>
      </c>
      <c r="C7" s="133"/>
      <c r="D7" s="132">
        <v>1</v>
      </c>
      <c r="E7" s="133"/>
      <c r="F7" s="132"/>
      <c r="G7" s="133"/>
      <c r="H7" s="132">
        <v>2</v>
      </c>
    </row>
    <row r="8" spans="1:8" x14ac:dyDescent="0.25">
      <c r="A8" s="134" t="s">
        <v>186</v>
      </c>
      <c r="B8" s="135">
        <v>1</v>
      </c>
      <c r="C8" s="136"/>
      <c r="D8" s="135">
        <v>1</v>
      </c>
      <c r="E8" s="136"/>
      <c r="F8" s="135"/>
      <c r="G8" s="136"/>
      <c r="H8" s="135">
        <v>2</v>
      </c>
    </row>
    <row r="9" spans="1:8" x14ac:dyDescent="0.25">
      <c r="A9" s="137" t="s">
        <v>188</v>
      </c>
      <c r="B9" s="132"/>
      <c r="C9" s="133"/>
      <c r="D9" s="132"/>
      <c r="E9" s="133"/>
      <c r="F9" s="132"/>
      <c r="G9" s="133">
        <v>2</v>
      </c>
      <c r="H9" s="132">
        <v>2</v>
      </c>
    </row>
    <row r="10" spans="1:8" x14ac:dyDescent="0.25">
      <c r="A10" s="134" t="s">
        <v>186</v>
      </c>
      <c r="B10" s="135"/>
      <c r="C10" s="136"/>
      <c r="D10" s="135"/>
      <c r="E10" s="136"/>
      <c r="F10" s="135"/>
      <c r="G10" s="136">
        <v>2</v>
      </c>
      <c r="H10" s="135">
        <v>2</v>
      </c>
    </row>
    <row r="11" spans="1:8" x14ac:dyDescent="0.25">
      <c r="A11" s="137" t="s">
        <v>189</v>
      </c>
      <c r="B11" s="132">
        <v>11</v>
      </c>
      <c r="C11" s="133">
        <v>8</v>
      </c>
      <c r="D11" s="132">
        <v>13</v>
      </c>
      <c r="E11" s="133">
        <v>19</v>
      </c>
      <c r="F11" s="132">
        <v>17</v>
      </c>
      <c r="G11" s="133">
        <v>10</v>
      </c>
      <c r="H11" s="132">
        <v>78</v>
      </c>
    </row>
    <row r="12" spans="1:8" x14ac:dyDescent="0.25">
      <c r="A12" s="134" t="s">
        <v>190</v>
      </c>
      <c r="B12" s="135">
        <v>8</v>
      </c>
      <c r="C12" s="136">
        <v>5</v>
      </c>
      <c r="D12" s="135">
        <v>5</v>
      </c>
      <c r="E12" s="136">
        <v>12</v>
      </c>
      <c r="F12" s="135">
        <v>3</v>
      </c>
      <c r="G12" s="136">
        <v>6</v>
      </c>
      <c r="H12" s="135">
        <v>39</v>
      </c>
    </row>
    <row r="13" spans="1:8" ht="15.75" thickBot="1" x14ac:dyDescent="0.3">
      <c r="A13" s="138" t="s">
        <v>186</v>
      </c>
      <c r="B13" s="139">
        <v>3</v>
      </c>
      <c r="C13" s="140">
        <v>3</v>
      </c>
      <c r="D13" s="139">
        <v>8</v>
      </c>
      <c r="E13" s="140">
        <v>7</v>
      </c>
      <c r="F13" s="139">
        <v>14</v>
      </c>
      <c r="G13" s="140">
        <v>4</v>
      </c>
      <c r="H13" s="139">
        <v>39</v>
      </c>
    </row>
    <row r="14" spans="1:8" ht="15.75" thickTop="1" x14ac:dyDescent="0.25">
      <c r="A14" s="141" t="s">
        <v>185</v>
      </c>
      <c r="B14" s="142">
        <v>12</v>
      </c>
      <c r="C14" s="143">
        <v>10</v>
      </c>
      <c r="D14" s="142">
        <v>16</v>
      </c>
      <c r="E14" s="143">
        <v>20</v>
      </c>
      <c r="F14" s="142">
        <v>18</v>
      </c>
      <c r="G14" s="143">
        <v>13</v>
      </c>
      <c r="H14" s="142">
        <v>89</v>
      </c>
    </row>
    <row r="15" spans="1:8" x14ac:dyDescent="0.25">
      <c r="A15" s="144" t="s">
        <v>191</v>
      </c>
    </row>
    <row r="16" spans="1:8" x14ac:dyDescent="0.25">
      <c r="A16" s="144"/>
    </row>
    <row r="17" spans="1:5" x14ac:dyDescent="0.25">
      <c r="A17" s="144"/>
    </row>
    <row r="19" spans="1:5" ht="15.75" x14ac:dyDescent="0.25">
      <c r="A19" s="128" t="s">
        <v>192</v>
      </c>
    </row>
    <row r="20" spans="1:5" x14ac:dyDescent="0.25">
      <c r="B20" s="145"/>
    </row>
    <row r="21" spans="1:5" x14ac:dyDescent="0.25">
      <c r="A21" s="129" t="s">
        <v>178</v>
      </c>
      <c r="B21" s="146" t="s">
        <v>193</v>
      </c>
      <c r="C21" s="146" t="s">
        <v>194</v>
      </c>
      <c r="D21" s="146" t="s">
        <v>195</v>
      </c>
      <c r="E21" s="147" t="s">
        <v>185</v>
      </c>
    </row>
    <row r="22" spans="1:5" x14ac:dyDescent="0.25">
      <c r="A22" s="131" t="s">
        <v>196</v>
      </c>
      <c r="B22" s="148"/>
      <c r="C22" s="149">
        <v>11</v>
      </c>
      <c r="D22" s="148">
        <v>1</v>
      </c>
      <c r="E22" s="149">
        <v>12</v>
      </c>
    </row>
    <row r="23" spans="1:5" x14ac:dyDescent="0.25">
      <c r="A23" s="150" t="s">
        <v>187</v>
      </c>
      <c r="B23" s="151"/>
      <c r="C23" s="152">
        <v>1</v>
      </c>
      <c r="D23" s="151"/>
      <c r="E23" s="152">
        <v>1</v>
      </c>
    </row>
    <row r="24" spans="1:5" x14ac:dyDescent="0.25">
      <c r="A24" s="153" t="s">
        <v>189</v>
      </c>
      <c r="B24" s="154"/>
      <c r="C24" s="155">
        <v>10</v>
      </c>
      <c r="D24" s="154">
        <v>1</v>
      </c>
      <c r="E24" s="155">
        <v>11</v>
      </c>
    </row>
    <row r="25" spans="1:5" x14ac:dyDescent="0.25">
      <c r="A25" s="156" t="s">
        <v>197</v>
      </c>
      <c r="B25" s="157">
        <v>1</v>
      </c>
      <c r="C25" s="158">
        <v>2</v>
      </c>
      <c r="D25" s="157">
        <v>7</v>
      </c>
      <c r="E25" s="158">
        <v>10</v>
      </c>
    </row>
    <row r="26" spans="1:5" x14ac:dyDescent="0.25">
      <c r="A26" s="153" t="s">
        <v>171</v>
      </c>
      <c r="B26" s="154"/>
      <c r="C26" s="155"/>
      <c r="D26" s="154">
        <v>2</v>
      </c>
      <c r="E26" s="155">
        <v>2</v>
      </c>
    </row>
    <row r="27" spans="1:5" x14ac:dyDescent="0.25">
      <c r="A27" s="150" t="s">
        <v>189</v>
      </c>
      <c r="B27" s="151">
        <v>1</v>
      </c>
      <c r="C27" s="152">
        <v>2</v>
      </c>
      <c r="D27" s="151">
        <v>5</v>
      </c>
      <c r="E27" s="152">
        <v>8</v>
      </c>
    </row>
    <row r="28" spans="1:5" x14ac:dyDescent="0.25">
      <c r="A28" s="131" t="s">
        <v>198</v>
      </c>
      <c r="B28" s="148"/>
      <c r="C28" s="149">
        <v>10</v>
      </c>
      <c r="D28" s="148">
        <v>6</v>
      </c>
      <c r="E28" s="149">
        <v>16</v>
      </c>
    </row>
    <row r="29" spans="1:5" x14ac:dyDescent="0.25">
      <c r="A29" s="150" t="s">
        <v>171</v>
      </c>
      <c r="B29" s="151"/>
      <c r="C29" s="152">
        <v>1</v>
      </c>
      <c r="D29" s="151">
        <v>1</v>
      </c>
      <c r="E29" s="152">
        <v>2</v>
      </c>
    </row>
    <row r="30" spans="1:5" x14ac:dyDescent="0.25">
      <c r="A30" s="153" t="s">
        <v>187</v>
      </c>
      <c r="B30" s="154"/>
      <c r="C30" s="155">
        <v>1</v>
      </c>
      <c r="D30" s="154"/>
      <c r="E30" s="155">
        <v>1</v>
      </c>
    </row>
    <row r="31" spans="1:5" x14ac:dyDescent="0.25">
      <c r="A31" s="150" t="s">
        <v>189</v>
      </c>
      <c r="B31" s="151"/>
      <c r="C31" s="152">
        <v>8</v>
      </c>
      <c r="D31" s="151">
        <v>5</v>
      </c>
      <c r="E31" s="152">
        <v>13</v>
      </c>
    </row>
    <row r="32" spans="1:5" x14ac:dyDescent="0.25">
      <c r="A32" s="131" t="s">
        <v>199</v>
      </c>
      <c r="B32" s="148"/>
      <c r="C32" s="149">
        <v>13</v>
      </c>
      <c r="D32" s="148">
        <v>7</v>
      </c>
      <c r="E32" s="149">
        <v>20</v>
      </c>
    </row>
    <row r="33" spans="1:5" x14ac:dyDescent="0.25">
      <c r="A33" s="150" t="s">
        <v>171</v>
      </c>
      <c r="B33" s="151"/>
      <c r="C33" s="152"/>
      <c r="D33" s="151">
        <v>1</v>
      </c>
      <c r="E33" s="152">
        <v>1</v>
      </c>
    </row>
    <row r="34" spans="1:5" x14ac:dyDescent="0.25">
      <c r="A34" s="153" t="s">
        <v>189</v>
      </c>
      <c r="B34" s="154"/>
      <c r="C34" s="155">
        <v>13</v>
      </c>
      <c r="D34" s="154">
        <v>6</v>
      </c>
      <c r="E34" s="155">
        <v>19</v>
      </c>
    </row>
    <row r="35" spans="1:5" x14ac:dyDescent="0.25">
      <c r="A35" s="156" t="s">
        <v>200</v>
      </c>
      <c r="B35" s="157"/>
      <c r="C35" s="158">
        <v>10</v>
      </c>
      <c r="D35" s="157">
        <v>8</v>
      </c>
      <c r="E35" s="158">
        <v>18</v>
      </c>
    </row>
    <row r="36" spans="1:5" x14ac:dyDescent="0.25">
      <c r="A36" s="153" t="s">
        <v>171</v>
      </c>
      <c r="B36" s="154"/>
      <c r="C36" s="155"/>
      <c r="D36" s="154">
        <v>1</v>
      </c>
      <c r="E36" s="155">
        <v>1</v>
      </c>
    </row>
    <row r="37" spans="1:5" x14ac:dyDescent="0.25">
      <c r="A37" s="150" t="s">
        <v>189</v>
      </c>
      <c r="B37" s="151"/>
      <c r="C37" s="152">
        <v>10</v>
      </c>
      <c r="D37" s="151">
        <v>7</v>
      </c>
      <c r="E37" s="152">
        <v>17</v>
      </c>
    </row>
    <row r="38" spans="1:5" x14ac:dyDescent="0.25">
      <c r="A38" s="131" t="s">
        <v>201</v>
      </c>
      <c r="B38" s="148">
        <v>1</v>
      </c>
      <c r="C38" s="149">
        <v>4</v>
      </c>
      <c r="D38" s="148">
        <v>8</v>
      </c>
      <c r="E38" s="149">
        <v>13</v>
      </c>
    </row>
    <row r="39" spans="1:5" x14ac:dyDescent="0.25">
      <c r="A39" s="150" t="s">
        <v>171</v>
      </c>
      <c r="B39" s="151"/>
      <c r="C39" s="152">
        <v>1</v>
      </c>
      <c r="D39" s="151"/>
      <c r="E39" s="152">
        <v>1</v>
      </c>
    </row>
    <row r="40" spans="1:5" x14ac:dyDescent="0.25">
      <c r="A40" s="153" t="s">
        <v>188</v>
      </c>
      <c r="B40" s="154"/>
      <c r="C40" s="155">
        <v>1</v>
      </c>
      <c r="D40" s="154">
        <v>1</v>
      </c>
      <c r="E40" s="155">
        <v>2</v>
      </c>
    </row>
    <row r="41" spans="1:5" ht="15.75" thickBot="1" x14ac:dyDescent="0.3">
      <c r="A41" s="150" t="s">
        <v>189</v>
      </c>
      <c r="B41" s="151">
        <v>1</v>
      </c>
      <c r="C41" s="152">
        <v>2</v>
      </c>
      <c r="D41" s="151">
        <v>7</v>
      </c>
      <c r="E41" s="152">
        <v>10</v>
      </c>
    </row>
    <row r="42" spans="1:5" ht="15.75" thickTop="1" x14ac:dyDescent="0.25">
      <c r="A42" s="159" t="s">
        <v>185</v>
      </c>
      <c r="B42" s="160">
        <v>2</v>
      </c>
      <c r="C42" s="161">
        <v>50</v>
      </c>
      <c r="D42" s="160">
        <v>37</v>
      </c>
      <c r="E42" s="161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10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2</v>
      </c>
      <c r="E14" s="19">
        <v>0</v>
      </c>
      <c r="F14" s="19">
        <v>2</v>
      </c>
      <c r="G14" s="19">
        <v>0</v>
      </c>
      <c r="H14" s="19">
        <v>14</v>
      </c>
      <c r="I14" s="19">
        <v>2</v>
      </c>
      <c r="J14" s="19">
        <v>1</v>
      </c>
      <c r="K14" s="19">
        <v>0</v>
      </c>
      <c r="L14" s="19">
        <v>2</v>
      </c>
      <c r="M14" s="19">
        <v>4</v>
      </c>
      <c r="N14" s="19">
        <v>2</v>
      </c>
      <c r="O14" s="19">
        <v>0</v>
      </c>
      <c r="P14" s="19">
        <v>0</v>
      </c>
      <c r="Q14" s="19">
        <v>0</v>
      </c>
      <c r="R14" s="19">
        <v>0</v>
      </c>
      <c r="S14" s="19">
        <v>6</v>
      </c>
      <c r="T14" s="19">
        <v>2</v>
      </c>
      <c r="U14" s="19">
        <v>9</v>
      </c>
      <c r="V14" s="19">
        <v>0</v>
      </c>
      <c r="W14" s="19">
        <v>0</v>
      </c>
      <c r="X14" s="19">
        <v>2</v>
      </c>
      <c r="Y14" s="19">
        <v>0</v>
      </c>
      <c r="Z14" s="19">
        <v>0</v>
      </c>
      <c r="AA14" s="19">
        <v>1</v>
      </c>
      <c r="AB14" s="19">
        <v>0</v>
      </c>
      <c r="AC14" s="19">
        <v>1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32</v>
      </c>
      <c r="E15" s="19">
        <v>26</v>
      </c>
      <c r="F15" s="19">
        <v>6</v>
      </c>
      <c r="G15" s="19">
        <v>0</v>
      </c>
      <c r="H15" s="19">
        <v>217</v>
      </c>
      <c r="I15" s="19">
        <v>22</v>
      </c>
      <c r="J15" s="19">
        <v>17</v>
      </c>
      <c r="K15" s="19">
        <v>0</v>
      </c>
      <c r="L15" s="19">
        <v>34</v>
      </c>
      <c r="M15" s="19">
        <v>12</v>
      </c>
      <c r="N15" s="19">
        <v>32</v>
      </c>
      <c r="O15" s="19">
        <v>0</v>
      </c>
      <c r="P15" s="19">
        <v>0</v>
      </c>
      <c r="Q15" s="19">
        <v>0</v>
      </c>
      <c r="R15" s="19">
        <v>0</v>
      </c>
      <c r="S15" s="19">
        <v>127</v>
      </c>
      <c r="T15" s="19">
        <v>17</v>
      </c>
      <c r="U15" s="19">
        <v>134</v>
      </c>
      <c r="V15" s="19">
        <v>3</v>
      </c>
      <c r="W15" s="19">
        <v>19</v>
      </c>
      <c r="X15" s="19">
        <v>21</v>
      </c>
      <c r="Y15" s="19">
        <v>0</v>
      </c>
      <c r="Z15" s="19">
        <v>0</v>
      </c>
      <c r="AA15" s="19">
        <v>4</v>
      </c>
      <c r="AB15" s="19">
        <v>0</v>
      </c>
      <c r="AC15" s="19">
        <v>1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20</v>
      </c>
      <c r="E16" s="19">
        <v>10</v>
      </c>
      <c r="F16" s="19">
        <v>10</v>
      </c>
      <c r="G16" s="19">
        <v>0</v>
      </c>
      <c r="H16" s="19">
        <v>136</v>
      </c>
      <c r="I16" s="19">
        <v>7</v>
      </c>
      <c r="J16" s="19">
        <v>10</v>
      </c>
      <c r="K16" s="19">
        <v>0</v>
      </c>
      <c r="L16" s="19">
        <v>18</v>
      </c>
      <c r="M16" s="19">
        <v>9</v>
      </c>
      <c r="N16" s="19">
        <v>20</v>
      </c>
      <c r="O16" s="19">
        <v>0</v>
      </c>
      <c r="P16" s="19">
        <v>0</v>
      </c>
      <c r="Q16" s="19">
        <v>0</v>
      </c>
      <c r="R16" s="19">
        <v>0</v>
      </c>
      <c r="S16" s="19">
        <v>86</v>
      </c>
      <c r="T16" s="19">
        <v>13</v>
      </c>
      <c r="U16" s="19">
        <v>75</v>
      </c>
      <c r="V16" s="19">
        <v>0</v>
      </c>
      <c r="W16" s="19">
        <v>11</v>
      </c>
      <c r="X16" s="19">
        <v>11</v>
      </c>
      <c r="Y16" s="19">
        <v>0</v>
      </c>
      <c r="Z16" s="19">
        <v>0</v>
      </c>
      <c r="AA16" s="19">
        <v>1</v>
      </c>
      <c r="AB16" s="19">
        <v>0</v>
      </c>
      <c r="AC16" s="19">
        <v>3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54</v>
      </c>
      <c r="E17" s="20">
        <f t="shared" si="0"/>
        <v>36</v>
      </c>
      <c r="F17" s="20">
        <f t="shared" si="0"/>
        <v>18</v>
      </c>
      <c r="G17" s="20">
        <f t="shared" si="0"/>
        <v>0</v>
      </c>
      <c r="H17" s="20">
        <f t="shared" si="0"/>
        <v>367</v>
      </c>
      <c r="I17" s="20">
        <f t="shared" si="0"/>
        <v>31</v>
      </c>
      <c r="J17" s="20">
        <f t="shared" si="0"/>
        <v>28</v>
      </c>
      <c r="K17" s="20">
        <f t="shared" si="0"/>
        <v>0</v>
      </c>
      <c r="L17" s="20">
        <f t="shared" si="0"/>
        <v>54</v>
      </c>
      <c r="M17" s="20">
        <f t="shared" si="0"/>
        <v>25</v>
      </c>
      <c r="N17" s="20">
        <f t="shared" si="0"/>
        <v>54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219</v>
      </c>
      <c r="T17" s="20">
        <f t="shared" si="0"/>
        <v>32</v>
      </c>
      <c r="U17" s="20">
        <f t="shared" si="0"/>
        <v>218</v>
      </c>
      <c r="V17" s="20">
        <f t="shared" si="0"/>
        <v>3</v>
      </c>
      <c r="W17" s="20">
        <f t="shared" si="0"/>
        <v>30</v>
      </c>
      <c r="X17" s="20">
        <f t="shared" si="0"/>
        <v>34</v>
      </c>
      <c r="Y17" s="20">
        <f t="shared" si="0"/>
        <v>0</v>
      </c>
      <c r="Z17" s="20">
        <f t="shared" si="0"/>
        <v>0</v>
      </c>
      <c r="AA17" s="20">
        <f t="shared" si="0"/>
        <v>6</v>
      </c>
      <c r="AB17" s="20">
        <f t="shared" si="0"/>
        <v>0</v>
      </c>
      <c r="AC17" s="20">
        <f t="shared" si="0"/>
        <v>5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5</v>
      </c>
      <c r="E25" s="19">
        <v>3</v>
      </c>
      <c r="F25" s="19">
        <v>2</v>
      </c>
      <c r="G25" s="19">
        <v>1</v>
      </c>
      <c r="H25" s="19">
        <v>2</v>
      </c>
      <c r="I25" s="19">
        <v>1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2</v>
      </c>
      <c r="X25" s="19">
        <v>2</v>
      </c>
      <c r="Y25" s="19">
        <v>0</v>
      </c>
      <c r="Z25" s="19">
        <v>1</v>
      </c>
      <c r="AA25" s="19">
        <v>2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33</v>
      </c>
      <c r="E26" s="19">
        <v>20</v>
      </c>
      <c r="F26" s="19">
        <v>12</v>
      </c>
      <c r="G26" s="19">
        <v>2</v>
      </c>
      <c r="H26" s="19">
        <v>11</v>
      </c>
      <c r="I26" s="19">
        <v>2</v>
      </c>
      <c r="M26" s="113" t="s">
        <v>49</v>
      </c>
      <c r="N26" s="66"/>
      <c r="O26" s="66"/>
      <c r="P26" s="66"/>
      <c r="Q26" s="19">
        <v>2</v>
      </c>
      <c r="R26" s="19">
        <v>0</v>
      </c>
      <c r="S26" s="19">
        <v>0</v>
      </c>
      <c r="T26" s="19">
        <v>2</v>
      </c>
      <c r="U26" s="19">
        <v>0</v>
      </c>
      <c r="V26" s="19">
        <v>0</v>
      </c>
      <c r="W26" s="19">
        <v>35</v>
      </c>
      <c r="X26" s="19">
        <v>32</v>
      </c>
      <c r="Y26" s="19">
        <v>25</v>
      </c>
      <c r="Z26" s="19">
        <v>13</v>
      </c>
      <c r="AA26" s="19">
        <v>13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31</v>
      </c>
      <c r="E27" s="19">
        <v>13</v>
      </c>
      <c r="F27" s="19">
        <v>3</v>
      </c>
      <c r="G27" s="19">
        <v>5</v>
      </c>
      <c r="H27" s="19">
        <v>2</v>
      </c>
      <c r="I27" s="19">
        <v>5</v>
      </c>
      <c r="M27" s="102" t="s">
        <v>50</v>
      </c>
      <c r="N27" s="103"/>
      <c r="O27" s="103"/>
      <c r="P27" s="103"/>
      <c r="Q27" s="19">
        <v>0</v>
      </c>
      <c r="R27" s="19">
        <v>1</v>
      </c>
      <c r="S27" s="19">
        <v>0</v>
      </c>
      <c r="T27" s="19">
        <v>2</v>
      </c>
      <c r="U27" s="19">
        <v>1</v>
      </c>
      <c r="V27" s="19">
        <v>0</v>
      </c>
      <c r="W27" s="19">
        <v>20</v>
      </c>
      <c r="X27" s="19">
        <v>20</v>
      </c>
      <c r="Y27" s="19">
        <v>18</v>
      </c>
      <c r="Z27" s="19">
        <v>0</v>
      </c>
      <c r="AA27" s="19">
        <v>9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69</v>
      </c>
      <c r="E28" s="20">
        <f t="shared" si="1"/>
        <v>36</v>
      </c>
      <c r="F28" s="20">
        <f t="shared" si="1"/>
        <v>17</v>
      </c>
      <c r="G28" s="20">
        <f t="shared" si="1"/>
        <v>8</v>
      </c>
      <c r="H28" s="20">
        <f t="shared" si="1"/>
        <v>15</v>
      </c>
      <c r="I28" s="20">
        <f t="shared" si="1"/>
        <v>8</v>
      </c>
      <c r="M28" s="104" t="s">
        <v>51</v>
      </c>
      <c r="N28" s="105"/>
      <c r="O28" s="105"/>
      <c r="P28" s="105"/>
      <c r="Q28" s="20">
        <f t="shared" ref="Q28:AA28" si="2">SUM(Q24:Q27)</f>
        <v>2</v>
      </c>
      <c r="R28" s="20">
        <f t="shared" si="2"/>
        <v>1</v>
      </c>
      <c r="S28" s="20">
        <f t="shared" si="2"/>
        <v>0</v>
      </c>
      <c r="T28" s="20">
        <f t="shared" si="2"/>
        <v>4</v>
      </c>
      <c r="U28" s="20">
        <f t="shared" si="2"/>
        <v>1</v>
      </c>
      <c r="V28" s="20">
        <f t="shared" si="2"/>
        <v>0</v>
      </c>
      <c r="W28" s="20">
        <f t="shared" si="2"/>
        <v>57</v>
      </c>
      <c r="X28" s="20">
        <f t="shared" si="2"/>
        <v>54</v>
      </c>
      <c r="Y28" s="20">
        <f t="shared" si="2"/>
        <v>43</v>
      </c>
      <c r="Z28" s="20">
        <f t="shared" si="2"/>
        <v>14</v>
      </c>
      <c r="AA28" s="20">
        <f t="shared" si="2"/>
        <v>24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27</v>
      </c>
      <c r="C35" s="31">
        <v>1</v>
      </c>
      <c r="D35" s="31">
        <v>15</v>
      </c>
      <c r="E35" s="31">
        <v>11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37</v>
      </c>
      <c r="C36" s="29">
        <v>1</v>
      </c>
      <c r="D36" s="29">
        <v>22</v>
      </c>
      <c r="E36" s="29">
        <v>14</v>
      </c>
      <c r="F36" s="29">
        <v>37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37</v>
      </c>
      <c r="C38" s="34">
        <f>SUM(C35:C37)</f>
        <v>2</v>
      </c>
      <c r="D38" s="34">
        <f>SUM(D35:D37)</f>
        <v>37</v>
      </c>
      <c r="E38" s="34">
        <f>SUM(E35:E37)</f>
        <v>25</v>
      </c>
      <c r="F38" s="34">
        <f>SUM(F35:F37)</f>
        <v>37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3</v>
      </c>
      <c r="H42" s="29">
        <v>0</v>
      </c>
      <c r="I42" s="29">
        <v>1</v>
      </c>
      <c r="J42" s="29">
        <v>1</v>
      </c>
      <c r="K42" s="29">
        <v>1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26</v>
      </c>
      <c r="H43" s="29">
        <v>0</v>
      </c>
      <c r="I43" s="29">
        <v>0</v>
      </c>
      <c r="J43" s="29">
        <v>16</v>
      </c>
      <c r="K43" s="29">
        <v>10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5</v>
      </c>
      <c r="H45" s="29">
        <v>0</v>
      </c>
      <c r="I45" s="29">
        <v>0</v>
      </c>
      <c r="J45" s="29">
        <v>3</v>
      </c>
      <c r="K45" s="29">
        <v>2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69</v>
      </c>
      <c r="H46" s="29">
        <v>0</v>
      </c>
      <c r="I46" s="29">
        <v>1</v>
      </c>
      <c r="J46" s="29">
        <v>48</v>
      </c>
      <c r="K46" s="29">
        <v>20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1</v>
      </c>
      <c r="H47" s="29">
        <v>0</v>
      </c>
      <c r="I47" s="29">
        <v>0</v>
      </c>
      <c r="J47" s="29">
        <v>1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2</v>
      </c>
      <c r="H49" s="29">
        <v>0</v>
      </c>
      <c r="I49" s="29">
        <v>0</v>
      </c>
      <c r="J49" s="29">
        <v>1</v>
      </c>
      <c r="K49" s="29">
        <v>1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6</v>
      </c>
      <c r="H51" s="29">
        <v>0</v>
      </c>
      <c r="I51" s="29">
        <v>0</v>
      </c>
      <c r="J51" s="29">
        <v>5</v>
      </c>
      <c r="K51" s="29">
        <v>1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1</v>
      </c>
      <c r="H55" s="29">
        <v>0</v>
      </c>
      <c r="I55" s="29">
        <v>0</v>
      </c>
      <c r="J55" s="29">
        <v>1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64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118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2</v>
      </c>
      <c r="C63" s="29">
        <v>0</v>
      </c>
      <c r="D63" s="29">
        <v>0</v>
      </c>
      <c r="E63" s="29">
        <v>0</v>
      </c>
      <c r="F63" s="29">
        <v>0</v>
      </c>
      <c r="G63" s="29">
        <v>3</v>
      </c>
      <c r="H63" s="29">
        <v>1</v>
      </c>
      <c r="I63" s="29">
        <v>0</v>
      </c>
      <c r="M63" s="27" t="s">
        <v>48</v>
      </c>
      <c r="N63" s="29">
        <v>1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22</v>
      </c>
      <c r="C64" s="29">
        <v>19</v>
      </c>
      <c r="D64" s="29">
        <v>14</v>
      </c>
      <c r="E64" s="29">
        <v>23</v>
      </c>
      <c r="F64" s="29">
        <v>12</v>
      </c>
      <c r="G64" s="29">
        <v>31</v>
      </c>
      <c r="H64" s="29">
        <v>14</v>
      </c>
      <c r="I64" s="29">
        <v>0</v>
      </c>
      <c r="M64" s="27" t="s">
        <v>49</v>
      </c>
      <c r="N64" s="29">
        <v>16</v>
      </c>
      <c r="O64" s="29">
        <v>21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21</v>
      </c>
      <c r="C65" s="29">
        <v>7</v>
      </c>
      <c r="D65" s="29">
        <v>8</v>
      </c>
      <c r="E65" s="29">
        <v>10</v>
      </c>
      <c r="F65" s="29">
        <v>6</v>
      </c>
      <c r="G65" s="29">
        <v>21</v>
      </c>
      <c r="H65" s="29">
        <v>8</v>
      </c>
      <c r="I65" s="29">
        <v>0</v>
      </c>
      <c r="M65" s="32" t="s">
        <v>50</v>
      </c>
      <c r="N65" s="29">
        <v>9</v>
      </c>
      <c r="O65" s="29">
        <v>11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45</v>
      </c>
      <c r="C66" s="34">
        <f t="shared" si="4"/>
        <v>26</v>
      </c>
      <c r="D66" s="34">
        <f t="shared" si="4"/>
        <v>22</v>
      </c>
      <c r="E66" s="34">
        <f t="shared" si="4"/>
        <v>33</v>
      </c>
      <c r="F66" s="34">
        <f t="shared" si="4"/>
        <v>18</v>
      </c>
      <c r="G66" s="34">
        <f t="shared" si="4"/>
        <v>55</v>
      </c>
      <c r="H66" s="34">
        <f t="shared" si="4"/>
        <v>23</v>
      </c>
      <c r="I66" s="34">
        <f t="shared" si="4"/>
        <v>0</v>
      </c>
      <c r="M66" s="37" t="s">
        <v>51</v>
      </c>
      <c r="N66" s="34">
        <f>SUM(N62:N65)</f>
        <v>26</v>
      </c>
      <c r="O66" s="34">
        <f>SUM(O62:O65)</f>
        <v>32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2</v>
      </c>
      <c r="D75" s="42">
        <v>0</v>
      </c>
      <c r="E75" s="42">
        <v>0</v>
      </c>
      <c r="F75" s="42">
        <v>0</v>
      </c>
      <c r="G75" s="42">
        <v>1</v>
      </c>
      <c r="H75" s="42">
        <v>0</v>
      </c>
      <c r="I75" s="42">
        <v>0</v>
      </c>
      <c r="J75" s="42">
        <v>2</v>
      </c>
      <c r="K75" s="42">
        <v>0</v>
      </c>
      <c r="L75" s="42">
        <v>0</v>
      </c>
      <c r="M75" s="42">
        <v>0</v>
      </c>
      <c r="N75" s="42">
        <v>1</v>
      </c>
      <c r="O75" s="42">
        <v>0</v>
      </c>
      <c r="P75" s="42">
        <v>0</v>
      </c>
      <c r="Q75" s="42">
        <v>2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26</v>
      </c>
      <c r="C76" s="42">
        <v>6</v>
      </c>
      <c r="D76" s="42">
        <v>0</v>
      </c>
      <c r="E76" s="42">
        <v>0</v>
      </c>
      <c r="F76" s="42">
        <v>0</v>
      </c>
      <c r="G76" s="42">
        <v>7</v>
      </c>
      <c r="H76" s="42">
        <v>0</v>
      </c>
      <c r="I76" s="42">
        <v>26</v>
      </c>
      <c r="J76" s="42">
        <v>6</v>
      </c>
      <c r="K76" s="42">
        <v>0</v>
      </c>
      <c r="L76" s="42">
        <v>0</v>
      </c>
      <c r="M76" s="42">
        <v>0</v>
      </c>
      <c r="N76" s="42">
        <v>7</v>
      </c>
      <c r="O76" s="42">
        <v>0</v>
      </c>
      <c r="P76" s="42">
        <v>26</v>
      </c>
      <c r="Q76" s="42">
        <v>6</v>
      </c>
      <c r="R76" s="42">
        <v>0</v>
      </c>
      <c r="S76" s="42">
        <v>0</v>
      </c>
      <c r="T76" s="42"/>
      <c r="U76" s="42">
        <v>0</v>
      </c>
      <c r="V76" s="42">
        <v>1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9</v>
      </c>
      <c r="C77" s="42">
        <v>10</v>
      </c>
      <c r="D77" s="42">
        <v>0</v>
      </c>
      <c r="E77" s="42">
        <v>1</v>
      </c>
      <c r="F77" s="42">
        <v>0</v>
      </c>
      <c r="G77" s="42">
        <v>1</v>
      </c>
      <c r="H77" s="42">
        <v>0</v>
      </c>
      <c r="I77" s="42">
        <v>9</v>
      </c>
      <c r="J77" s="42">
        <v>10</v>
      </c>
      <c r="K77" s="42">
        <v>0</v>
      </c>
      <c r="L77" s="42">
        <v>1</v>
      </c>
      <c r="M77" s="42">
        <v>0</v>
      </c>
      <c r="N77" s="42">
        <v>1</v>
      </c>
      <c r="O77" s="42">
        <v>0</v>
      </c>
      <c r="P77" s="42">
        <v>10</v>
      </c>
      <c r="Q77" s="42">
        <v>9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35</v>
      </c>
      <c r="C78" s="44">
        <f t="shared" si="5"/>
        <v>18</v>
      </c>
      <c r="D78" s="44">
        <f t="shared" si="5"/>
        <v>0</v>
      </c>
      <c r="E78" s="44">
        <f t="shared" si="5"/>
        <v>1</v>
      </c>
      <c r="F78" s="44">
        <f t="shared" si="5"/>
        <v>0</v>
      </c>
      <c r="G78" s="44">
        <f t="shared" si="5"/>
        <v>9</v>
      </c>
      <c r="H78" s="44">
        <f t="shared" si="5"/>
        <v>0</v>
      </c>
      <c r="I78" s="44">
        <f t="shared" si="5"/>
        <v>35</v>
      </c>
      <c r="J78" s="44">
        <f t="shared" si="5"/>
        <v>18</v>
      </c>
      <c r="K78" s="44">
        <f t="shared" si="5"/>
        <v>0</v>
      </c>
      <c r="L78" s="44">
        <f t="shared" si="5"/>
        <v>1</v>
      </c>
      <c r="M78" s="44">
        <f t="shared" si="5"/>
        <v>0</v>
      </c>
      <c r="N78" s="44">
        <f t="shared" si="5"/>
        <v>9</v>
      </c>
      <c r="O78" s="44">
        <f t="shared" si="5"/>
        <v>0</v>
      </c>
      <c r="P78" s="44">
        <f t="shared" si="5"/>
        <v>36</v>
      </c>
      <c r="Q78" s="44">
        <f t="shared" si="5"/>
        <v>17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2</v>
      </c>
      <c r="C92" s="42">
        <v>0</v>
      </c>
      <c r="D92" s="52">
        <v>1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13</v>
      </c>
      <c r="C93" s="42">
        <v>0</v>
      </c>
      <c r="D93" s="52">
        <v>8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6</v>
      </c>
      <c r="C94" s="42">
        <v>0</v>
      </c>
      <c r="D94" s="52">
        <v>7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21</v>
      </c>
      <c r="C95" s="47">
        <f>SUM(C91:C94)</f>
        <v>0</v>
      </c>
      <c r="D95" s="55">
        <f>SUM(D91:D94)</f>
        <v>16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9</v>
      </c>
      <c r="I14" s="19">
        <v>1</v>
      </c>
      <c r="J14" s="19">
        <v>1</v>
      </c>
      <c r="K14" s="19">
        <v>0</v>
      </c>
      <c r="L14" s="19">
        <v>1</v>
      </c>
      <c r="M14" s="19">
        <v>1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3</v>
      </c>
      <c r="T14" s="19">
        <v>2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19</v>
      </c>
      <c r="E15" s="19">
        <v>16</v>
      </c>
      <c r="F15" s="19">
        <v>3</v>
      </c>
      <c r="G15" s="19">
        <v>0</v>
      </c>
      <c r="H15" s="19">
        <v>149</v>
      </c>
      <c r="I15" s="19">
        <v>15</v>
      </c>
      <c r="J15" s="19">
        <v>19</v>
      </c>
      <c r="K15" s="19">
        <v>0</v>
      </c>
      <c r="L15" s="19">
        <v>20</v>
      </c>
      <c r="M15" s="19">
        <v>15</v>
      </c>
      <c r="N15" s="19">
        <v>19</v>
      </c>
      <c r="O15" s="19">
        <v>0</v>
      </c>
      <c r="P15" s="19">
        <v>5</v>
      </c>
      <c r="Q15" s="19">
        <v>1</v>
      </c>
      <c r="R15" s="19">
        <v>4</v>
      </c>
      <c r="S15" s="19">
        <v>20</v>
      </c>
      <c r="T15" s="19">
        <v>11</v>
      </c>
      <c r="U15" s="19">
        <v>0</v>
      </c>
      <c r="V15" s="19">
        <v>0</v>
      </c>
      <c r="W15" s="19">
        <v>13</v>
      </c>
      <c r="X15" s="19">
        <v>12</v>
      </c>
      <c r="Y15" s="19">
        <v>0</v>
      </c>
      <c r="Z15" s="19">
        <v>0</v>
      </c>
      <c r="AA15" s="19">
        <v>8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21</v>
      </c>
      <c r="E16" s="19">
        <v>16</v>
      </c>
      <c r="F16" s="19">
        <v>5</v>
      </c>
      <c r="G16" s="19">
        <v>0</v>
      </c>
      <c r="H16" s="19">
        <v>94</v>
      </c>
      <c r="I16" s="19">
        <v>10</v>
      </c>
      <c r="J16" s="19">
        <v>20</v>
      </c>
      <c r="K16" s="19">
        <v>0</v>
      </c>
      <c r="L16" s="19">
        <v>21</v>
      </c>
      <c r="M16" s="19">
        <v>10</v>
      </c>
      <c r="N16" s="19">
        <v>21</v>
      </c>
      <c r="O16" s="19">
        <v>0</v>
      </c>
      <c r="P16" s="19">
        <v>10</v>
      </c>
      <c r="Q16" s="19">
        <v>4</v>
      </c>
      <c r="R16" s="19">
        <v>1</v>
      </c>
      <c r="S16" s="19">
        <v>26</v>
      </c>
      <c r="T16" s="19">
        <v>14</v>
      </c>
      <c r="U16" s="19">
        <v>0</v>
      </c>
      <c r="V16" s="19">
        <v>0</v>
      </c>
      <c r="W16" s="19">
        <v>4</v>
      </c>
      <c r="X16" s="19">
        <v>12</v>
      </c>
      <c r="Y16" s="19">
        <v>0</v>
      </c>
      <c r="Z16" s="19">
        <v>0</v>
      </c>
      <c r="AA16" s="19">
        <v>9</v>
      </c>
      <c r="AB16" s="19">
        <v>0</v>
      </c>
      <c r="AC16" s="19">
        <v>1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41</v>
      </c>
      <c r="E17" s="20">
        <f t="shared" si="0"/>
        <v>33</v>
      </c>
      <c r="F17" s="20">
        <f t="shared" si="0"/>
        <v>8</v>
      </c>
      <c r="G17" s="20">
        <f t="shared" si="0"/>
        <v>0</v>
      </c>
      <c r="H17" s="20">
        <f t="shared" si="0"/>
        <v>252</v>
      </c>
      <c r="I17" s="20">
        <f t="shared" si="0"/>
        <v>26</v>
      </c>
      <c r="J17" s="20">
        <f t="shared" si="0"/>
        <v>40</v>
      </c>
      <c r="K17" s="20">
        <f t="shared" si="0"/>
        <v>0</v>
      </c>
      <c r="L17" s="20">
        <f t="shared" si="0"/>
        <v>42</v>
      </c>
      <c r="M17" s="20">
        <f t="shared" si="0"/>
        <v>26</v>
      </c>
      <c r="N17" s="20">
        <f t="shared" si="0"/>
        <v>41</v>
      </c>
      <c r="O17" s="20">
        <f t="shared" si="0"/>
        <v>0</v>
      </c>
      <c r="P17" s="20">
        <f t="shared" si="0"/>
        <v>15</v>
      </c>
      <c r="Q17" s="20">
        <f t="shared" si="0"/>
        <v>5</v>
      </c>
      <c r="R17" s="20">
        <f t="shared" si="0"/>
        <v>5</v>
      </c>
      <c r="S17" s="20">
        <f t="shared" si="0"/>
        <v>49</v>
      </c>
      <c r="T17" s="20">
        <f t="shared" si="0"/>
        <v>27</v>
      </c>
      <c r="U17" s="20">
        <f t="shared" si="0"/>
        <v>0</v>
      </c>
      <c r="V17" s="20">
        <f t="shared" si="0"/>
        <v>0</v>
      </c>
      <c r="W17" s="20">
        <f t="shared" si="0"/>
        <v>17</v>
      </c>
      <c r="X17" s="20">
        <f t="shared" si="0"/>
        <v>25</v>
      </c>
      <c r="Y17" s="20">
        <f t="shared" si="0"/>
        <v>0</v>
      </c>
      <c r="Z17" s="20">
        <f t="shared" si="0"/>
        <v>0</v>
      </c>
      <c r="AA17" s="20">
        <f t="shared" si="0"/>
        <v>18</v>
      </c>
      <c r="AB17" s="20">
        <f t="shared" si="0"/>
        <v>0</v>
      </c>
      <c r="AC17" s="20">
        <f t="shared" si="0"/>
        <v>1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1</v>
      </c>
      <c r="R25" s="19">
        <v>0</v>
      </c>
      <c r="S25" s="19">
        <v>0</v>
      </c>
      <c r="T25" s="19">
        <v>4</v>
      </c>
      <c r="U25" s="19">
        <v>0</v>
      </c>
      <c r="V25" s="19">
        <v>0</v>
      </c>
      <c r="W25" s="19">
        <v>1</v>
      </c>
      <c r="X25" s="19">
        <v>1</v>
      </c>
      <c r="Y25" s="19">
        <v>3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3</v>
      </c>
      <c r="E26" s="19">
        <v>4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2</v>
      </c>
      <c r="R26" s="19">
        <v>0</v>
      </c>
      <c r="S26" s="19">
        <v>0</v>
      </c>
      <c r="T26" s="19">
        <v>18</v>
      </c>
      <c r="U26" s="19">
        <v>1</v>
      </c>
      <c r="V26" s="19">
        <v>0</v>
      </c>
      <c r="W26" s="19">
        <v>20</v>
      </c>
      <c r="X26" s="19">
        <v>20</v>
      </c>
      <c r="Y26" s="19">
        <v>15</v>
      </c>
      <c r="Z26" s="19">
        <v>20</v>
      </c>
      <c r="AA26" s="19">
        <v>16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2</v>
      </c>
      <c r="E27" s="19">
        <v>3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1</v>
      </c>
      <c r="R27" s="19">
        <v>0</v>
      </c>
      <c r="S27" s="19">
        <v>0</v>
      </c>
      <c r="T27" s="19">
        <v>9</v>
      </c>
      <c r="U27" s="19">
        <v>2</v>
      </c>
      <c r="V27" s="19">
        <v>0</v>
      </c>
      <c r="W27" s="19">
        <v>22</v>
      </c>
      <c r="X27" s="19">
        <v>22</v>
      </c>
      <c r="Y27" s="19">
        <v>11</v>
      </c>
      <c r="Z27" s="19">
        <v>7</v>
      </c>
      <c r="AA27" s="19">
        <v>6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5</v>
      </c>
      <c r="E28" s="20">
        <f t="shared" si="1"/>
        <v>7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4</v>
      </c>
      <c r="R28" s="20">
        <f t="shared" si="2"/>
        <v>0</v>
      </c>
      <c r="S28" s="20">
        <f t="shared" si="2"/>
        <v>0</v>
      </c>
      <c r="T28" s="20">
        <f t="shared" si="2"/>
        <v>31</v>
      </c>
      <c r="U28" s="20">
        <f t="shared" si="2"/>
        <v>3</v>
      </c>
      <c r="V28" s="20">
        <f t="shared" si="2"/>
        <v>0</v>
      </c>
      <c r="W28" s="20">
        <f t="shared" si="2"/>
        <v>43</v>
      </c>
      <c r="X28" s="20">
        <f t="shared" si="2"/>
        <v>43</v>
      </c>
      <c r="Y28" s="20">
        <f t="shared" si="2"/>
        <v>29</v>
      </c>
      <c r="Z28" s="20">
        <f t="shared" si="2"/>
        <v>27</v>
      </c>
      <c r="AA28" s="20">
        <f t="shared" si="2"/>
        <v>22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19</v>
      </c>
      <c r="H43" s="29">
        <v>0</v>
      </c>
      <c r="I43" s="29">
        <v>1</v>
      </c>
      <c r="J43" s="29">
        <v>10</v>
      </c>
      <c r="K43" s="29">
        <v>8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8</v>
      </c>
      <c r="H45" s="29">
        <v>0</v>
      </c>
      <c r="I45" s="29">
        <v>0</v>
      </c>
      <c r="J45" s="29">
        <v>6</v>
      </c>
      <c r="K45" s="29">
        <v>2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67</v>
      </c>
      <c r="H46" s="29">
        <v>0</v>
      </c>
      <c r="I46" s="29">
        <v>4</v>
      </c>
      <c r="J46" s="29">
        <v>35</v>
      </c>
      <c r="K46" s="29">
        <v>28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2</v>
      </c>
      <c r="H47" s="29">
        <v>0</v>
      </c>
      <c r="I47" s="29">
        <v>0</v>
      </c>
      <c r="J47" s="29">
        <v>2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2</v>
      </c>
      <c r="H55" s="29">
        <v>0</v>
      </c>
      <c r="I55" s="29">
        <v>0</v>
      </c>
      <c r="J55" s="29">
        <v>2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49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6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2</v>
      </c>
      <c r="E63" s="29">
        <v>0</v>
      </c>
      <c r="F63" s="29">
        <v>0</v>
      </c>
      <c r="G63" s="29">
        <v>2</v>
      </c>
      <c r="H63" s="29">
        <v>0</v>
      </c>
      <c r="I63" s="29">
        <v>0</v>
      </c>
      <c r="M63" s="27" t="s">
        <v>48</v>
      </c>
      <c r="N63" s="29">
        <v>0</v>
      </c>
      <c r="O63" s="29">
        <v>2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11</v>
      </c>
      <c r="C64" s="29">
        <v>11</v>
      </c>
      <c r="D64" s="29">
        <v>17</v>
      </c>
      <c r="E64" s="29">
        <v>16</v>
      </c>
      <c r="F64" s="29">
        <v>10</v>
      </c>
      <c r="G64" s="29">
        <v>12</v>
      </c>
      <c r="H64" s="29">
        <v>6</v>
      </c>
      <c r="I64" s="29">
        <v>0</v>
      </c>
      <c r="M64" s="27" t="s">
        <v>49</v>
      </c>
      <c r="N64" s="29">
        <v>18</v>
      </c>
      <c r="O64" s="29">
        <v>17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14</v>
      </c>
      <c r="C65" s="29">
        <v>0</v>
      </c>
      <c r="D65" s="29">
        <v>11</v>
      </c>
      <c r="E65" s="29">
        <v>16</v>
      </c>
      <c r="F65" s="29">
        <v>5</v>
      </c>
      <c r="G65" s="29">
        <v>12</v>
      </c>
      <c r="H65" s="29">
        <v>0</v>
      </c>
      <c r="I65" s="29">
        <v>0</v>
      </c>
      <c r="M65" s="32" t="s">
        <v>50</v>
      </c>
      <c r="N65" s="29">
        <v>8</v>
      </c>
      <c r="O65" s="29">
        <v>11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25</v>
      </c>
      <c r="C66" s="34">
        <f t="shared" si="4"/>
        <v>11</v>
      </c>
      <c r="D66" s="34">
        <f t="shared" si="4"/>
        <v>30</v>
      </c>
      <c r="E66" s="34">
        <f t="shared" si="4"/>
        <v>32</v>
      </c>
      <c r="F66" s="34">
        <f t="shared" si="4"/>
        <v>15</v>
      </c>
      <c r="G66" s="34">
        <f t="shared" si="4"/>
        <v>26</v>
      </c>
      <c r="H66" s="34">
        <f t="shared" si="4"/>
        <v>6</v>
      </c>
      <c r="I66" s="34">
        <f t="shared" si="4"/>
        <v>0</v>
      </c>
      <c r="M66" s="37" t="s">
        <v>51</v>
      </c>
      <c r="N66" s="34">
        <f>SUM(N62:N65)</f>
        <v>26</v>
      </c>
      <c r="O66" s="34">
        <f>SUM(O62:O65)</f>
        <v>30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16</v>
      </c>
      <c r="C76" s="42">
        <v>3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16</v>
      </c>
      <c r="J76" s="42">
        <v>3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16</v>
      </c>
      <c r="Q76" s="42">
        <v>3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16</v>
      </c>
      <c r="C77" s="42">
        <v>5</v>
      </c>
      <c r="D77" s="42">
        <v>0</v>
      </c>
      <c r="E77" s="42">
        <v>0</v>
      </c>
      <c r="F77" s="42">
        <v>2</v>
      </c>
      <c r="G77" s="42">
        <v>0</v>
      </c>
      <c r="H77" s="42">
        <v>0</v>
      </c>
      <c r="I77" s="42">
        <v>16</v>
      </c>
      <c r="J77" s="42">
        <v>4</v>
      </c>
      <c r="K77" s="42">
        <v>0</v>
      </c>
      <c r="L77" s="42">
        <v>0</v>
      </c>
      <c r="M77" s="42">
        <v>2</v>
      </c>
      <c r="N77" s="42">
        <v>0</v>
      </c>
      <c r="O77" s="42">
        <v>0</v>
      </c>
      <c r="P77" s="42">
        <v>16</v>
      </c>
      <c r="Q77" s="42">
        <v>5</v>
      </c>
      <c r="R77" s="42">
        <v>0</v>
      </c>
      <c r="S77" s="42">
        <v>0</v>
      </c>
      <c r="T77" s="42"/>
      <c r="U77" s="42">
        <v>2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33</v>
      </c>
      <c r="C78" s="44">
        <f t="shared" si="5"/>
        <v>8</v>
      </c>
      <c r="D78" s="44">
        <f t="shared" si="5"/>
        <v>0</v>
      </c>
      <c r="E78" s="44">
        <f t="shared" si="5"/>
        <v>0</v>
      </c>
      <c r="F78" s="44">
        <f t="shared" si="5"/>
        <v>2</v>
      </c>
      <c r="G78" s="44">
        <f t="shared" si="5"/>
        <v>1</v>
      </c>
      <c r="H78" s="44">
        <f t="shared" si="5"/>
        <v>0</v>
      </c>
      <c r="I78" s="44">
        <f t="shared" si="5"/>
        <v>33</v>
      </c>
      <c r="J78" s="44">
        <f t="shared" si="5"/>
        <v>7</v>
      </c>
      <c r="K78" s="44">
        <f t="shared" si="5"/>
        <v>0</v>
      </c>
      <c r="L78" s="44">
        <f t="shared" si="5"/>
        <v>0</v>
      </c>
      <c r="M78" s="44">
        <f t="shared" si="5"/>
        <v>2</v>
      </c>
      <c r="N78" s="44">
        <f t="shared" si="5"/>
        <v>1</v>
      </c>
      <c r="O78" s="44">
        <f t="shared" si="5"/>
        <v>0</v>
      </c>
      <c r="P78" s="44">
        <f t="shared" si="5"/>
        <v>33</v>
      </c>
      <c r="Q78" s="44">
        <f t="shared" si="5"/>
        <v>8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2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17</v>
      </c>
      <c r="C93" s="42">
        <v>0</v>
      </c>
      <c r="D93" s="52">
        <v>17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6</v>
      </c>
      <c r="C94" s="42">
        <v>0</v>
      </c>
      <c r="D94" s="52">
        <v>8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23</v>
      </c>
      <c r="C95" s="47">
        <f>SUM(C91:C94)</f>
        <v>0</v>
      </c>
      <c r="D95" s="55">
        <f>SUM(D91:D94)</f>
        <v>25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0</v>
      </c>
      <c r="F15" s="19">
        <v>1</v>
      </c>
      <c r="G15" s="19">
        <v>0</v>
      </c>
      <c r="H15" s="19">
        <v>7</v>
      </c>
      <c r="I15" s="19">
        <v>1</v>
      </c>
      <c r="J15" s="19">
        <v>1</v>
      </c>
      <c r="K15" s="19">
        <v>0</v>
      </c>
      <c r="L15" s="19">
        <v>0</v>
      </c>
      <c r="M15" s="19">
        <v>0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0</v>
      </c>
      <c r="V15" s="19">
        <v>0</v>
      </c>
      <c r="W15" s="19">
        <v>1</v>
      </c>
      <c r="X15" s="19">
        <v>1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3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1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</v>
      </c>
      <c r="E17" s="20">
        <f t="shared" si="0"/>
        <v>0</v>
      </c>
      <c r="F17" s="20">
        <f t="shared" si="0"/>
        <v>1</v>
      </c>
      <c r="G17" s="20">
        <f t="shared" si="0"/>
        <v>0</v>
      </c>
      <c r="H17" s="20">
        <f t="shared" si="0"/>
        <v>10</v>
      </c>
      <c r="I17" s="20">
        <f t="shared" si="0"/>
        <v>1</v>
      </c>
      <c r="J17" s="20">
        <f t="shared" si="0"/>
        <v>1</v>
      </c>
      <c r="K17" s="20">
        <f t="shared" si="0"/>
        <v>0</v>
      </c>
      <c r="L17" s="20">
        <f t="shared" si="0"/>
        <v>1</v>
      </c>
      <c r="M17" s="20">
        <f t="shared" si="0"/>
        <v>0</v>
      </c>
      <c r="N17" s="20">
        <f t="shared" si="0"/>
        <v>1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</v>
      </c>
      <c r="T17" s="20">
        <f t="shared" si="0"/>
        <v>0</v>
      </c>
      <c r="U17" s="20">
        <f t="shared" si="0"/>
        <v>1</v>
      </c>
      <c r="V17" s="20">
        <f t="shared" si="0"/>
        <v>0</v>
      </c>
      <c r="W17" s="20">
        <f t="shared" si="0"/>
        <v>1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1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1</v>
      </c>
      <c r="X28" s="20">
        <f t="shared" si="2"/>
        <v>1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</v>
      </c>
      <c r="H46" s="29">
        <v>0</v>
      </c>
      <c r="I46" s="29">
        <v>0</v>
      </c>
      <c r="J46" s="29">
        <v>0</v>
      </c>
      <c r="K46" s="29">
        <v>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4</v>
      </c>
      <c r="E64" s="29">
        <v>0</v>
      </c>
      <c r="F64" s="29">
        <v>0</v>
      </c>
      <c r="G64" s="29">
        <v>1</v>
      </c>
      <c r="H64" s="29">
        <v>0</v>
      </c>
      <c r="I64" s="29">
        <v>2</v>
      </c>
      <c r="M64" s="27" t="s">
        <v>49</v>
      </c>
      <c r="N64" s="29">
        <v>2</v>
      </c>
      <c r="O64" s="29">
        <v>2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4</v>
      </c>
      <c r="E66" s="34">
        <f t="shared" si="4"/>
        <v>0</v>
      </c>
      <c r="F66" s="34">
        <f t="shared" si="4"/>
        <v>0</v>
      </c>
      <c r="G66" s="34">
        <f t="shared" si="4"/>
        <v>1</v>
      </c>
      <c r="H66" s="34">
        <f t="shared" si="4"/>
        <v>0</v>
      </c>
      <c r="I66" s="34">
        <f t="shared" si="4"/>
        <v>2</v>
      </c>
      <c r="M66" s="37" t="s">
        <v>51</v>
      </c>
      <c r="N66" s="34">
        <f>SUM(N62:N65)</f>
        <v>2</v>
      </c>
      <c r="O66" s="34">
        <f>SUM(O62:O65)</f>
        <v>2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1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1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1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4</v>
      </c>
      <c r="E15" s="19">
        <v>4</v>
      </c>
      <c r="F15" s="19">
        <v>0</v>
      </c>
      <c r="G15" s="19">
        <v>0</v>
      </c>
      <c r="H15" s="19">
        <v>44</v>
      </c>
      <c r="I15" s="19">
        <v>7</v>
      </c>
      <c r="J15" s="19">
        <v>5</v>
      </c>
      <c r="K15" s="19">
        <v>0</v>
      </c>
      <c r="L15" s="19">
        <v>1</v>
      </c>
      <c r="M15" s="19">
        <v>3</v>
      </c>
      <c r="N15" s="19">
        <v>4</v>
      </c>
      <c r="O15" s="19">
        <v>0</v>
      </c>
      <c r="P15" s="19">
        <v>0</v>
      </c>
      <c r="Q15" s="19">
        <v>0</v>
      </c>
      <c r="R15" s="19">
        <v>0</v>
      </c>
      <c r="S15" s="19">
        <v>12</v>
      </c>
      <c r="T15" s="19">
        <v>5</v>
      </c>
      <c r="U15" s="19">
        <v>4</v>
      </c>
      <c r="V15" s="19">
        <v>0</v>
      </c>
      <c r="W15" s="19">
        <v>4</v>
      </c>
      <c r="X15" s="19">
        <v>5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2</v>
      </c>
      <c r="F16" s="19">
        <v>0</v>
      </c>
      <c r="G16" s="19">
        <v>0</v>
      </c>
      <c r="H16" s="19">
        <v>21</v>
      </c>
      <c r="I16" s="19">
        <v>2</v>
      </c>
      <c r="J16" s="19">
        <v>4</v>
      </c>
      <c r="K16" s="19">
        <v>0</v>
      </c>
      <c r="L16" s="19">
        <v>0</v>
      </c>
      <c r="M16" s="19">
        <v>3</v>
      </c>
      <c r="N16" s="19">
        <v>2</v>
      </c>
      <c r="O16" s="19">
        <v>1</v>
      </c>
      <c r="P16" s="19">
        <v>0</v>
      </c>
      <c r="Q16" s="19">
        <v>0</v>
      </c>
      <c r="R16" s="19">
        <v>0</v>
      </c>
      <c r="S16" s="19">
        <v>6</v>
      </c>
      <c r="T16" s="19">
        <v>2</v>
      </c>
      <c r="U16" s="19">
        <v>2</v>
      </c>
      <c r="V16" s="19">
        <v>0</v>
      </c>
      <c r="W16" s="19">
        <v>2</v>
      </c>
      <c r="X16" s="19">
        <v>4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6</v>
      </c>
      <c r="E17" s="20">
        <f t="shared" si="0"/>
        <v>6</v>
      </c>
      <c r="F17" s="20">
        <f t="shared" si="0"/>
        <v>0</v>
      </c>
      <c r="G17" s="20">
        <f t="shared" si="0"/>
        <v>0</v>
      </c>
      <c r="H17" s="20">
        <f t="shared" si="0"/>
        <v>65</v>
      </c>
      <c r="I17" s="20">
        <f t="shared" si="0"/>
        <v>9</v>
      </c>
      <c r="J17" s="20">
        <f t="shared" si="0"/>
        <v>9</v>
      </c>
      <c r="K17" s="20">
        <f t="shared" si="0"/>
        <v>0</v>
      </c>
      <c r="L17" s="20">
        <f t="shared" si="0"/>
        <v>1</v>
      </c>
      <c r="M17" s="20">
        <f t="shared" si="0"/>
        <v>6</v>
      </c>
      <c r="N17" s="20">
        <f t="shared" si="0"/>
        <v>6</v>
      </c>
      <c r="O17" s="20">
        <f t="shared" si="0"/>
        <v>1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18</v>
      </c>
      <c r="T17" s="20">
        <f t="shared" si="0"/>
        <v>7</v>
      </c>
      <c r="U17" s="20">
        <f t="shared" si="0"/>
        <v>6</v>
      </c>
      <c r="V17" s="20">
        <f t="shared" si="0"/>
        <v>0</v>
      </c>
      <c r="W17" s="20">
        <f t="shared" si="0"/>
        <v>6</v>
      </c>
      <c r="X17" s="20">
        <f t="shared" si="0"/>
        <v>9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5</v>
      </c>
      <c r="X26" s="19">
        <v>4</v>
      </c>
      <c r="Y26" s="19">
        <v>2</v>
      </c>
      <c r="Z26" s="19">
        <v>3</v>
      </c>
      <c r="AA26" s="19">
        <v>7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4</v>
      </c>
      <c r="X27" s="19">
        <v>4</v>
      </c>
      <c r="Y27" s="19">
        <v>2</v>
      </c>
      <c r="Z27" s="19">
        <v>0</v>
      </c>
      <c r="AA27" s="19">
        <v>3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9</v>
      </c>
      <c r="X28" s="20">
        <f t="shared" si="2"/>
        <v>8</v>
      </c>
      <c r="Y28" s="20">
        <f t="shared" si="2"/>
        <v>4</v>
      </c>
      <c r="Z28" s="20">
        <f t="shared" si="2"/>
        <v>3</v>
      </c>
      <c r="AA28" s="20">
        <f t="shared" si="2"/>
        <v>10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10</v>
      </c>
      <c r="H46" s="29">
        <v>0</v>
      </c>
      <c r="I46" s="29">
        <v>0</v>
      </c>
      <c r="J46" s="29">
        <v>7</v>
      </c>
      <c r="K46" s="29">
        <v>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3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9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1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4</v>
      </c>
      <c r="C64" s="29">
        <v>3</v>
      </c>
      <c r="D64" s="29">
        <v>7</v>
      </c>
      <c r="E64" s="29">
        <v>4</v>
      </c>
      <c r="F64" s="29">
        <v>0</v>
      </c>
      <c r="G64" s="29">
        <v>6</v>
      </c>
      <c r="H64" s="29">
        <v>2</v>
      </c>
      <c r="I64" s="29">
        <v>0</v>
      </c>
      <c r="M64" s="27" t="s">
        <v>49</v>
      </c>
      <c r="N64" s="29">
        <v>7</v>
      </c>
      <c r="O64" s="29">
        <v>9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3</v>
      </c>
      <c r="C65" s="29">
        <v>1</v>
      </c>
      <c r="D65" s="29">
        <v>2</v>
      </c>
      <c r="E65" s="29">
        <v>2</v>
      </c>
      <c r="F65" s="29">
        <v>2</v>
      </c>
      <c r="G65" s="29">
        <v>5</v>
      </c>
      <c r="H65" s="29">
        <v>0</v>
      </c>
      <c r="I65" s="29">
        <v>0</v>
      </c>
      <c r="M65" s="32" t="s">
        <v>50</v>
      </c>
      <c r="N65" s="29">
        <v>3</v>
      </c>
      <c r="O65" s="29">
        <v>2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7</v>
      </c>
      <c r="C66" s="34">
        <f t="shared" si="4"/>
        <v>4</v>
      </c>
      <c r="D66" s="34">
        <f t="shared" si="4"/>
        <v>9</v>
      </c>
      <c r="E66" s="34">
        <f t="shared" si="4"/>
        <v>6</v>
      </c>
      <c r="F66" s="34">
        <f t="shared" si="4"/>
        <v>2</v>
      </c>
      <c r="G66" s="34">
        <f t="shared" si="4"/>
        <v>11</v>
      </c>
      <c r="H66" s="34">
        <f t="shared" si="4"/>
        <v>2</v>
      </c>
      <c r="I66" s="34">
        <f t="shared" si="4"/>
        <v>0</v>
      </c>
      <c r="M66" s="37" t="s">
        <v>51</v>
      </c>
      <c r="N66" s="34">
        <f>SUM(N62:N65)</f>
        <v>11</v>
      </c>
      <c r="O66" s="34">
        <f>SUM(O62:O65)</f>
        <v>11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4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4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3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2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2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6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6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5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1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4</v>
      </c>
      <c r="C93" s="42">
        <v>0</v>
      </c>
      <c r="D93" s="52">
        <v>5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6</v>
      </c>
      <c r="C95" s="47">
        <f>SUM(C91:C94)</f>
        <v>0</v>
      </c>
      <c r="D95" s="55">
        <f>SUM(D91:D94)</f>
        <v>9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22</v>
      </c>
      <c r="E15" s="19">
        <v>16</v>
      </c>
      <c r="F15" s="19">
        <v>5</v>
      </c>
      <c r="G15" s="19">
        <v>1</v>
      </c>
      <c r="H15" s="19">
        <v>155</v>
      </c>
      <c r="I15" s="19">
        <v>13</v>
      </c>
      <c r="J15" s="19">
        <v>6</v>
      </c>
      <c r="K15" s="19">
        <v>0</v>
      </c>
      <c r="L15" s="19">
        <v>19</v>
      </c>
      <c r="M15" s="19">
        <v>10</v>
      </c>
      <c r="N15" s="19">
        <v>21</v>
      </c>
      <c r="O15" s="19">
        <v>1</v>
      </c>
      <c r="P15" s="19">
        <v>6</v>
      </c>
      <c r="Q15" s="19">
        <v>10</v>
      </c>
      <c r="R15" s="19">
        <v>2</v>
      </c>
      <c r="S15" s="19">
        <v>61</v>
      </c>
      <c r="T15" s="19">
        <v>11</v>
      </c>
      <c r="U15" s="19">
        <v>16</v>
      </c>
      <c r="V15" s="19">
        <v>0</v>
      </c>
      <c r="W15" s="19">
        <v>7</v>
      </c>
      <c r="X15" s="19">
        <v>19</v>
      </c>
      <c r="Y15" s="19">
        <v>0</v>
      </c>
      <c r="Z15" s="19">
        <v>0</v>
      </c>
      <c r="AA15" s="19">
        <v>5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14</v>
      </c>
      <c r="E16" s="19">
        <v>10</v>
      </c>
      <c r="F16" s="19">
        <v>2</v>
      </c>
      <c r="G16" s="19">
        <v>2</v>
      </c>
      <c r="H16" s="19">
        <v>178</v>
      </c>
      <c r="I16" s="19">
        <v>20</v>
      </c>
      <c r="J16" s="19">
        <v>2</v>
      </c>
      <c r="K16" s="19">
        <v>0</v>
      </c>
      <c r="L16" s="19">
        <v>14</v>
      </c>
      <c r="M16" s="19">
        <v>13</v>
      </c>
      <c r="N16" s="19">
        <v>14</v>
      </c>
      <c r="O16" s="19">
        <v>2</v>
      </c>
      <c r="P16" s="19">
        <v>6</v>
      </c>
      <c r="Q16" s="19">
        <v>23</v>
      </c>
      <c r="R16" s="19">
        <v>4</v>
      </c>
      <c r="S16" s="19">
        <v>69</v>
      </c>
      <c r="T16" s="19">
        <v>6</v>
      </c>
      <c r="U16" s="19">
        <v>37</v>
      </c>
      <c r="V16" s="19">
        <v>2</v>
      </c>
      <c r="W16" s="19">
        <v>13</v>
      </c>
      <c r="X16" s="19">
        <v>24</v>
      </c>
      <c r="Y16" s="19">
        <v>0</v>
      </c>
      <c r="Z16" s="19">
        <v>0</v>
      </c>
      <c r="AA16" s="19">
        <v>9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36</v>
      </c>
      <c r="E17" s="20">
        <f t="shared" si="0"/>
        <v>26</v>
      </c>
      <c r="F17" s="20">
        <f t="shared" si="0"/>
        <v>7</v>
      </c>
      <c r="G17" s="20">
        <f t="shared" si="0"/>
        <v>3</v>
      </c>
      <c r="H17" s="20">
        <f t="shared" si="0"/>
        <v>333</v>
      </c>
      <c r="I17" s="20">
        <f t="shared" si="0"/>
        <v>33</v>
      </c>
      <c r="J17" s="20">
        <f t="shared" si="0"/>
        <v>8</v>
      </c>
      <c r="K17" s="20">
        <f t="shared" si="0"/>
        <v>0</v>
      </c>
      <c r="L17" s="20">
        <f t="shared" si="0"/>
        <v>33</v>
      </c>
      <c r="M17" s="20">
        <f t="shared" si="0"/>
        <v>23</v>
      </c>
      <c r="N17" s="20">
        <f t="shared" si="0"/>
        <v>35</v>
      </c>
      <c r="O17" s="20">
        <f t="shared" si="0"/>
        <v>3</v>
      </c>
      <c r="P17" s="20">
        <f t="shared" si="0"/>
        <v>12</v>
      </c>
      <c r="Q17" s="20">
        <f t="shared" si="0"/>
        <v>33</v>
      </c>
      <c r="R17" s="20">
        <f t="shared" si="0"/>
        <v>6</v>
      </c>
      <c r="S17" s="20">
        <f t="shared" si="0"/>
        <v>130</v>
      </c>
      <c r="T17" s="20">
        <f t="shared" si="0"/>
        <v>17</v>
      </c>
      <c r="U17" s="20">
        <f t="shared" si="0"/>
        <v>53</v>
      </c>
      <c r="V17" s="20">
        <f t="shared" si="0"/>
        <v>2</v>
      </c>
      <c r="W17" s="20">
        <f t="shared" si="0"/>
        <v>20</v>
      </c>
      <c r="X17" s="20">
        <f t="shared" si="0"/>
        <v>43</v>
      </c>
      <c r="Y17" s="20">
        <f t="shared" si="0"/>
        <v>0</v>
      </c>
      <c r="Z17" s="20">
        <f t="shared" si="0"/>
        <v>0</v>
      </c>
      <c r="AA17" s="20">
        <f t="shared" si="0"/>
        <v>14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M26" s="113" t="s">
        <v>49</v>
      </c>
      <c r="N26" s="66"/>
      <c r="O26" s="66"/>
      <c r="P26" s="66"/>
      <c r="Q26" s="19">
        <v>2</v>
      </c>
      <c r="R26" s="19">
        <v>0</v>
      </c>
      <c r="S26" s="19">
        <v>0</v>
      </c>
      <c r="T26" s="19">
        <v>0</v>
      </c>
      <c r="U26" s="19">
        <v>1</v>
      </c>
      <c r="V26" s="19">
        <v>0</v>
      </c>
      <c r="W26" s="19">
        <v>20</v>
      </c>
      <c r="X26" s="19">
        <v>26</v>
      </c>
      <c r="Y26" s="19">
        <v>25</v>
      </c>
      <c r="Z26" s="19">
        <v>15</v>
      </c>
      <c r="AA26" s="19">
        <v>7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13</v>
      </c>
      <c r="X27" s="19">
        <v>18</v>
      </c>
      <c r="Y27" s="19">
        <v>23</v>
      </c>
      <c r="Z27" s="19">
        <v>19</v>
      </c>
      <c r="AA27" s="19">
        <v>11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2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2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2</v>
      </c>
      <c r="V28" s="20">
        <f t="shared" si="2"/>
        <v>0</v>
      </c>
      <c r="W28" s="20">
        <f t="shared" si="2"/>
        <v>33</v>
      </c>
      <c r="X28" s="20">
        <f t="shared" si="2"/>
        <v>44</v>
      </c>
      <c r="Y28" s="20">
        <f t="shared" si="2"/>
        <v>48</v>
      </c>
      <c r="Z28" s="20">
        <f t="shared" si="2"/>
        <v>34</v>
      </c>
      <c r="AA28" s="20">
        <f t="shared" si="2"/>
        <v>18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1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1</v>
      </c>
      <c r="E36" s="29">
        <v>0</v>
      </c>
      <c r="F36" s="29">
        <v>2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f>SUM(D35:D37)</f>
        <v>2</v>
      </c>
      <c r="E38" s="34">
        <f>SUM(E35:E37)</f>
        <v>0</v>
      </c>
      <c r="F38" s="34">
        <f>SUM(F35:F37)</f>
        <v>2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1</v>
      </c>
      <c r="H42" s="29">
        <v>0</v>
      </c>
      <c r="I42" s="29">
        <v>0</v>
      </c>
      <c r="J42" s="29">
        <v>1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21</v>
      </c>
      <c r="H46" s="29">
        <v>0</v>
      </c>
      <c r="I46" s="29">
        <v>0</v>
      </c>
      <c r="J46" s="29">
        <v>11</v>
      </c>
      <c r="K46" s="29">
        <v>10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2</v>
      </c>
      <c r="H47" s="29">
        <v>0</v>
      </c>
      <c r="I47" s="29">
        <v>0</v>
      </c>
      <c r="J47" s="29">
        <v>1</v>
      </c>
      <c r="K47" s="29">
        <v>1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3</v>
      </c>
      <c r="H51" s="29">
        <v>0</v>
      </c>
      <c r="I51" s="29">
        <v>0</v>
      </c>
      <c r="J51" s="29">
        <v>1</v>
      </c>
      <c r="K51" s="29">
        <v>2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2</v>
      </c>
      <c r="H55" s="29">
        <v>0</v>
      </c>
      <c r="I55" s="29">
        <v>0</v>
      </c>
      <c r="J55" s="29">
        <v>1</v>
      </c>
      <c r="K55" s="29">
        <v>1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22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21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18</v>
      </c>
      <c r="C64" s="29">
        <v>6</v>
      </c>
      <c r="D64" s="29">
        <v>13</v>
      </c>
      <c r="E64" s="29">
        <v>15</v>
      </c>
      <c r="F64" s="29">
        <v>3</v>
      </c>
      <c r="G64" s="29">
        <v>20</v>
      </c>
      <c r="H64" s="29">
        <v>5</v>
      </c>
      <c r="I64" s="29">
        <v>0</v>
      </c>
      <c r="M64" s="27" t="s">
        <v>49</v>
      </c>
      <c r="N64" s="29">
        <v>13</v>
      </c>
      <c r="O64" s="29">
        <v>12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13</v>
      </c>
      <c r="C65" s="29">
        <v>12</v>
      </c>
      <c r="D65" s="29">
        <v>18</v>
      </c>
      <c r="E65" s="29">
        <v>10</v>
      </c>
      <c r="F65" s="29">
        <v>4</v>
      </c>
      <c r="G65" s="29">
        <v>16</v>
      </c>
      <c r="H65" s="29">
        <v>3</v>
      </c>
      <c r="I65" s="29">
        <v>0</v>
      </c>
      <c r="M65" s="32" t="s">
        <v>50</v>
      </c>
      <c r="N65" s="29">
        <v>22</v>
      </c>
      <c r="O65" s="29">
        <v>18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31</v>
      </c>
      <c r="C66" s="34">
        <f t="shared" si="4"/>
        <v>18</v>
      </c>
      <c r="D66" s="34">
        <f t="shared" si="4"/>
        <v>31</v>
      </c>
      <c r="E66" s="34">
        <f t="shared" si="4"/>
        <v>25</v>
      </c>
      <c r="F66" s="34">
        <f t="shared" si="4"/>
        <v>7</v>
      </c>
      <c r="G66" s="34">
        <f t="shared" si="4"/>
        <v>36</v>
      </c>
      <c r="H66" s="34">
        <f t="shared" si="4"/>
        <v>8</v>
      </c>
      <c r="I66" s="34">
        <f t="shared" si="4"/>
        <v>0</v>
      </c>
      <c r="M66" s="37" t="s">
        <v>51</v>
      </c>
      <c r="N66" s="34">
        <f>SUM(N62:N65)</f>
        <v>35</v>
      </c>
      <c r="O66" s="34">
        <f>SUM(O62:O65)</f>
        <v>30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15</v>
      </c>
      <c r="C76" s="42">
        <v>5</v>
      </c>
      <c r="D76" s="42">
        <v>1</v>
      </c>
      <c r="E76" s="42">
        <v>0</v>
      </c>
      <c r="F76" s="42">
        <v>1</v>
      </c>
      <c r="G76" s="42">
        <v>8</v>
      </c>
      <c r="H76" s="42">
        <v>0</v>
      </c>
      <c r="I76" s="42">
        <v>15</v>
      </c>
      <c r="J76" s="42">
        <v>5</v>
      </c>
      <c r="K76" s="42">
        <v>0</v>
      </c>
      <c r="L76" s="42">
        <v>1</v>
      </c>
      <c r="M76" s="42">
        <v>1</v>
      </c>
      <c r="N76" s="42">
        <v>7</v>
      </c>
      <c r="O76" s="42">
        <v>0</v>
      </c>
      <c r="P76" s="42">
        <v>15</v>
      </c>
      <c r="Q76" s="42">
        <v>5</v>
      </c>
      <c r="R76" s="42">
        <v>1</v>
      </c>
      <c r="S76" s="42">
        <v>0</v>
      </c>
      <c r="T76" s="42"/>
      <c r="U76" s="42">
        <v>1</v>
      </c>
      <c r="V76" s="42">
        <v>1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10</v>
      </c>
      <c r="C77" s="42">
        <v>2</v>
      </c>
      <c r="D77" s="42">
        <v>2</v>
      </c>
      <c r="E77" s="42">
        <v>0</v>
      </c>
      <c r="F77" s="42">
        <v>0</v>
      </c>
      <c r="G77" s="42">
        <v>13</v>
      </c>
      <c r="H77" s="42">
        <v>0</v>
      </c>
      <c r="I77" s="42">
        <v>10</v>
      </c>
      <c r="J77" s="42">
        <v>2</v>
      </c>
      <c r="K77" s="42">
        <v>1</v>
      </c>
      <c r="L77" s="42">
        <v>0</v>
      </c>
      <c r="M77" s="42">
        <v>0</v>
      </c>
      <c r="N77" s="42">
        <v>13</v>
      </c>
      <c r="O77" s="42">
        <v>0</v>
      </c>
      <c r="P77" s="42">
        <v>10</v>
      </c>
      <c r="Q77" s="42">
        <v>2</v>
      </c>
      <c r="R77" s="42">
        <v>2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25</v>
      </c>
      <c r="C78" s="44">
        <f t="shared" si="5"/>
        <v>7</v>
      </c>
      <c r="D78" s="44">
        <f t="shared" si="5"/>
        <v>3</v>
      </c>
      <c r="E78" s="44">
        <f t="shared" si="5"/>
        <v>0</v>
      </c>
      <c r="F78" s="44">
        <f t="shared" si="5"/>
        <v>1</v>
      </c>
      <c r="G78" s="44">
        <f t="shared" si="5"/>
        <v>21</v>
      </c>
      <c r="H78" s="44">
        <f t="shared" si="5"/>
        <v>0</v>
      </c>
      <c r="I78" s="44">
        <f t="shared" si="5"/>
        <v>25</v>
      </c>
      <c r="J78" s="44">
        <f t="shared" si="5"/>
        <v>7</v>
      </c>
      <c r="K78" s="44">
        <f t="shared" si="5"/>
        <v>1</v>
      </c>
      <c r="L78" s="44">
        <f t="shared" si="5"/>
        <v>1</v>
      </c>
      <c r="M78" s="44">
        <f t="shared" si="5"/>
        <v>1</v>
      </c>
      <c r="N78" s="44">
        <f t="shared" si="5"/>
        <v>20</v>
      </c>
      <c r="O78" s="44">
        <f t="shared" si="5"/>
        <v>0</v>
      </c>
      <c r="P78" s="44">
        <f t="shared" si="5"/>
        <v>25</v>
      </c>
      <c r="Q78" s="44">
        <f t="shared" si="5"/>
        <v>7</v>
      </c>
      <c r="R78" s="44">
        <f t="shared" si="5"/>
        <v>3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2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17</v>
      </c>
      <c r="C93" s="42">
        <v>1</v>
      </c>
      <c r="D93" s="52">
        <v>11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29</v>
      </c>
      <c r="C94" s="42">
        <v>0</v>
      </c>
      <c r="D94" s="52">
        <v>21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46</v>
      </c>
      <c r="C95" s="47">
        <f>SUM(C91:C94)</f>
        <v>1</v>
      </c>
      <c r="D95" s="55">
        <f>SUM(D91:D94)</f>
        <v>32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166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7</v>
      </c>
      <c r="E15" s="19">
        <v>4</v>
      </c>
      <c r="F15" s="19">
        <v>3</v>
      </c>
      <c r="G15" s="19">
        <v>0</v>
      </c>
      <c r="H15" s="19">
        <v>23</v>
      </c>
      <c r="I15" s="19">
        <v>1</v>
      </c>
      <c r="J15" s="19">
        <v>4</v>
      </c>
      <c r="K15" s="19">
        <v>0</v>
      </c>
      <c r="L15" s="19">
        <v>6</v>
      </c>
      <c r="M15" s="19">
        <v>0</v>
      </c>
      <c r="N15" s="19">
        <v>7</v>
      </c>
      <c r="O15" s="19">
        <v>0</v>
      </c>
      <c r="P15" s="19">
        <v>4</v>
      </c>
      <c r="Q15" s="19">
        <v>8</v>
      </c>
      <c r="R15" s="19">
        <v>0</v>
      </c>
      <c r="S15" s="19">
        <v>12</v>
      </c>
      <c r="T15" s="19">
        <v>2</v>
      </c>
      <c r="U15" s="19">
        <v>1</v>
      </c>
      <c r="V15" s="19">
        <v>0</v>
      </c>
      <c r="W15" s="19">
        <v>0</v>
      </c>
      <c r="X15" s="19">
        <v>4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5</v>
      </c>
      <c r="E16" s="19">
        <v>4</v>
      </c>
      <c r="F16" s="19">
        <v>0</v>
      </c>
      <c r="G16" s="19">
        <v>1</v>
      </c>
      <c r="H16" s="19">
        <v>57</v>
      </c>
      <c r="I16" s="19">
        <v>6</v>
      </c>
      <c r="J16" s="19">
        <v>1</v>
      </c>
      <c r="K16" s="19">
        <v>0</v>
      </c>
      <c r="L16" s="19">
        <v>2</v>
      </c>
      <c r="M16" s="19">
        <v>4</v>
      </c>
      <c r="N16" s="19">
        <v>5</v>
      </c>
      <c r="O16" s="19">
        <v>0</v>
      </c>
      <c r="P16" s="19">
        <v>1</v>
      </c>
      <c r="Q16" s="19">
        <v>21</v>
      </c>
      <c r="R16" s="19">
        <v>1</v>
      </c>
      <c r="S16" s="19">
        <v>32</v>
      </c>
      <c r="T16" s="19">
        <v>2</v>
      </c>
      <c r="U16" s="19">
        <v>23</v>
      </c>
      <c r="V16" s="19">
        <v>2</v>
      </c>
      <c r="W16" s="19">
        <v>2</v>
      </c>
      <c r="X16" s="19">
        <v>7</v>
      </c>
      <c r="Y16" s="19">
        <v>0</v>
      </c>
      <c r="Z16" s="19">
        <v>0</v>
      </c>
      <c r="AA16" s="19">
        <v>5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12</v>
      </c>
      <c r="E17" s="20">
        <f t="shared" si="0"/>
        <v>8</v>
      </c>
      <c r="F17" s="20">
        <f t="shared" si="0"/>
        <v>3</v>
      </c>
      <c r="G17" s="20">
        <f t="shared" si="0"/>
        <v>1</v>
      </c>
      <c r="H17" s="20">
        <f t="shared" si="0"/>
        <v>80</v>
      </c>
      <c r="I17" s="20">
        <f t="shared" si="0"/>
        <v>7</v>
      </c>
      <c r="J17" s="20">
        <f t="shared" si="0"/>
        <v>5</v>
      </c>
      <c r="K17" s="20">
        <f t="shared" si="0"/>
        <v>0</v>
      </c>
      <c r="L17" s="20">
        <f t="shared" si="0"/>
        <v>8</v>
      </c>
      <c r="M17" s="20">
        <f t="shared" si="0"/>
        <v>4</v>
      </c>
      <c r="N17" s="20">
        <f t="shared" si="0"/>
        <v>12</v>
      </c>
      <c r="O17" s="20">
        <f t="shared" si="0"/>
        <v>0</v>
      </c>
      <c r="P17" s="20">
        <f t="shared" si="0"/>
        <v>5</v>
      </c>
      <c r="Q17" s="20">
        <f t="shared" si="0"/>
        <v>29</v>
      </c>
      <c r="R17" s="20">
        <f t="shared" si="0"/>
        <v>1</v>
      </c>
      <c r="S17" s="20">
        <f t="shared" si="0"/>
        <v>44</v>
      </c>
      <c r="T17" s="20">
        <f t="shared" si="0"/>
        <v>4</v>
      </c>
      <c r="U17" s="20">
        <f t="shared" si="0"/>
        <v>24</v>
      </c>
      <c r="V17" s="20">
        <f t="shared" si="0"/>
        <v>2</v>
      </c>
      <c r="W17" s="20">
        <f t="shared" si="0"/>
        <v>2</v>
      </c>
      <c r="X17" s="20">
        <f t="shared" si="0"/>
        <v>11</v>
      </c>
      <c r="Y17" s="20">
        <f t="shared" si="0"/>
        <v>0</v>
      </c>
      <c r="Z17" s="20">
        <f t="shared" si="0"/>
        <v>0</v>
      </c>
      <c r="AA17" s="20">
        <f t="shared" si="0"/>
        <v>6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7</v>
      </c>
      <c r="X26" s="19">
        <v>12</v>
      </c>
      <c r="Y26" s="19">
        <v>7</v>
      </c>
      <c r="Z26" s="19">
        <v>3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5</v>
      </c>
      <c r="X27" s="19">
        <v>8</v>
      </c>
      <c r="Y27" s="19">
        <v>15</v>
      </c>
      <c r="Z27" s="19">
        <v>7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12</v>
      </c>
      <c r="X28" s="20">
        <f t="shared" si="2"/>
        <v>20</v>
      </c>
      <c r="Y28" s="20">
        <f t="shared" si="2"/>
        <v>22</v>
      </c>
      <c r="Z28" s="20">
        <f t="shared" si="2"/>
        <v>10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0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3</v>
      </c>
      <c r="H46" s="29">
        <v>0</v>
      </c>
      <c r="I46" s="29">
        <v>0</v>
      </c>
      <c r="J46" s="29">
        <v>1</v>
      </c>
      <c r="K46" s="29">
        <v>2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5</v>
      </c>
      <c r="C64" s="29">
        <v>0</v>
      </c>
      <c r="D64" s="29">
        <v>0</v>
      </c>
      <c r="E64" s="29">
        <v>5</v>
      </c>
      <c r="F64" s="29">
        <v>0</v>
      </c>
      <c r="G64" s="29">
        <v>5</v>
      </c>
      <c r="H64" s="29">
        <v>1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</v>
      </c>
      <c r="C65" s="29">
        <v>1</v>
      </c>
      <c r="D65" s="29">
        <v>1</v>
      </c>
      <c r="E65" s="29">
        <v>4</v>
      </c>
      <c r="F65" s="29">
        <v>1</v>
      </c>
      <c r="G65" s="29">
        <v>7</v>
      </c>
      <c r="H65" s="29">
        <v>1</v>
      </c>
      <c r="I65" s="29">
        <v>0</v>
      </c>
      <c r="M65" s="32" t="s">
        <v>50</v>
      </c>
      <c r="N65" s="29">
        <v>4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10</v>
      </c>
      <c r="C66" s="34">
        <f t="shared" si="4"/>
        <v>1</v>
      </c>
      <c r="D66" s="34">
        <f t="shared" si="4"/>
        <v>1</v>
      </c>
      <c r="E66" s="34">
        <f t="shared" si="4"/>
        <v>9</v>
      </c>
      <c r="F66" s="34">
        <f t="shared" si="4"/>
        <v>1</v>
      </c>
      <c r="G66" s="34">
        <f t="shared" si="4"/>
        <v>12</v>
      </c>
      <c r="H66" s="34">
        <f t="shared" si="4"/>
        <v>2</v>
      </c>
      <c r="I66" s="34">
        <f t="shared" si="4"/>
        <v>0</v>
      </c>
      <c r="M66" s="37" t="s">
        <v>51</v>
      </c>
      <c r="N66" s="34">
        <f>SUM(N62:N65)</f>
        <v>4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4</v>
      </c>
      <c r="C76" s="42">
        <v>3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4</v>
      </c>
      <c r="J76" s="42">
        <v>3</v>
      </c>
      <c r="K76" s="42">
        <v>0</v>
      </c>
      <c r="L76" s="42">
        <v>1</v>
      </c>
      <c r="M76" s="42">
        <v>0</v>
      </c>
      <c r="N76" s="42">
        <v>1</v>
      </c>
      <c r="O76" s="42">
        <v>0</v>
      </c>
      <c r="P76" s="42">
        <v>4</v>
      </c>
      <c r="Q76" s="42">
        <v>3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4</v>
      </c>
      <c r="C77" s="42">
        <v>0</v>
      </c>
      <c r="D77" s="42">
        <v>1</v>
      </c>
      <c r="E77" s="42">
        <v>0</v>
      </c>
      <c r="F77" s="42">
        <v>0</v>
      </c>
      <c r="G77" s="42">
        <v>4</v>
      </c>
      <c r="H77" s="42">
        <v>0</v>
      </c>
      <c r="I77" s="42">
        <v>4</v>
      </c>
      <c r="J77" s="42">
        <v>0</v>
      </c>
      <c r="K77" s="42">
        <v>1</v>
      </c>
      <c r="L77" s="42">
        <v>0</v>
      </c>
      <c r="M77" s="42">
        <v>0</v>
      </c>
      <c r="N77" s="42">
        <v>4</v>
      </c>
      <c r="O77" s="42">
        <v>0</v>
      </c>
      <c r="P77" s="42">
        <v>4</v>
      </c>
      <c r="Q77" s="42">
        <v>0</v>
      </c>
      <c r="R77" s="42">
        <v>1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8</v>
      </c>
      <c r="C78" s="44">
        <f t="shared" si="5"/>
        <v>3</v>
      </c>
      <c r="D78" s="44">
        <f t="shared" si="5"/>
        <v>1</v>
      </c>
      <c r="E78" s="44">
        <f t="shared" si="5"/>
        <v>0</v>
      </c>
      <c r="F78" s="44">
        <f t="shared" si="5"/>
        <v>0</v>
      </c>
      <c r="G78" s="44">
        <f t="shared" si="5"/>
        <v>5</v>
      </c>
      <c r="H78" s="44">
        <f t="shared" si="5"/>
        <v>0</v>
      </c>
      <c r="I78" s="44">
        <f t="shared" si="5"/>
        <v>8</v>
      </c>
      <c r="J78" s="44">
        <f t="shared" si="5"/>
        <v>3</v>
      </c>
      <c r="K78" s="44">
        <f t="shared" si="5"/>
        <v>1</v>
      </c>
      <c r="L78" s="44">
        <f t="shared" si="5"/>
        <v>1</v>
      </c>
      <c r="M78" s="44">
        <f t="shared" si="5"/>
        <v>0</v>
      </c>
      <c r="N78" s="44">
        <f t="shared" si="5"/>
        <v>5</v>
      </c>
      <c r="O78" s="44">
        <f t="shared" si="5"/>
        <v>0</v>
      </c>
      <c r="P78" s="44">
        <f t="shared" si="5"/>
        <v>8</v>
      </c>
      <c r="Q78" s="44">
        <f t="shared" si="5"/>
        <v>3</v>
      </c>
      <c r="R78" s="44">
        <f t="shared" si="5"/>
        <v>1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5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11</v>
      </c>
      <c r="C94" s="42">
        <v>0</v>
      </c>
      <c r="D94" s="52">
        <v>4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16</v>
      </c>
      <c r="C95" s="47">
        <f>SUM(C91:C94)</f>
        <v>0</v>
      </c>
      <c r="D95" s="55">
        <f>SUM(D91:D94)</f>
        <v>4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167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12</v>
      </c>
      <c r="E15" s="19">
        <v>11</v>
      </c>
      <c r="F15" s="19">
        <v>1</v>
      </c>
      <c r="G15" s="19">
        <v>0</v>
      </c>
      <c r="H15" s="19">
        <v>97</v>
      </c>
      <c r="I15" s="19">
        <v>9</v>
      </c>
      <c r="J15" s="19">
        <v>2</v>
      </c>
      <c r="K15" s="19">
        <v>0</v>
      </c>
      <c r="L15" s="19">
        <v>10</v>
      </c>
      <c r="M15" s="19">
        <v>8</v>
      </c>
      <c r="N15" s="19">
        <v>11</v>
      </c>
      <c r="O15" s="19">
        <v>1</v>
      </c>
      <c r="P15" s="19">
        <v>2</v>
      </c>
      <c r="Q15" s="19">
        <v>1</v>
      </c>
      <c r="R15" s="19">
        <v>1</v>
      </c>
      <c r="S15" s="19">
        <v>37</v>
      </c>
      <c r="T15" s="19">
        <v>8</v>
      </c>
      <c r="U15" s="19">
        <v>11</v>
      </c>
      <c r="V15" s="19">
        <v>0</v>
      </c>
      <c r="W15" s="19">
        <v>7</v>
      </c>
      <c r="X15" s="19">
        <v>14</v>
      </c>
      <c r="Y15" s="19">
        <v>0</v>
      </c>
      <c r="Z15" s="19">
        <v>0</v>
      </c>
      <c r="AA15" s="19">
        <v>4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6</v>
      </c>
      <c r="E16" s="19">
        <v>5</v>
      </c>
      <c r="F16" s="19">
        <v>1</v>
      </c>
      <c r="G16" s="19">
        <v>0</v>
      </c>
      <c r="H16" s="19">
        <v>86</v>
      </c>
      <c r="I16" s="19">
        <v>9</v>
      </c>
      <c r="J16" s="19">
        <v>0</v>
      </c>
      <c r="K16" s="19">
        <v>0</v>
      </c>
      <c r="L16" s="19">
        <v>9</v>
      </c>
      <c r="M16" s="19">
        <v>8</v>
      </c>
      <c r="N16" s="19">
        <v>6</v>
      </c>
      <c r="O16" s="19">
        <v>1</v>
      </c>
      <c r="P16" s="19">
        <v>4</v>
      </c>
      <c r="Q16" s="19">
        <v>2</v>
      </c>
      <c r="R16" s="19">
        <v>3</v>
      </c>
      <c r="S16" s="19">
        <v>22</v>
      </c>
      <c r="T16" s="19">
        <v>4</v>
      </c>
      <c r="U16" s="19">
        <v>6</v>
      </c>
      <c r="V16" s="19">
        <v>0</v>
      </c>
      <c r="W16" s="19">
        <v>9</v>
      </c>
      <c r="X16" s="19">
        <v>12</v>
      </c>
      <c r="Y16" s="19">
        <v>0</v>
      </c>
      <c r="Z16" s="19">
        <v>0</v>
      </c>
      <c r="AA16" s="19">
        <v>4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18</v>
      </c>
      <c r="E17" s="20">
        <f t="shared" si="0"/>
        <v>16</v>
      </c>
      <c r="F17" s="20">
        <f t="shared" si="0"/>
        <v>2</v>
      </c>
      <c r="G17" s="20">
        <f t="shared" si="0"/>
        <v>0</v>
      </c>
      <c r="H17" s="20">
        <f t="shared" si="0"/>
        <v>183</v>
      </c>
      <c r="I17" s="20">
        <f t="shared" si="0"/>
        <v>18</v>
      </c>
      <c r="J17" s="20">
        <f t="shared" si="0"/>
        <v>2</v>
      </c>
      <c r="K17" s="20">
        <f t="shared" si="0"/>
        <v>0</v>
      </c>
      <c r="L17" s="20">
        <f t="shared" si="0"/>
        <v>19</v>
      </c>
      <c r="M17" s="20">
        <f t="shared" si="0"/>
        <v>16</v>
      </c>
      <c r="N17" s="20">
        <f t="shared" si="0"/>
        <v>17</v>
      </c>
      <c r="O17" s="20">
        <f t="shared" si="0"/>
        <v>2</v>
      </c>
      <c r="P17" s="20">
        <f t="shared" si="0"/>
        <v>6</v>
      </c>
      <c r="Q17" s="20">
        <f t="shared" si="0"/>
        <v>3</v>
      </c>
      <c r="R17" s="20">
        <f t="shared" si="0"/>
        <v>4</v>
      </c>
      <c r="S17" s="20">
        <f t="shared" si="0"/>
        <v>59</v>
      </c>
      <c r="T17" s="20">
        <f t="shared" si="0"/>
        <v>12</v>
      </c>
      <c r="U17" s="20">
        <f t="shared" si="0"/>
        <v>17</v>
      </c>
      <c r="V17" s="20">
        <f t="shared" si="0"/>
        <v>0</v>
      </c>
      <c r="W17" s="20">
        <f t="shared" si="0"/>
        <v>16</v>
      </c>
      <c r="X17" s="20">
        <f t="shared" si="0"/>
        <v>26</v>
      </c>
      <c r="Y17" s="20">
        <f t="shared" si="0"/>
        <v>0</v>
      </c>
      <c r="Z17" s="20">
        <f t="shared" si="0"/>
        <v>0</v>
      </c>
      <c r="AA17" s="20">
        <f t="shared" si="0"/>
        <v>8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11</v>
      </c>
      <c r="X26" s="19">
        <v>11</v>
      </c>
      <c r="Y26" s="19">
        <v>9</v>
      </c>
      <c r="Z26" s="19">
        <v>7</v>
      </c>
      <c r="AA26" s="19">
        <v>6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7</v>
      </c>
      <c r="X27" s="19">
        <v>7</v>
      </c>
      <c r="Y27" s="19">
        <v>4</v>
      </c>
      <c r="Z27" s="19">
        <v>8</v>
      </c>
      <c r="AA27" s="19">
        <v>10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1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18</v>
      </c>
      <c r="X28" s="20">
        <f t="shared" si="2"/>
        <v>18</v>
      </c>
      <c r="Y28" s="20">
        <f t="shared" si="2"/>
        <v>13</v>
      </c>
      <c r="Z28" s="20">
        <f t="shared" si="2"/>
        <v>15</v>
      </c>
      <c r="AA28" s="20">
        <f t="shared" si="2"/>
        <v>16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1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1</v>
      </c>
      <c r="E36" s="29">
        <v>0</v>
      </c>
      <c r="F36" s="29">
        <v>2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f>SUM(D35:D37)</f>
        <v>2</v>
      </c>
      <c r="E38" s="34">
        <f>SUM(E35:E37)</f>
        <v>0</v>
      </c>
      <c r="F38" s="34">
        <f>SUM(F35:F37)</f>
        <v>2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1</v>
      </c>
      <c r="H42" s="29">
        <v>0</v>
      </c>
      <c r="I42" s="29">
        <v>0</v>
      </c>
      <c r="J42" s="29">
        <v>1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1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18</v>
      </c>
      <c r="H46" s="29">
        <v>0</v>
      </c>
      <c r="I46" s="29">
        <v>0</v>
      </c>
      <c r="J46" s="29">
        <v>10</v>
      </c>
      <c r="K46" s="29">
        <v>8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2</v>
      </c>
      <c r="H47" s="29">
        <v>0</v>
      </c>
      <c r="I47" s="29">
        <v>0</v>
      </c>
      <c r="J47" s="29">
        <v>1</v>
      </c>
      <c r="K47" s="29">
        <v>1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3</v>
      </c>
      <c r="H51" s="29">
        <v>0</v>
      </c>
      <c r="I51" s="29">
        <v>0</v>
      </c>
      <c r="J51" s="29">
        <v>1</v>
      </c>
      <c r="K51" s="29">
        <v>2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2</v>
      </c>
      <c r="H55" s="29">
        <v>0</v>
      </c>
      <c r="I55" s="29">
        <v>0</v>
      </c>
      <c r="J55" s="29">
        <v>1</v>
      </c>
      <c r="K55" s="29">
        <v>1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17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10</v>
      </c>
      <c r="C64" s="29">
        <v>2</v>
      </c>
      <c r="D64" s="29">
        <v>9</v>
      </c>
      <c r="E64" s="29">
        <v>9</v>
      </c>
      <c r="F64" s="29">
        <v>3</v>
      </c>
      <c r="G64" s="29">
        <v>10</v>
      </c>
      <c r="H64" s="29">
        <v>0</v>
      </c>
      <c r="I64" s="29">
        <v>0</v>
      </c>
      <c r="M64" s="27" t="s">
        <v>49</v>
      </c>
      <c r="N64" s="29">
        <v>8</v>
      </c>
      <c r="O64" s="29">
        <v>8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</v>
      </c>
      <c r="C65" s="29">
        <v>8</v>
      </c>
      <c r="D65" s="29">
        <v>13</v>
      </c>
      <c r="E65" s="29">
        <v>5</v>
      </c>
      <c r="F65" s="29">
        <v>3</v>
      </c>
      <c r="G65" s="29">
        <v>5</v>
      </c>
      <c r="H65" s="29">
        <v>0</v>
      </c>
      <c r="I65" s="29">
        <v>0</v>
      </c>
      <c r="M65" s="32" t="s">
        <v>50</v>
      </c>
      <c r="N65" s="29">
        <v>12</v>
      </c>
      <c r="O65" s="29">
        <v>13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15</v>
      </c>
      <c r="C66" s="34">
        <f t="shared" si="4"/>
        <v>10</v>
      </c>
      <c r="D66" s="34">
        <f t="shared" si="4"/>
        <v>22</v>
      </c>
      <c r="E66" s="34">
        <f t="shared" si="4"/>
        <v>14</v>
      </c>
      <c r="F66" s="34">
        <f t="shared" si="4"/>
        <v>6</v>
      </c>
      <c r="G66" s="34">
        <f t="shared" si="4"/>
        <v>15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20</v>
      </c>
      <c r="O66" s="34">
        <f>SUM(O62:O65)</f>
        <v>21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10</v>
      </c>
      <c r="C76" s="42">
        <v>1</v>
      </c>
      <c r="D76" s="42">
        <v>0</v>
      </c>
      <c r="E76" s="42">
        <v>0</v>
      </c>
      <c r="F76" s="42">
        <v>1</v>
      </c>
      <c r="G76" s="42">
        <v>3</v>
      </c>
      <c r="H76" s="42">
        <v>0</v>
      </c>
      <c r="I76" s="42">
        <v>10</v>
      </c>
      <c r="J76" s="42">
        <v>1</v>
      </c>
      <c r="K76" s="42">
        <v>0</v>
      </c>
      <c r="L76" s="42">
        <v>0</v>
      </c>
      <c r="M76" s="42">
        <v>1</v>
      </c>
      <c r="N76" s="42">
        <v>2</v>
      </c>
      <c r="O76" s="42">
        <v>0</v>
      </c>
      <c r="P76" s="42">
        <v>10</v>
      </c>
      <c r="Q76" s="42">
        <v>1</v>
      </c>
      <c r="R76" s="42">
        <v>0</v>
      </c>
      <c r="S76" s="42">
        <v>0</v>
      </c>
      <c r="T76" s="42"/>
      <c r="U76" s="42">
        <v>1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5</v>
      </c>
      <c r="C77" s="42">
        <v>1</v>
      </c>
      <c r="D77" s="42">
        <v>0</v>
      </c>
      <c r="E77" s="42">
        <v>0</v>
      </c>
      <c r="F77" s="42">
        <v>0</v>
      </c>
      <c r="G77" s="42">
        <v>3</v>
      </c>
      <c r="H77" s="42">
        <v>0</v>
      </c>
      <c r="I77" s="42">
        <v>5</v>
      </c>
      <c r="J77" s="42">
        <v>1</v>
      </c>
      <c r="K77" s="42">
        <v>0</v>
      </c>
      <c r="L77" s="42">
        <v>0</v>
      </c>
      <c r="M77" s="42">
        <v>0</v>
      </c>
      <c r="N77" s="42">
        <v>3</v>
      </c>
      <c r="O77" s="42">
        <v>0</v>
      </c>
      <c r="P77" s="42">
        <v>5</v>
      </c>
      <c r="Q77" s="42">
        <v>1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15</v>
      </c>
      <c r="C78" s="44">
        <f t="shared" si="5"/>
        <v>2</v>
      </c>
      <c r="D78" s="44">
        <f t="shared" si="5"/>
        <v>0</v>
      </c>
      <c r="E78" s="44">
        <f t="shared" si="5"/>
        <v>0</v>
      </c>
      <c r="F78" s="44">
        <f t="shared" si="5"/>
        <v>1</v>
      </c>
      <c r="G78" s="44">
        <f t="shared" si="5"/>
        <v>6</v>
      </c>
      <c r="H78" s="44">
        <f t="shared" si="5"/>
        <v>0</v>
      </c>
      <c r="I78" s="44">
        <f t="shared" si="5"/>
        <v>15</v>
      </c>
      <c r="J78" s="44">
        <f t="shared" si="5"/>
        <v>2</v>
      </c>
      <c r="K78" s="44">
        <f t="shared" si="5"/>
        <v>0</v>
      </c>
      <c r="L78" s="44">
        <f t="shared" si="5"/>
        <v>0</v>
      </c>
      <c r="M78" s="44">
        <f t="shared" si="5"/>
        <v>1</v>
      </c>
      <c r="N78" s="44">
        <f t="shared" si="5"/>
        <v>5</v>
      </c>
      <c r="O78" s="44">
        <f t="shared" si="5"/>
        <v>0</v>
      </c>
      <c r="P78" s="44">
        <f t="shared" si="5"/>
        <v>15</v>
      </c>
      <c r="Q78" s="44">
        <f t="shared" si="5"/>
        <v>2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5</v>
      </c>
      <c r="C93" s="42">
        <v>0</v>
      </c>
      <c r="D93" s="52">
        <v>6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13</v>
      </c>
      <c r="C94" s="42">
        <v>0</v>
      </c>
      <c r="D94" s="52">
        <v>12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18</v>
      </c>
      <c r="C95" s="47">
        <f>SUM(C91:C94)</f>
        <v>0</v>
      </c>
      <c r="D95" s="55">
        <f>SUM(D91:D94)</f>
        <v>18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168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0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  <c r="Q15" s="19">
        <v>1</v>
      </c>
      <c r="R15" s="19">
        <v>1</v>
      </c>
      <c r="S15" s="19">
        <v>6</v>
      </c>
      <c r="T15" s="19">
        <v>0</v>
      </c>
      <c r="U15" s="19">
        <v>4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16</v>
      </c>
      <c r="I16" s="19">
        <v>2</v>
      </c>
      <c r="J16" s="19">
        <v>1</v>
      </c>
      <c r="K16" s="19">
        <v>0</v>
      </c>
      <c r="L16" s="19">
        <v>1</v>
      </c>
      <c r="M16" s="19">
        <v>1</v>
      </c>
      <c r="N16" s="19">
        <v>1</v>
      </c>
      <c r="O16" s="19">
        <v>1</v>
      </c>
      <c r="P16" s="19">
        <v>0</v>
      </c>
      <c r="Q16" s="19">
        <v>0</v>
      </c>
      <c r="R16" s="19">
        <v>0</v>
      </c>
      <c r="S16" s="19">
        <v>12</v>
      </c>
      <c r="T16" s="19">
        <v>0</v>
      </c>
      <c r="U16" s="19">
        <v>8</v>
      </c>
      <c r="V16" s="19">
        <v>0</v>
      </c>
      <c r="W16" s="19">
        <v>1</v>
      </c>
      <c r="X16" s="19">
        <v>3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</v>
      </c>
      <c r="E17" s="20">
        <f t="shared" si="0"/>
        <v>1</v>
      </c>
      <c r="F17" s="20">
        <f t="shared" si="0"/>
        <v>0</v>
      </c>
      <c r="G17" s="20">
        <f t="shared" si="0"/>
        <v>0</v>
      </c>
      <c r="H17" s="20">
        <f t="shared" si="0"/>
        <v>23</v>
      </c>
      <c r="I17" s="20">
        <f t="shared" si="0"/>
        <v>3</v>
      </c>
      <c r="J17" s="20">
        <f t="shared" si="0"/>
        <v>1</v>
      </c>
      <c r="K17" s="20">
        <f t="shared" si="0"/>
        <v>0</v>
      </c>
      <c r="L17" s="20">
        <f t="shared" si="0"/>
        <v>1</v>
      </c>
      <c r="M17" s="20">
        <f t="shared" si="0"/>
        <v>2</v>
      </c>
      <c r="N17" s="20">
        <f t="shared" si="0"/>
        <v>1</v>
      </c>
      <c r="O17" s="20">
        <f t="shared" si="0"/>
        <v>1</v>
      </c>
      <c r="P17" s="20">
        <f t="shared" si="0"/>
        <v>0</v>
      </c>
      <c r="Q17" s="20">
        <f t="shared" si="0"/>
        <v>1</v>
      </c>
      <c r="R17" s="20">
        <f t="shared" si="0"/>
        <v>1</v>
      </c>
      <c r="S17" s="20">
        <f t="shared" si="0"/>
        <v>18</v>
      </c>
      <c r="T17" s="20">
        <f t="shared" si="0"/>
        <v>0</v>
      </c>
      <c r="U17" s="20">
        <f t="shared" si="0"/>
        <v>12</v>
      </c>
      <c r="V17" s="20">
        <f t="shared" si="0"/>
        <v>0</v>
      </c>
      <c r="W17" s="20">
        <f t="shared" si="0"/>
        <v>1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1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</v>
      </c>
      <c r="Y27" s="19">
        <v>0</v>
      </c>
      <c r="Z27" s="19">
        <v>0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1</v>
      </c>
      <c r="Y28" s="20">
        <f t="shared" si="2"/>
        <v>0</v>
      </c>
      <c r="Z28" s="20">
        <f t="shared" si="2"/>
        <v>1</v>
      </c>
      <c r="AA28" s="20">
        <f t="shared" si="2"/>
        <v>2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2</v>
      </c>
      <c r="D64" s="29">
        <v>1</v>
      </c>
      <c r="E64" s="29">
        <v>0</v>
      </c>
      <c r="F64" s="29">
        <v>0</v>
      </c>
      <c r="G64" s="29">
        <v>1</v>
      </c>
      <c r="H64" s="29">
        <v>2</v>
      </c>
      <c r="I64" s="29">
        <v>0</v>
      </c>
      <c r="M64" s="27" t="s">
        <v>49</v>
      </c>
      <c r="N64" s="29">
        <v>1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1</v>
      </c>
      <c r="D65" s="29">
        <v>2</v>
      </c>
      <c r="E65" s="29">
        <v>1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2</v>
      </c>
      <c r="O65" s="29">
        <v>2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3</v>
      </c>
      <c r="D66" s="34">
        <f t="shared" si="4"/>
        <v>3</v>
      </c>
      <c r="E66" s="34">
        <f t="shared" si="4"/>
        <v>1</v>
      </c>
      <c r="F66" s="34">
        <f t="shared" si="4"/>
        <v>0</v>
      </c>
      <c r="G66" s="34">
        <f t="shared" si="4"/>
        <v>2</v>
      </c>
      <c r="H66" s="34">
        <f t="shared" si="4"/>
        <v>2</v>
      </c>
      <c r="I66" s="34">
        <f t="shared" si="4"/>
        <v>0</v>
      </c>
      <c r="M66" s="37" t="s">
        <v>51</v>
      </c>
      <c r="N66" s="34">
        <f>SUM(N62:N65)</f>
        <v>3</v>
      </c>
      <c r="O66" s="34">
        <f>SUM(O62:O65)</f>
        <v>3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2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2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2</v>
      </c>
      <c r="H78" s="44">
        <f t="shared" si="5"/>
        <v>0</v>
      </c>
      <c r="I78" s="44">
        <f t="shared" si="5"/>
        <v>1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2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1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4</v>
      </c>
      <c r="C95" s="47">
        <f>SUM(C91:C94)</f>
        <v>1</v>
      </c>
      <c r="D95" s="55">
        <f>SUM(D91:D94)</f>
        <v>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Gráficos</vt:lpstr>
      </vt:variant>
      <vt:variant>
        <vt:i4>1</vt:i4>
      </vt:variant>
    </vt:vector>
  </HeadingPairs>
  <TitlesOfParts>
    <vt:vector size="18" baseType="lpstr">
      <vt:lpstr>MRAI</vt:lpstr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PARTOS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2026-07-15T18:41:15Z</dcterms:modified>
</cp:coreProperties>
</file>