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EMERGENCIAS\"/>
    </mc:Choice>
  </mc:AlternateContent>
  <xr:revisionPtr revIDLastSave="0" documentId="13_ncr:1_{6526D0A7-F6AD-484F-96EC-B7F7211CF782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MAT" sheetId="3" r:id="rId1"/>
    <sheet name="MEJ" sheetId="4" r:id="rId2"/>
    <sheet name="VL" sheetId="5" r:id="rId3"/>
    <sheet name="MRPUN" sheetId="6" r:id="rId4"/>
    <sheet name="CUR" sheetId="7" r:id="rId5"/>
    <sheet name="PUN" sheetId="8" r:id="rId6"/>
    <sheet name="ENS" sheetId="9" r:id="rId7"/>
    <sheet name="ARE" sheetId="10" r:id="rId8"/>
    <sheet name="MRCOCA" sheetId="11" r:id="rId9"/>
    <sheet name="COCA" sheetId="12" r:id="rId10"/>
    <sheet name="FIS" sheetId="13" r:id="rId11"/>
    <sheet name="PAS" sheetId="14" r:id="rId12"/>
    <sheet name="TOR" sheetId="15" r:id="rId13"/>
    <sheet name="RED" sheetId="16" r:id="rId14"/>
    <sheet name="CONSOLIDADO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" i="17" l="1"/>
  <c r="M44" i="17"/>
  <c r="L44" i="17"/>
  <c r="K44" i="17"/>
  <c r="J44" i="17"/>
  <c r="I44" i="17"/>
  <c r="H44" i="17"/>
  <c r="G44" i="17"/>
  <c r="F44" i="17"/>
  <c r="E44" i="17"/>
  <c r="D44" i="17"/>
  <c r="C44" i="17"/>
  <c r="B44" i="17"/>
  <c r="O43" i="17"/>
  <c r="O42" i="17"/>
  <c r="O41" i="17"/>
  <c r="O40" i="17"/>
  <c r="O39" i="17"/>
  <c r="O38" i="17"/>
  <c r="O44" i="17" s="1"/>
  <c r="S32" i="17"/>
  <c r="R32" i="17"/>
  <c r="C32" i="17"/>
  <c r="B32" i="17"/>
  <c r="Z31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AB31" i="17" s="1"/>
  <c r="C31" i="17"/>
  <c r="AC31" i="17" s="1"/>
  <c r="AB30" i="17"/>
  <c r="Z30" i="17"/>
  <c r="Y30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Z29" i="17"/>
  <c r="Y29" i="17"/>
  <c r="X29" i="17"/>
  <c r="W29" i="17"/>
  <c r="V29" i="17"/>
  <c r="U29" i="17"/>
  <c r="T29" i="17"/>
  <c r="T32" i="17" s="1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AA29" i="17" s="1"/>
  <c r="D29" i="17"/>
  <c r="D32" i="17" s="1"/>
  <c r="C29" i="17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Z27" i="17"/>
  <c r="Y27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L27" i="17"/>
  <c r="K27" i="17"/>
  <c r="J27" i="17"/>
  <c r="AB27" i="17" s="1"/>
  <c r="I27" i="17"/>
  <c r="H27" i="17"/>
  <c r="G27" i="17"/>
  <c r="F27" i="17"/>
  <c r="E27" i="17"/>
  <c r="D27" i="17"/>
  <c r="C27" i="17"/>
  <c r="Z26" i="17"/>
  <c r="Z32" i="17" s="1"/>
  <c r="Y26" i="17"/>
  <c r="Y32" i="17" s="1"/>
  <c r="X26" i="17"/>
  <c r="X32" i="17" s="1"/>
  <c r="W26" i="17"/>
  <c r="W32" i="17" s="1"/>
  <c r="V26" i="17"/>
  <c r="V32" i="17" s="1"/>
  <c r="U26" i="17"/>
  <c r="U32" i="17" s="1"/>
  <c r="T26" i="17"/>
  <c r="S26" i="17"/>
  <c r="R26" i="17"/>
  <c r="Q26" i="17"/>
  <c r="Q32" i="17" s="1"/>
  <c r="P26" i="17"/>
  <c r="P32" i="17" s="1"/>
  <c r="O26" i="17"/>
  <c r="O32" i="17" s="1"/>
  <c r="N26" i="17"/>
  <c r="N32" i="17" s="1"/>
  <c r="M26" i="17"/>
  <c r="M32" i="17" s="1"/>
  <c r="L26" i="17"/>
  <c r="L32" i="17" s="1"/>
  <c r="K26" i="17"/>
  <c r="K32" i="17" s="1"/>
  <c r="J26" i="17"/>
  <c r="I26" i="17"/>
  <c r="H26" i="17"/>
  <c r="H32" i="17" s="1"/>
  <c r="G26" i="17"/>
  <c r="G32" i="17" s="1"/>
  <c r="F26" i="17"/>
  <c r="F32" i="17" s="1"/>
  <c r="E26" i="17"/>
  <c r="D26" i="17"/>
  <c r="C26" i="17"/>
  <c r="Z18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B17" i="17"/>
  <c r="AC17" i="17" s="1"/>
  <c r="AA17" i="17"/>
  <c r="AB16" i="17"/>
  <c r="AA16" i="17"/>
  <c r="AC16" i="17" s="1"/>
  <c r="AB15" i="17"/>
  <c r="AA15" i="17"/>
  <c r="AB14" i="17"/>
  <c r="AA14" i="17"/>
  <c r="AB13" i="17"/>
  <c r="AA13" i="17"/>
  <c r="AB12" i="17"/>
  <c r="AA12" i="17"/>
  <c r="AC12" i="17" s="1"/>
  <c r="AB11" i="17"/>
  <c r="AA11" i="17"/>
  <c r="AC11" i="17" s="1"/>
  <c r="AB10" i="17"/>
  <c r="AA10" i="17"/>
  <c r="AB9" i="17"/>
  <c r="AA9" i="17"/>
  <c r="AB8" i="17"/>
  <c r="AA8" i="17"/>
  <c r="AC8" i="17" s="1"/>
  <c r="AB7" i="17"/>
  <c r="AA7" i="17"/>
  <c r="AB6" i="17"/>
  <c r="AA6" i="17"/>
  <c r="AC13" i="17" l="1"/>
  <c r="AA18" i="17"/>
  <c r="AB18" i="17"/>
  <c r="AC14" i="17"/>
  <c r="AC6" i="17"/>
  <c r="AC18" i="17" s="1"/>
  <c r="AA27" i="17"/>
  <c r="AC28" i="17"/>
  <c r="AC7" i="17"/>
  <c r="AC15" i="17"/>
  <c r="AB26" i="17"/>
  <c r="AB28" i="17"/>
  <c r="AC26" i="17"/>
  <c r="AC9" i="17"/>
  <c r="I32" i="17"/>
  <c r="AA30" i="17"/>
  <c r="AC10" i="17"/>
  <c r="J32" i="17"/>
  <c r="AC30" i="17"/>
  <c r="AA26" i="17"/>
  <c r="E32" i="17"/>
  <c r="AB29" i="17"/>
  <c r="AC29" i="17"/>
  <c r="AC27" i="17"/>
  <c r="AA28" i="17"/>
  <c r="AA31" i="17"/>
  <c r="AB32" i="17" l="1"/>
  <c r="AC32" i="17"/>
  <c r="AA32" i="17"/>
</calcChain>
</file>

<file path=xl/sharedStrings.xml><?xml version="1.0" encoding="utf-8"?>
<sst xmlns="http://schemas.openxmlformats.org/spreadsheetml/2006/main" count="1748" uniqueCount="249">
  <si>
    <t xml:space="preserve"> REPORTE DE ACTIVIDADES MENSUALES DEL PROGRAMA PRESUPUESTAL 0104: "Reducción de la Mortalidad por Emergencias y Urgencias Médicas"</t>
  </si>
  <si>
    <t>Periodo:                Marzo - 2026</t>
  </si>
  <si>
    <t>ACTIVIDADES:</t>
  </si>
  <si>
    <t/>
  </si>
  <si>
    <t>01d - 11a</t>
  </si>
  <si>
    <t>12a - 17a</t>
  </si>
  <si>
    <t>18a - 29a</t>
  </si>
  <si>
    <t>30a - 59a</t>
  </si>
  <si>
    <t>60a más</t>
  </si>
  <si>
    <t>Total</t>
  </si>
  <si>
    <t>M</t>
  </si>
  <si>
    <t>F</t>
  </si>
  <si>
    <t>Atención de la emergencia y urgencia básica</t>
  </si>
  <si>
    <t>Atención de urgencias (prioridad III o IV) en módulos de atención ambulatoria</t>
  </si>
  <si>
    <t>ATENCIÓN DE LA EMERGENCIA Y URGENCIA BÁSICA (Según prioridad de atención)</t>
  </si>
  <si>
    <t>PRIORIDAD I</t>
  </si>
  <si>
    <t>PRIORIDAD II</t>
  </si>
  <si>
    <t>PRIORIDAD III</t>
  </si>
  <si>
    <t>PRIORIDAD IV</t>
  </si>
  <si>
    <t>ATENCIÓN DE URGENCIAS (PRIORIDAD III o IV) EN MÓDULOS DE ATENCIÓN AMBULATORIA</t>
  </si>
  <si>
    <t>MORBILIDAD</t>
  </si>
  <si>
    <t>Categoría CIEX</t>
  </si>
  <si>
    <t>Descripción CIEX</t>
  </si>
  <si>
    <t>Prioridad</t>
  </si>
  <si>
    <t>Diresa/Red/M.Red/EE.SS: AREQUIPA/ISLAY/ALTO INCLAN/I-3 - 000001443 - CENTRO DE SALUD MATARANI</t>
  </si>
  <si>
    <t>A05 - OTRAS INTOXICACIONES ALIMENTARIAS BACTERIANAS</t>
  </si>
  <si>
    <t>A059 - Intoxicacion Alimentaria Bacteriana, no Especificada</t>
  </si>
  <si>
    <t>A09 - OTRAS GASTROENTERITIS Y COLITIS DE ORIGEN INFECCIOSO Y NO ESPECIFICADO</t>
  </si>
  <si>
    <t>A099 - Gastroenteritis y colitis de origen no especificada</t>
  </si>
  <si>
    <t>A09X - Infecciones Intestinales debidas a otros Organismos sin Especificar</t>
  </si>
  <si>
    <t>B01 - VARICELA</t>
  </si>
  <si>
    <t>B019 - Varicela sin Complicaciones</t>
  </si>
  <si>
    <t>E14 - DIABETES MELLITUS, NO ESPECIFICADA</t>
  </si>
  <si>
    <t>E149 - Diabetes Mellitus, no Especificada, sin Mencion de Complicacion</t>
  </si>
  <si>
    <t>E66 - OBESIDAD</t>
  </si>
  <si>
    <t>E669 - Obesidad no especificada</t>
  </si>
  <si>
    <t>E86 - DEPLECION DEL VOLUMEN</t>
  </si>
  <si>
    <t>E86X - Deshidratacion / Deplecion del Volumen</t>
  </si>
  <si>
    <t>F13 - TRASTORNOS MENTALES Y DEL COMPORTAMIENTO DEBIDOS AL USO DE SEDANTES O</t>
  </si>
  <si>
    <t>F130 - Trastornos Mentales y del Comportamiento debidos al uso de Sedantes o Hipnoticos, Intoxi</t>
  </si>
  <si>
    <t>F41 - OTROS TRASTORNOS DE ANSIEDAD</t>
  </si>
  <si>
    <t>F412 - Trastorno Mixto de Ansiedad y depresion</t>
  </si>
  <si>
    <t>F419 - Trastorno de Ansiedad, no Especificado</t>
  </si>
  <si>
    <t>H81 - TRASTORNOS DE LA FUNCION VESTIBULAR</t>
  </si>
  <si>
    <t>H811 - Vertigo Paroxistico Benigno</t>
  </si>
  <si>
    <t>J02 - FARINGITIS AGUDA</t>
  </si>
  <si>
    <t>J029 - Faringitis Aguda, no Especificada</t>
  </si>
  <si>
    <t>J20 - BRONQUITIS AGUDA</t>
  </si>
  <si>
    <t>J209 - Bronquitis Aguda, no Especificada</t>
  </si>
  <si>
    <t>J40 - BRONQUITIS, NO ESPECIFICADA COMO AGUDA O CRONICA</t>
  </si>
  <si>
    <t>J40X - Bronquitis, no Especificada como Aguda o Cronica</t>
  </si>
  <si>
    <t>K30 - DISPEPSIA</t>
  </si>
  <si>
    <t>K30X - Dispepsia</t>
  </si>
  <si>
    <t>L03 - CELULITIS</t>
  </si>
  <si>
    <t>L039 - Celulitis de Sitio no Especificado</t>
  </si>
  <si>
    <t>N39 - OTROS TRASTORNOS DEL SISTEMA URINARIO</t>
  </si>
  <si>
    <t>N390 - Infeccion de Vias Urinarias, Sitio no Especificado</t>
  </si>
  <si>
    <t>O42 - RUPTURA PREMATURA DE LAS MEMBRANAS</t>
  </si>
  <si>
    <t>O429 - Ruptura Prematura de Membranas, sin Especificacion</t>
  </si>
  <si>
    <t>R03 - LECTURA DE PRESION SANGUINEA ANORMAL, SIN DIAGNOSTICO</t>
  </si>
  <si>
    <t>R030 - Lectura Elevada de la Presion Sanguinea, sin diagnostico de Hipertension</t>
  </si>
  <si>
    <t>R04 - HEMORRAGIAS DE LAS VIAS RESPIRATORIAS</t>
  </si>
  <si>
    <t>R040 - Epistaxis</t>
  </si>
  <si>
    <t>R10 - DOLOR ABDOMINAL Y PELVICO</t>
  </si>
  <si>
    <t>R104 - Otros dolores Abdominales y los no Especificados</t>
  </si>
  <si>
    <t>R11 - NAUSEA Y VOMITO</t>
  </si>
  <si>
    <t>R11X - Nausea y Vomito</t>
  </si>
  <si>
    <t>R50 - FIEBRE DE ORIGEN DESCONOCIDO</t>
  </si>
  <si>
    <t>R509 - Fiebre, no Especificada</t>
  </si>
  <si>
    <t>R51 - CEFALEA</t>
  </si>
  <si>
    <t>R51X - Cefalea</t>
  </si>
  <si>
    <t>S00 - TRAUMATISMO SUPERFICIAL DE LA CABEZA</t>
  </si>
  <si>
    <t>S009 - Traumatismo Superficial de la Cabeza, parte no Especificada</t>
  </si>
  <si>
    <t>S01 - HERIDA DE LA CABEZA</t>
  </si>
  <si>
    <t>S010 - Herida del Cuero Cabelludo</t>
  </si>
  <si>
    <t>S012 - Herida de la Nariz</t>
  </si>
  <si>
    <t>S62 - FRACTURA A NIVEL DE LA MU?ECA Y DE LA MANO</t>
  </si>
  <si>
    <t>S628 - Fractura de otras partes y de las no Especificadas de la Muneca y de la Mano</t>
  </si>
  <si>
    <t>S66 - TRAUMATISMO DE TENDON Y MUSCULO A NIVEL DE LA MU?ECA Y DE LA MANO</t>
  </si>
  <si>
    <t>S662 - Traumatismo del Tendon y Musculo Extensor del Pulgar a nivel de la Muneca y de la Mano</t>
  </si>
  <si>
    <t>S71 - HERIDA DE LA CADERA Y DEL MUSLO</t>
  </si>
  <si>
    <t>S711 - Herida del Muslo</t>
  </si>
  <si>
    <t>S80 - TRAUMATISMO SUPERFICIAL DE LA PIERNA</t>
  </si>
  <si>
    <t>S801 - Contusion de otras partes y las no Especificadas de la Pierna</t>
  </si>
  <si>
    <t>S81 - HERIDA DE LA PIERNA</t>
  </si>
  <si>
    <t>S818 - Herida de otras partes de la Pierna</t>
  </si>
  <si>
    <t>S91 - HERIDA DEL TOBILLO Y DEL PIE</t>
  </si>
  <si>
    <t>S913 - Herida de otras partes del Pie</t>
  </si>
  <si>
    <t>T01 - HERIDAS QUE AFECTAN MULTIPLES REGIONES DEL CUERPO</t>
  </si>
  <si>
    <t>T019 - Heridas Multiples, no Especificadas</t>
  </si>
  <si>
    <t>T07 - TRAUMATISMOS MULTIPLES, NO ESPECIFICADOS</t>
  </si>
  <si>
    <t>T07X - Traumatismos Multiples, no Especificados</t>
  </si>
  <si>
    <t>T13 - OTROS TRAUMATISMOS DE MIEMBRO INFERIOR, NIVEL NO ESPECIFICADO</t>
  </si>
  <si>
    <t>T131 - Herida de Miembro Inferior, nivel no Especificado</t>
  </si>
  <si>
    <t>W45 - CUERPO EXTRA¥O QUE PENETRA A TRAVES DE LA PIEL</t>
  </si>
  <si>
    <t>W450 - Cuerpo Extrano que penetra a Traves de la Piel, en Vivienda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</si>
  <si>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</si>
  <si>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</si>
  <si>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</si>
  <si>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</si>
  <si>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A090 - Otras gastroenteritis y colitis no especificadas de origen infeccioso</t>
  </si>
  <si>
    <t>J00 - RINOFARINGITIS AGUDA [RESFRIADO COMUN]</t>
  </si>
  <si>
    <t>J00X - Rinofaringitis Aguda, Rinitis Aguda</t>
  </si>
  <si>
    <t>J04 - LARINGITIS Y TRAQUEITIS AGUDAS</t>
  </si>
  <si>
    <t>J040 - Laringitis Aguda</t>
  </si>
  <si>
    <t>J06 - INFECCIONES AGUDAS DE LAS VIAS RESPIRATORIAS SUPERIORES, DE SITIOS MUL</t>
  </si>
  <si>
    <t>J069 - Infeccion Aguda de las Vias Respiratorias Superiores, no Especificada</t>
  </si>
  <si>
    <t>K29 - GASTRITIS Y DUODENITIS</t>
  </si>
  <si>
    <t>K291 - Otras Gastritis Agudas</t>
  </si>
  <si>
    <t>K297 - Gastritis, no Especificada</t>
  </si>
  <si>
    <t>L55 - QUEMADURA SOLAR</t>
  </si>
  <si>
    <t>L550 - Quemadura Solar de Primer Grado</t>
  </si>
  <si>
    <t>M19 - OTRAS ARTROSIS</t>
  </si>
  <si>
    <t>M199 - Artrosis, no Especificada</t>
  </si>
  <si>
    <t>M54 - DORSALGIA</t>
  </si>
  <si>
    <t>M549 - Dorsalgia, no Especificada</t>
  </si>
  <si>
    <t>N23 - COLICO RENAL, NO ESPECIFICADO</t>
  </si>
  <si>
    <t>N23X - Colico Renal, no Especificado</t>
  </si>
  <si>
    <t>R05 - TOS</t>
  </si>
  <si>
    <t>R05X - Tos</t>
  </si>
  <si>
    <t>R103 - Dolor Localizado en otras partes Inferiores del Abdomen</t>
  </si>
  <si>
    <t>R73 - NIVEL ELEVADO DE GLUCOSA EN SANGRE</t>
  </si>
  <si>
    <t>R739 - Hiperglicemia, no Especificada</t>
  </si>
  <si>
    <t>S52 - FRACTURA DEL ANTEBRAZO</t>
  </si>
  <si>
    <t>S525 - Fractura de la Epifisis Inferior del Radio</t>
  </si>
  <si>
    <t>S61 - HERIDA DE LA MU?ECA Y DE LA MANO</t>
  </si>
  <si>
    <t>S619 - Herida de la Muneca y de la Mano, parte no Especificada</t>
  </si>
  <si>
    <t>S910 - Herida del Tobillo</t>
  </si>
  <si>
    <t>T14 - TRAUMATISMO DE REGIONES NO ESPECIFICADAS DEL CUERPO</t>
  </si>
  <si>
    <t>T141 - Herida de Region no Especificada del Cuerpo</t>
  </si>
  <si>
    <t>T25 - QUEMADURA Y CORROSION DEL TOBILLO Y DEL PIE</t>
  </si>
  <si>
    <t>T250 - Quemadura del Tobillo y del Pie, Grado no Especificado</t>
  </si>
  <si>
    <t>T252 - Quemadura del Tobillo y del Pie, de Segundo Grado</t>
  </si>
  <si>
    <t>W54 - MORDEDURA O ATAQUE DE PERRO</t>
  </si>
  <si>
    <t>W540 - Mordedura o Ataque de Perro, en Vivienda</t>
  </si>
  <si>
    <t>Diresa/Red/M.Red/EE.SS: AREQUIPA/ISLAY/LA PUNTA/I-2 - 000001450 - PUESTO DE SALUD ALTO ENSENADA</t>
  </si>
  <si>
    <t>Diresa/Red/M.Red/EE.SS: AREQUIPA/ISLAY/LA PUNTA/I-2 - 000001451 - PUESTO DE SALUD EL ARENAL</t>
  </si>
  <si>
    <t>G43 - MIGRA¥A</t>
  </si>
  <si>
    <t>G439 - Migrana, no Especificada</t>
  </si>
  <si>
    <t>S018 - Herida de otras partes de la Cabeza</t>
  </si>
  <si>
    <t>S70 - TRAUMATISMO SUPERFICIAL DE LA CADERA Y DEL MUSLO</t>
  </si>
  <si>
    <t>S709 - Traumatismo Superficial de la Cadera y del Muslo, no Especificado</t>
  </si>
  <si>
    <t>Diresa/Red/M.Red/EE.SS: AREQUIPA/ISLAY/COCACHACRA/I-2 - 000001452 - PUESTO DE SALUD EL FISCAL</t>
  </si>
  <si>
    <t>Diresa/Red/M.Red/EE.SS: AREQUIPA/ISLAY/COCACHACRA/I-2 - 000001454 - PUESTO DE SALUD LA PASCANA</t>
  </si>
  <si>
    <t>Diresa/Red/M.Red/EE.SS: AREQUIPA/ISLAY/COCACHACRA/I-1 - 000001453 - PUESTO DE SALUD EL TORO</t>
  </si>
  <si>
    <t>Diresa/Red/M.Red/EE.SS: AREQUIPA/ISLAY/LA PUNTA/TODOS LOS EE.SS</t>
  </si>
  <si>
    <t>Diresa/Red/M.Red/EE.SS: AREQUIPA/ISLAY/COCACHACRA/TODOS LOS EE.SS</t>
  </si>
  <si>
    <t>I13 - ENFERMEDAD CARDIORRENAL HIPERTENSIVA</t>
  </si>
  <si>
    <t>I131 - Enfermedad Cardiorrenal Hipertensiva con Insuficiencia Renal</t>
  </si>
  <si>
    <t>J03 - AMIGDALITIS AGUDA</t>
  </si>
  <si>
    <t>J039 - Amigdalitis Aguda, no Especificada</t>
  </si>
  <si>
    <t>J96 - INSUFICIENCIA RESPIRATORIA, NO CLASIFICADA EN OTRA PARTE</t>
  </si>
  <si>
    <t>J960 - Insuficiencia Respiratoria Aguda</t>
  </si>
  <si>
    <t>K81 - COLECISTITIS</t>
  </si>
  <si>
    <t>K819 - Colecistitis, no Especificada</t>
  </si>
  <si>
    <t>L08 - OTRAS INFECCIONES LOCALES DE LA PIEL Y DEL TEJIDO SUBCUTANEO</t>
  </si>
  <si>
    <t>L089 - Infeccion Local de la Piel y del Tejido Subcutaneo, no Especificada</t>
  </si>
  <si>
    <t>O91 - INFECCIONES DE LA MAMA ASOCIADAS CON EL PARTO</t>
  </si>
  <si>
    <t>O912 - Mastitis no Purulenta Asociada con el Parto</t>
  </si>
  <si>
    <t>R06 - ANORMALIDADES DE LA RESPIRACION</t>
  </si>
  <si>
    <t>R060 - Disnea</t>
  </si>
  <si>
    <t>R07 - DOLOR DE GARGANTA Y EN EL PECHO</t>
  </si>
  <si>
    <t>R074 - Dolor en el Pecho, no Especificado</t>
  </si>
  <si>
    <t>R100 - Abdomen Agudo</t>
  </si>
  <si>
    <t>R101 - Dolor Abdominal Localizado en parte Superior</t>
  </si>
  <si>
    <t>R52 - DOLOR, NO CLASIFICADO EN OTRA PARTE</t>
  </si>
  <si>
    <t>R520 - Dolor Agudo</t>
  </si>
  <si>
    <t>R55 - SINCOPE Y COLAPSO</t>
  </si>
  <si>
    <t>R55X - Sincope y Colapso</t>
  </si>
  <si>
    <t>R56 - CONVULSIONES, NO CLASIFICADAS EN OTRA PARTE</t>
  </si>
  <si>
    <t>R560 - Convulsiones Febriles</t>
  </si>
  <si>
    <t>S06 - TRAUMATISMO INTRACRANEAL</t>
  </si>
  <si>
    <t>S060 - Concusion</t>
  </si>
  <si>
    <t>S40 - TRAUMATISMO SUPERFICIAL DEL HOMBRO Y DEL BRAZO</t>
  </si>
  <si>
    <t>S400 - Contusion del Hombro y del Brazo</t>
  </si>
  <si>
    <t>S50 - TRAUMATISMO SUPERFICIAL DEL ANTEBRAZO Y DEL CODO</t>
  </si>
  <si>
    <t>S501 - Contusion de otras partes del Antebrazo y de las no Especificadas</t>
  </si>
  <si>
    <t>S610 - Herida de dedo (s) de la Mano, sin dano de La (s) Una (s)</t>
  </si>
  <si>
    <t>S82 - FRACTURA DE LA PIERNA, INCLUSIVE EL TOBILLO</t>
  </si>
  <si>
    <t>S829 - Fractura de la Pierna, parte no Especificada</t>
  </si>
  <si>
    <t>T20 - QUEMADURA Y CORROSION DE LA CABEZA Y DEL CUELLO</t>
  </si>
  <si>
    <t>T200 - Quemadura de la Cabeza y del Cuello, Grado no Especificado</t>
  </si>
  <si>
    <t>T22 - QUEMADURA Y CORROSION DEL HOMBRO Y MIEMBRO SUPERIOR, EXCEPTO DE LA MU?</t>
  </si>
  <si>
    <t>T220 - Quemadura del Hombro y Miembro Superior, Grado no Especificado, Excepto de la Muneca y d</t>
  </si>
  <si>
    <t>T24 - QUEMADURA Y CORROSION DE LA CADERA Y MIEMBRO INFERIOR, EXCEPTO TOBILLO</t>
  </si>
  <si>
    <t>T242 - Quemadura de la Cadera y Miembro Inferior, de Segundo Grado, Excepto Tobillo y Pie</t>
  </si>
  <si>
    <t>T31 - QUEMADURAS CLASIFICADAS SEGUN LA EXTENSION DE LA SUPERFICIE DEL CUERPO</t>
  </si>
  <si>
    <t>T312 - Quemaduras que Afectan del 20 al 29% de la Superficie del Cuerpo</t>
  </si>
  <si>
    <t>T78 - EFECTOS ADVERSOS, NO CLASIFICADOS EN OTRA PARTE</t>
  </si>
  <si>
    <t>T782 - Choque Anafilactico, no Especificado</t>
  </si>
  <si>
    <t>Diresa/Red/M.Red/EE.SS: AREQUIPA/ISLAY/TODAS LAS MICRO REDES/TODOS LOS EE.SS</t>
  </si>
  <si>
    <t>ESTABLECIMIENTOS</t>
  </si>
  <si>
    <t>POBLA-       CION</t>
  </si>
  <si>
    <t>ENERO</t>
  </si>
  <si>
    <t>FEBRERO</t>
  </si>
  <si>
    <t>MARZO</t>
  </si>
  <si>
    <t>ABRIL</t>
  </si>
  <si>
    <t xml:space="preserve">MAYO           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</si>
  <si>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</si>
  <si>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</si>
  <si>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</si>
  <si>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</si>
  <si>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</si>
  <si>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</si>
  <si>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</si>
  <si>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TOTAL </t>
  </si>
  <si>
    <t>URGEN</t>
  </si>
  <si>
    <t>EMERG</t>
  </si>
  <si>
    <t>TOTAL</t>
  </si>
  <si>
    <t>C.S. ALTO INCLAN</t>
  </si>
  <si>
    <t>P.S. VILLA LOURDES</t>
  </si>
  <si>
    <t>C.S. MATARANI</t>
  </si>
  <si>
    <t>P.S. MEJÍA</t>
  </si>
  <si>
    <t>C.S. LA PUNTA</t>
  </si>
  <si>
    <t>C.S. LA CURVA</t>
  </si>
  <si>
    <t>P.S. EL ARENAL</t>
  </si>
  <si>
    <t>P.S. ALTO ENSENADA</t>
  </si>
  <si>
    <t>C.S. COCACHACRA</t>
  </si>
  <si>
    <t>P.S. El FISCAL</t>
  </si>
  <si>
    <t>P.S. LA PASCANA</t>
  </si>
  <si>
    <t>P.S. EL TORO</t>
  </si>
  <si>
    <t>Fuente.- Reportes HIS MINSA</t>
  </si>
  <si>
    <t>Fuente.- Hospital Alto Inclán Aplicativo SEEM</t>
  </si>
  <si>
    <t xml:space="preserve">ATENCIONES DE EMERGENCIA-URGENCIAS POR DISTRITOS SEGUN MESES  RED DE SALUD ISLAY - 2026 </t>
  </si>
  <si>
    <t>DISTRITOS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</si>
  <si>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</si>
  <si>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</si>
  <si>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</si>
  <si>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</si>
  <si>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</si>
  <si>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</si>
  <si>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</si>
  <si>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</si>
  <si>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</si>
  <si>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</si>
  <si>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</si>
  <si>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</si>
  <si>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Mollendo</t>
  </si>
  <si>
    <t>Cocachacra</t>
  </si>
  <si>
    <t>Dean Valdivia</t>
  </si>
  <si>
    <t>Islay</t>
  </si>
  <si>
    <t>Mejia</t>
  </si>
  <si>
    <t>Punta de Bombon</t>
  </si>
  <si>
    <t>Fuente.- Reportes HIS MINSA y Aplicativo SEEM</t>
  </si>
  <si>
    <t xml:space="preserve">EGRESOS POR DISTRITOS SEGUN MESES  RED DE SALUD ISLAY - 2026 </t>
  </si>
  <si>
    <t>POBLA-   CION</t>
  </si>
  <si>
    <t>FUENTE.- Reportes SEM-Egresos  -  C.S. ALTO INCLAN - C.S. LA PUNTA</t>
  </si>
  <si>
    <t>Diresa/Red/M.Red/EE.SS: AREQUIPA/ISLAY/COCACHACRA/I-3 - 000001445 - CENTRO DE SALUD COCACHACRA</t>
  </si>
  <si>
    <t xml:space="preserve">ATENCIONES DE EMERGENCIA-URGENCIAS POR ESTABLECIMIENTOS SEGUN MESES  RED DE SALUD ISLAY - 2026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</si>
</sst>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b/>
      <sz val="10.5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/>
    <xf numFmtId="0" fontId="17" fillId="0" borderId="0"/>
  </cellStyleXfs>
  <cellXfs count="165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49" fontId="10" fillId="0" borderId="27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 wrapText="1"/>
    </xf>
    <xf numFmtId="0" fontId="6" fillId="0" borderId="0" xfId="0" applyFont="1"/>
    <xf numFmtId="0" fontId="10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10" fillId="0" borderId="3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6" fillId="0" borderId="20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21" fillId="0" borderId="30" xfId="0" applyFont="1" applyBorder="1" applyAlignment="1">
      <alignment horizontal="center" wrapText="1"/>
    </xf>
    <xf numFmtId="0" fontId="22" fillId="0" borderId="35" xfId="1" applyFont="1" applyBorder="1" applyAlignment="1">
      <alignment horizontal="center"/>
    </xf>
    <xf numFmtId="0" fontId="21" fillId="0" borderId="36" xfId="0" applyFont="1" applyBorder="1" applyAlignment="1">
      <alignment horizontal="center" wrapText="1"/>
    </xf>
    <xf numFmtId="0" fontId="22" fillId="0" borderId="56" xfId="1" applyFont="1" applyBorder="1" applyAlignment="1">
      <alignment horizontal="center"/>
    </xf>
    <xf numFmtId="0" fontId="21" fillId="0" borderId="45" xfId="0" applyFont="1" applyBorder="1" applyAlignment="1">
      <alignment horizontal="center" wrapText="1"/>
    </xf>
    <xf numFmtId="0" fontId="10" fillId="0" borderId="46" xfId="0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3" borderId="19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49" fontId="10" fillId="3" borderId="27" xfId="0" applyNumberFormat="1" applyFont="1" applyFill="1" applyBorder="1" applyAlignment="1">
      <alignment horizontal="center" vertical="center"/>
    </xf>
    <xf numFmtId="49" fontId="16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4" fillId="0" borderId="32" xfId="1" applyFont="1" applyBorder="1"/>
    <xf numFmtId="0" fontId="15" fillId="0" borderId="30" xfId="0" applyFont="1" applyBorder="1" applyAlignment="1">
      <alignment horizontal="center"/>
    </xf>
    <xf numFmtId="0" fontId="24" fillId="0" borderId="38" xfId="1" applyFont="1" applyBorder="1"/>
    <xf numFmtId="0" fontId="15" fillId="0" borderId="36" xfId="0" applyFont="1" applyBorder="1" applyAlignment="1">
      <alignment horizontal="center"/>
    </xf>
    <xf numFmtId="0" fontId="15" fillId="0" borderId="36" xfId="1" applyFont="1" applyBorder="1" applyAlignment="1">
      <alignment horizontal="center"/>
    </xf>
    <xf numFmtId="0" fontId="24" fillId="0" borderId="47" xfId="1" applyFont="1" applyBorder="1"/>
    <xf numFmtId="0" fontId="15" fillId="0" borderId="45" xfId="1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24" fillId="0" borderId="57" xfId="1" applyFont="1" applyBorder="1"/>
    <xf numFmtId="49" fontId="11" fillId="0" borderId="23" xfId="0" applyNumberFormat="1" applyFont="1" applyFill="1" applyBorder="1" applyAlignment="1">
      <alignment horizontal="center" vertical="center"/>
    </xf>
    <xf numFmtId="49" fontId="12" fillId="0" borderId="24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/>
    </xf>
    <xf numFmtId="49" fontId="12" fillId="0" borderId="26" xfId="0" applyNumberFormat="1" applyFont="1" applyFill="1" applyBorder="1" applyAlignment="1">
      <alignment horizontal="center" vertical="center"/>
    </xf>
    <xf numFmtId="49" fontId="12" fillId="0" borderId="27" xfId="0" applyNumberFormat="1" applyFont="1" applyFill="1" applyBorder="1" applyAlignment="1">
      <alignment horizontal="center" vertical="center"/>
    </xf>
    <xf numFmtId="49" fontId="13" fillId="0" borderId="23" xfId="0" applyNumberFormat="1" applyFont="1" applyFill="1" applyBorder="1" applyAlignment="1">
      <alignment horizontal="center" vertical="center"/>
    </xf>
    <xf numFmtId="49" fontId="10" fillId="0" borderId="27" xfId="0" applyNumberFormat="1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/>
    </xf>
    <xf numFmtId="0" fontId="10" fillId="0" borderId="29" xfId="0" applyFont="1" applyFill="1" applyBorder="1" applyAlignment="1">
      <alignment horizontal="right"/>
    </xf>
    <xf numFmtId="0" fontId="14" fillId="0" borderId="3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15" fillId="0" borderId="32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4" fillId="0" borderId="34" xfId="0" applyFont="1" applyFill="1" applyBorder="1" applyAlignment="1">
      <alignment horizontal="left"/>
    </xf>
    <xf numFmtId="0" fontId="16" fillId="0" borderId="35" xfId="0" applyFont="1" applyFill="1" applyBorder="1"/>
    <xf numFmtId="0" fontId="14" fillId="0" borderId="36" xfId="0" applyFont="1" applyFill="1" applyBorder="1" applyAlignment="1">
      <alignment horizontal="center"/>
    </xf>
    <xf numFmtId="0" fontId="14" fillId="0" borderId="37" xfId="0" applyFont="1" applyFill="1" applyBorder="1" applyAlignment="1">
      <alignment horizontal="center"/>
    </xf>
    <xf numFmtId="0" fontId="15" fillId="0" borderId="38" xfId="0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0" fontId="14" fillId="0" borderId="34" xfId="0" applyFont="1" applyFill="1" applyBorder="1"/>
    <xf numFmtId="0" fontId="16" fillId="0" borderId="40" xfId="0" applyFont="1" applyFill="1" applyBorder="1"/>
    <xf numFmtId="0" fontId="16" fillId="0" borderId="41" xfId="0" applyFont="1" applyFill="1" applyBorder="1"/>
    <xf numFmtId="0" fontId="14" fillId="0" borderId="42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4" fillId="0" borderId="36" xfId="1" applyFont="1" applyFill="1" applyBorder="1" applyAlignment="1">
      <alignment horizontal="center"/>
    </xf>
    <xf numFmtId="0" fontId="14" fillId="0" borderId="37" xfId="1" applyFont="1" applyFill="1" applyBorder="1" applyAlignment="1">
      <alignment horizontal="center"/>
    </xf>
    <xf numFmtId="0" fontId="14" fillId="0" borderId="36" xfId="2" applyFont="1" applyFill="1" applyBorder="1" applyAlignment="1">
      <alignment horizontal="center"/>
    </xf>
    <xf numFmtId="0" fontId="14" fillId="0" borderId="37" xfId="2" applyFont="1" applyFill="1" applyBorder="1" applyAlignment="1">
      <alignment horizontal="center"/>
    </xf>
    <xf numFmtId="0" fontId="14" fillId="0" borderId="44" xfId="0" applyFont="1" applyFill="1" applyBorder="1" applyAlignment="1">
      <alignment horizontal="left"/>
    </xf>
    <xf numFmtId="0" fontId="14" fillId="0" borderId="45" xfId="0" applyFont="1" applyFill="1" applyBorder="1" applyAlignment="1">
      <alignment horizontal="center"/>
    </xf>
    <xf numFmtId="0" fontId="14" fillId="0" borderId="46" xfId="0" applyFont="1" applyFill="1" applyBorder="1" applyAlignment="1">
      <alignment horizontal="center"/>
    </xf>
    <xf numFmtId="0" fontId="15" fillId="0" borderId="47" xfId="0" applyFont="1" applyFill="1" applyBorder="1" applyAlignment="1">
      <alignment horizontal="center"/>
    </xf>
    <xf numFmtId="0" fontId="15" fillId="0" borderId="48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16" fillId="0" borderId="49" xfId="0" applyFont="1" applyFill="1" applyBorder="1" applyAlignment="1">
      <alignment horizontal="right"/>
    </xf>
    <xf numFmtId="0" fontId="16" fillId="0" borderId="18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16" fillId="0" borderId="50" xfId="0" applyFont="1" applyFill="1" applyBorder="1" applyAlignment="1">
      <alignment horizontal="center"/>
    </xf>
    <xf numFmtId="0" fontId="16" fillId="0" borderId="51" xfId="0" applyFont="1" applyFill="1" applyBorder="1" applyAlignment="1">
      <alignment horizontal="center"/>
    </xf>
    <xf numFmtId="0" fontId="19" fillId="0" borderId="52" xfId="1" applyFont="1" applyFill="1" applyBorder="1"/>
    <xf numFmtId="0" fontId="0" fillId="0" borderId="0" xfId="0" applyFill="1"/>
    <xf numFmtId="0" fontId="20" fillId="0" borderId="0" xfId="1" applyFont="1" applyFill="1"/>
    <xf numFmtId="0" fontId="19" fillId="0" borderId="0" xfId="1" applyFont="1" applyFill="1"/>
    <xf numFmtId="49" fontId="12" fillId="0" borderId="25" xfId="0" applyNumberFormat="1" applyFont="1" applyFill="1" applyBorder="1" applyAlignment="1">
      <alignment horizontal="center" vertical="center"/>
    </xf>
    <xf numFmtId="49" fontId="12" fillId="0" borderId="23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 wrapText="1"/>
    </xf>
    <xf numFmtId="0" fontId="19" fillId="0" borderId="28" xfId="1" applyFont="1" applyFill="1" applyBorder="1"/>
    <xf numFmtId="0" fontId="16" fillId="0" borderId="29" xfId="0" applyFont="1" applyFill="1" applyBorder="1" applyAlignment="1">
      <alignment horizontal="center"/>
    </xf>
    <xf numFmtId="0" fontId="21" fillId="0" borderId="33" xfId="0" applyFont="1" applyFill="1" applyBorder="1" applyAlignment="1">
      <alignment horizontal="center" wrapText="1"/>
    </xf>
    <xf numFmtId="0" fontId="21" fillId="0" borderId="30" xfId="0" applyFont="1" applyFill="1" applyBorder="1" applyAlignment="1">
      <alignment horizontal="center" wrapText="1"/>
    </xf>
    <xf numFmtId="0" fontId="15" fillId="0" borderId="53" xfId="0" applyFont="1" applyFill="1" applyBorder="1" applyAlignment="1">
      <alignment horizontal="center"/>
    </xf>
    <xf numFmtId="0" fontId="15" fillId="0" borderId="54" xfId="0" applyFont="1" applyFill="1" applyBorder="1" applyAlignment="1">
      <alignment horizontal="center"/>
    </xf>
    <xf numFmtId="0" fontId="10" fillId="0" borderId="55" xfId="0" applyFont="1" applyFill="1" applyBorder="1" applyAlignment="1">
      <alignment horizontal="center"/>
    </xf>
    <xf numFmtId="0" fontId="19" fillId="0" borderId="34" xfId="1" applyFont="1" applyFill="1" applyBorder="1"/>
    <xf numFmtId="0" fontId="22" fillId="0" borderId="35" xfId="1" applyFont="1" applyFill="1" applyBorder="1" applyAlignment="1">
      <alignment horizontal="center"/>
    </xf>
    <xf numFmtId="0" fontId="21" fillId="0" borderId="39" xfId="0" applyFont="1" applyFill="1" applyBorder="1" applyAlignment="1">
      <alignment horizontal="center" wrapText="1"/>
    </xf>
    <xf numFmtId="0" fontId="21" fillId="0" borderId="36" xfId="0" applyFont="1" applyFill="1" applyBorder="1" applyAlignment="1">
      <alignment horizontal="center" wrapText="1"/>
    </xf>
    <xf numFmtId="1" fontId="21" fillId="0" borderId="36" xfId="0" applyNumberFormat="1" applyFont="1" applyFill="1" applyBorder="1" applyAlignment="1">
      <alignment horizontal="center" wrapText="1"/>
    </xf>
    <xf numFmtId="0" fontId="19" fillId="0" borderId="44" xfId="1" applyFont="1" applyFill="1" applyBorder="1"/>
    <xf numFmtId="0" fontId="22" fillId="0" borderId="56" xfId="1" applyFont="1" applyFill="1" applyBorder="1" applyAlignment="1">
      <alignment horizontal="center"/>
    </xf>
    <xf numFmtId="0" fontId="21" fillId="0" borderId="48" xfId="0" applyFont="1" applyFill="1" applyBorder="1" applyAlignment="1">
      <alignment horizontal="center" wrapText="1"/>
    </xf>
    <xf numFmtId="0" fontId="21" fillId="0" borderId="45" xfId="0" applyFont="1" applyFill="1" applyBorder="1" applyAlignment="1">
      <alignment horizontal="center" wrapText="1"/>
    </xf>
    <xf numFmtId="0" fontId="10" fillId="0" borderId="46" xfId="0" applyFont="1" applyFill="1" applyBorder="1" applyAlignment="1">
      <alignment horizontal="center"/>
    </xf>
    <xf numFmtId="0" fontId="23" fillId="0" borderId="49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49" fontId="11" fillId="4" borderId="23" xfId="0" applyNumberFormat="1" applyFont="1" applyFill="1" applyBorder="1" applyAlignment="1">
      <alignment horizontal="center" vertical="center"/>
    </xf>
    <xf numFmtId="49" fontId="12" fillId="4" borderId="24" xfId="0" applyNumberFormat="1" applyFont="1" applyFill="1" applyBorder="1" applyAlignment="1">
      <alignment horizontal="center" vertical="center"/>
    </xf>
    <xf numFmtId="49" fontId="12" fillId="4" borderId="2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49" fontId="10" fillId="0" borderId="51" xfId="0" applyNumberFormat="1" applyFont="1" applyFill="1" applyBorder="1" applyAlignment="1">
      <alignment horizontal="center" vertical="center"/>
    </xf>
    <xf numFmtId="49" fontId="10" fillId="0" borderId="50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/>
    </xf>
    <xf numFmtId="49" fontId="10" fillId="0" borderId="15" xfId="0" applyNumberFormat="1" applyFont="1" applyFill="1" applyBorder="1" applyAlignment="1">
      <alignment horizontal="center" vertical="center"/>
    </xf>
    <xf numFmtId="49" fontId="16" fillId="0" borderId="51" xfId="0" applyNumberFormat="1" applyFont="1" applyFill="1" applyBorder="1" applyAlignment="1">
      <alignment horizontal="center" vertical="center"/>
    </xf>
    <xf numFmtId="49" fontId="16" fillId="0" borderId="5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 vertical="center"/>
    </xf>
    <xf numFmtId="49" fontId="10" fillId="4" borderId="16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20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</cellXfs>
  <cellStyles count="3">
    <cellStyle name="Normal" xfId="0" builtinId="0"/>
    <cellStyle name="Normal 2 2" xfId="1" xr:uid="{B66014A5-ABD4-476B-8C4F-9937F63CEB8D}"/>
    <cellStyle name="Normal 9" xfId="2" xr:uid="{69585561-BBB0-4536-9EA9-3B9EB8FE04A2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42F9C1-4AED-4E3B-8208-8597A09099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3C75B8-B147-4BB5-A27F-6A6CDF37794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AEDB717-6A0E-48B1-AF18-E2E5AFD04C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58D558-EF60-4160-A0E1-543B171159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05A86A-6ADC-44BB-9FC6-FEA1256885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E0B385-009A-49A2-A434-F01FE56949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24CCE-F3BB-4AA0-864F-CB8A3F69A5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97196A-CA7F-4B53-9EE1-68F7B77D97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B1EC16-EA8A-43CA-AADD-27B9C7645F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3BBEBE4-579D-438D-9B54-78040C14350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B59DDF-9C98-41EF-BDAD-23B2CD643A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BF503-6144-40EB-B528-DD9DF1E4A48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0491BF-E94E-4335-93B8-10E15726EF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641BC-DB25-408A-982F-8815C2C7C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593773-A377-4BF8-AA8C-2C3041738D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B70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20" ht="22.15" customHeight="1"/>
    <row r="5" spans="1:20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20" ht="18" customHeight="1">
      <c r="A6" s="127" t="s">
        <v>24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20" ht="10.15" customHeight="1"/>
    <row r="8" spans="1:20" ht="4.9000000000000004" customHeight="1"/>
    <row r="9" spans="1:20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20" ht="15.95" customHeight="1"/>
    <row r="11" spans="1:20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3"/>
      <c r="N11" s="119" t="s">
        <v>8</v>
      </c>
      <c r="O11" s="124"/>
      <c r="P11" s="124"/>
      <c r="Q11" s="124"/>
      <c r="R11" s="123"/>
      <c r="S11" s="119" t="s">
        <v>9</v>
      </c>
      <c r="T11" s="120"/>
    </row>
    <row r="12" spans="1:20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3"/>
      <c r="N12" s="119" t="s">
        <v>10</v>
      </c>
      <c r="O12" s="124"/>
      <c r="P12" s="123"/>
      <c r="Q12" s="119" t="s">
        <v>11</v>
      </c>
      <c r="R12" s="123"/>
      <c r="S12" s="121"/>
      <c r="T12" s="122"/>
    </row>
    <row r="13" spans="1:20" ht="18" customHeight="1">
      <c r="A13" s="131" t="s">
        <v>12</v>
      </c>
      <c r="B13" s="123"/>
      <c r="C13" s="3">
        <v>10</v>
      </c>
      <c r="D13" s="3">
        <v>7</v>
      </c>
      <c r="E13" s="3">
        <v>2</v>
      </c>
      <c r="F13" s="3">
        <v>4</v>
      </c>
      <c r="G13" s="3">
        <v>4</v>
      </c>
      <c r="H13" s="130">
        <v>13</v>
      </c>
      <c r="I13" s="123"/>
      <c r="J13" s="130">
        <v>12</v>
      </c>
      <c r="K13" s="123"/>
      <c r="L13" s="130">
        <v>16</v>
      </c>
      <c r="M13" s="123"/>
      <c r="N13" s="130">
        <v>4</v>
      </c>
      <c r="O13" s="124"/>
      <c r="P13" s="123"/>
      <c r="Q13" s="130">
        <v>4</v>
      </c>
      <c r="R13" s="123"/>
      <c r="S13" s="130">
        <v>76</v>
      </c>
      <c r="T13" s="123"/>
    </row>
    <row r="14" spans="1:20" ht="18" customHeight="1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3"/>
      <c r="N14" s="130"/>
      <c r="O14" s="124"/>
      <c r="P14" s="123"/>
      <c r="Q14" s="130"/>
      <c r="R14" s="123"/>
      <c r="S14" s="130"/>
      <c r="T14" s="123"/>
    </row>
    <row r="15" spans="1:20" ht="22.5" customHeight="1"/>
    <row r="16" spans="1:20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3"/>
      <c r="N16" s="119" t="s">
        <v>8</v>
      </c>
      <c r="O16" s="124"/>
      <c r="P16" s="124"/>
      <c r="Q16" s="124"/>
      <c r="R16" s="123"/>
      <c r="S16" s="119" t="s">
        <v>9</v>
      </c>
      <c r="T16" s="120"/>
    </row>
    <row r="17" spans="1:2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3"/>
      <c r="N17" s="119" t="s">
        <v>10</v>
      </c>
      <c r="O17" s="124"/>
      <c r="P17" s="123"/>
      <c r="Q17" s="119" t="s">
        <v>11</v>
      </c>
      <c r="R17" s="123"/>
      <c r="S17" s="121"/>
      <c r="T17" s="122"/>
    </row>
    <row r="18" spans="1:28" ht="36" customHeight="1">
      <c r="A18" s="134" t="s">
        <v>14</v>
      </c>
      <c r="B18" s="123"/>
      <c r="C18" s="4">
        <v>10</v>
      </c>
      <c r="D18" s="4">
        <v>7</v>
      </c>
      <c r="E18" s="4">
        <v>2</v>
      </c>
      <c r="F18" s="4">
        <v>4</v>
      </c>
      <c r="G18" s="4">
        <v>4</v>
      </c>
      <c r="H18" s="133">
        <v>13</v>
      </c>
      <c r="I18" s="123"/>
      <c r="J18" s="133">
        <v>12</v>
      </c>
      <c r="K18" s="123"/>
      <c r="L18" s="133">
        <v>16</v>
      </c>
      <c r="M18" s="123"/>
      <c r="N18" s="133">
        <v>4</v>
      </c>
      <c r="O18" s="124"/>
      <c r="P18" s="123"/>
      <c r="Q18" s="133">
        <v>4</v>
      </c>
      <c r="R18" s="123"/>
      <c r="S18" s="133">
        <v>76</v>
      </c>
      <c r="T18" s="123"/>
    </row>
    <row r="19" spans="1:28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3"/>
      <c r="N19" s="130"/>
      <c r="O19" s="124"/>
      <c r="P19" s="123"/>
      <c r="Q19" s="130"/>
      <c r="R19" s="123"/>
      <c r="S19" s="130"/>
      <c r="T19" s="123"/>
    </row>
    <row r="20" spans="1:28" ht="18" customHeight="1">
      <c r="A20" s="131" t="s">
        <v>16</v>
      </c>
      <c r="B20" s="123"/>
      <c r="C20" s="3"/>
      <c r="D20" s="3"/>
      <c r="E20" s="3">
        <v>1</v>
      </c>
      <c r="F20" s="3"/>
      <c r="G20" s="3"/>
      <c r="H20" s="130">
        <v>1</v>
      </c>
      <c r="I20" s="123"/>
      <c r="J20" s="130">
        <v>1</v>
      </c>
      <c r="K20" s="123"/>
      <c r="L20" s="130">
        <v>2</v>
      </c>
      <c r="M20" s="123"/>
      <c r="N20" s="130"/>
      <c r="O20" s="124"/>
      <c r="P20" s="123"/>
      <c r="Q20" s="130"/>
      <c r="R20" s="123"/>
      <c r="S20" s="130">
        <v>5</v>
      </c>
      <c r="T20" s="123"/>
    </row>
    <row r="21" spans="1:28" ht="18" customHeight="1">
      <c r="A21" s="131" t="s">
        <v>17</v>
      </c>
      <c r="B21" s="123"/>
      <c r="C21" s="3">
        <v>10</v>
      </c>
      <c r="D21" s="3">
        <v>7</v>
      </c>
      <c r="E21" s="3">
        <v>1</v>
      </c>
      <c r="F21" s="3">
        <v>4</v>
      </c>
      <c r="G21" s="3">
        <v>4</v>
      </c>
      <c r="H21" s="130">
        <v>12</v>
      </c>
      <c r="I21" s="123"/>
      <c r="J21" s="130">
        <v>11</v>
      </c>
      <c r="K21" s="123"/>
      <c r="L21" s="130">
        <v>14</v>
      </c>
      <c r="M21" s="123"/>
      <c r="N21" s="130">
        <v>4</v>
      </c>
      <c r="O21" s="124"/>
      <c r="P21" s="123"/>
      <c r="Q21" s="130">
        <v>4</v>
      </c>
      <c r="R21" s="123"/>
      <c r="S21" s="130">
        <v>71</v>
      </c>
      <c r="T21" s="123"/>
    </row>
    <row r="22" spans="1:28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3"/>
      <c r="N22" s="130"/>
      <c r="O22" s="124"/>
      <c r="P22" s="123"/>
      <c r="Q22" s="130"/>
      <c r="R22" s="123"/>
      <c r="S22" s="130"/>
      <c r="T22" s="123"/>
    </row>
    <row r="23" spans="1:2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3"/>
      <c r="N23" s="133"/>
      <c r="O23" s="124"/>
      <c r="P23" s="123"/>
      <c r="Q23" s="133"/>
      <c r="R23" s="123"/>
      <c r="S23" s="133"/>
      <c r="T23" s="123"/>
    </row>
    <row r="24" spans="1:2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3"/>
      <c r="N24" s="130"/>
      <c r="O24" s="124"/>
      <c r="P24" s="123"/>
      <c r="Q24" s="130"/>
      <c r="R24" s="123"/>
      <c r="S24" s="130"/>
      <c r="T24" s="123"/>
    </row>
    <row r="25" spans="1:2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3"/>
      <c r="N25" s="130"/>
      <c r="O25" s="124"/>
      <c r="P25" s="123"/>
      <c r="Q25" s="130"/>
      <c r="R25" s="123"/>
      <c r="S25" s="130"/>
      <c r="T25" s="123"/>
    </row>
    <row r="26" spans="1:2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3"/>
      <c r="N26" s="130"/>
      <c r="O26" s="124"/>
      <c r="P26" s="123"/>
      <c r="Q26" s="130"/>
      <c r="R26" s="123"/>
      <c r="S26" s="130"/>
      <c r="T26" s="123"/>
    </row>
    <row r="27" spans="1:2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3"/>
      <c r="N27" s="130"/>
      <c r="O27" s="124"/>
      <c r="P27" s="123"/>
      <c r="Q27" s="130"/>
      <c r="R27" s="123"/>
      <c r="S27" s="130"/>
      <c r="T27" s="123"/>
    </row>
    <row r="28" spans="1:28" ht="18.399999999999999" customHeight="1"/>
    <row r="29" spans="1:2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</row>
    <row r="30" spans="1:28" ht="18" customHeight="1"/>
    <row r="31" spans="1:28">
      <c r="A31" s="119" t="s">
        <v>21</v>
      </c>
      <c r="B31" s="120"/>
      <c r="C31" s="119" t="s">
        <v>22</v>
      </c>
      <c r="D31" s="135"/>
      <c r="E31" s="135"/>
      <c r="F31" s="135"/>
      <c r="G31" s="135"/>
      <c r="H31" s="120"/>
      <c r="I31" s="119" t="s">
        <v>23</v>
      </c>
      <c r="J31" s="120"/>
      <c r="K31" s="119" t="s">
        <v>4</v>
      </c>
      <c r="L31" s="124"/>
      <c r="M31" s="124"/>
      <c r="N31" s="123"/>
      <c r="P31" s="119" t="s">
        <v>5</v>
      </c>
      <c r="Q31" s="124"/>
      <c r="R31" s="124"/>
      <c r="S31" s="123"/>
      <c r="T31" s="119" t="s">
        <v>6</v>
      </c>
      <c r="U31" s="124"/>
      <c r="V31" s="124"/>
      <c r="W31" s="123"/>
      <c r="X31" s="119" t="s">
        <v>7</v>
      </c>
      <c r="Y31" s="123"/>
      <c r="Z31" s="119" t="s">
        <v>8</v>
      </c>
      <c r="AA31" s="123"/>
      <c r="AB31" s="119" t="s">
        <v>9</v>
      </c>
    </row>
    <row r="32" spans="1:28">
      <c r="A32" s="121"/>
      <c r="B32" s="122"/>
      <c r="C32" s="121"/>
      <c r="D32" s="136"/>
      <c r="E32" s="136"/>
      <c r="F32" s="136"/>
      <c r="G32" s="136"/>
      <c r="H32" s="122"/>
      <c r="I32" s="121"/>
      <c r="J32" s="122"/>
      <c r="K32" s="119" t="s">
        <v>10</v>
      </c>
      <c r="L32" s="123"/>
      <c r="M32" s="119" t="s">
        <v>11</v>
      </c>
      <c r="N32" s="123"/>
      <c r="P32" s="119" t="s">
        <v>10</v>
      </c>
      <c r="Q32" s="123"/>
      <c r="R32" s="119" t="s">
        <v>11</v>
      </c>
      <c r="S32" s="123"/>
      <c r="T32" s="119" t="s">
        <v>10</v>
      </c>
      <c r="U32" s="124"/>
      <c r="V32" s="123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37"/>
    </row>
    <row r="33" spans="1:28" ht="18" customHeight="1">
      <c r="A33" s="131" t="s">
        <v>25</v>
      </c>
      <c r="B33" s="123"/>
      <c r="C33" s="131" t="s">
        <v>26</v>
      </c>
      <c r="D33" s="124"/>
      <c r="E33" s="124"/>
      <c r="F33" s="124"/>
      <c r="G33" s="124"/>
      <c r="H33" s="123"/>
      <c r="I33" s="131" t="s">
        <v>17</v>
      </c>
      <c r="J33" s="123"/>
      <c r="K33" s="131"/>
      <c r="L33" s="123"/>
      <c r="M33" s="131"/>
      <c r="N33" s="123"/>
      <c r="P33" s="131"/>
      <c r="Q33" s="123"/>
      <c r="R33" s="131"/>
      <c r="S33" s="123"/>
      <c r="T33" s="131"/>
      <c r="U33" s="124"/>
      <c r="V33" s="123"/>
      <c r="W33" s="5">
        <v>1</v>
      </c>
      <c r="X33" s="5"/>
      <c r="Y33" s="5">
        <v>1</v>
      </c>
      <c r="Z33" s="5"/>
      <c r="AA33" s="5"/>
      <c r="AB33" s="5">
        <v>2</v>
      </c>
    </row>
    <row r="34" spans="1:28" ht="18" customHeight="1">
      <c r="A34" s="131" t="s">
        <v>27</v>
      </c>
      <c r="B34" s="120"/>
      <c r="C34" s="131" t="s">
        <v>28</v>
      </c>
      <c r="D34" s="124"/>
      <c r="E34" s="124"/>
      <c r="F34" s="124"/>
      <c r="G34" s="124"/>
      <c r="H34" s="123"/>
      <c r="I34" s="131" t="s">
        <v>17</v>
      </c>
      <c r="J34" s="123"/>
      <c r="K34" s="131"/>
      <c r="L34" s="123"/>
      <c r="M34" s="131"/>
      <c r="N34" s="123"/>
      <c r="P34" s="131"/>
      <c r="Q34" s="123"/>
      <c r="R34" s="131"/>
      <c r="S34" s="123"/>
      <c r="T34" s="131"/>
      <c r="U34" s="124"/>
      <c r="V34" s="123"/>
      <c r="W34" s="5">
        <v>1</v>
      </c>
      <c r="X34" s="5"/>
      <c r="Y34" s="5"/>
      <c r="Z34" s="5">
        <v>1</v>
      </c>
      <c r="AA34" s="5"/>
      <c r="AB34" s="5">
        <v>2</v>
      </c>
    </row>
    <row r="35" spans="1:28" ht="18" customHeight="1">
      <c r="A35" s="138"/>
      <c r="B35" s="122"/>
      <c r="C35" s="131" t="s">
        <v>29</v>
      </c>
      <c r="D35" s="124"/>
      <c r="E35" s="124"/>
      <c r="F35" s="124"/>
      <c r="G35" s="124"/>
      <c r="H35" s="123"/>
      <c r="I35" s="131" t="s">
        <v>17</v>
      </c>
      <c r="J35" s="123"/>
      <c r="K35" s="131"/>
      <c r="L35" s="123"/>
      <c r="M35" s="131"/>
      <c r="N35" s="123"/>
      <c r="P35" s="131"/>
      <c r="Q35" s="123"/>
      <c r="R35" s="131"/>
      <c r="S35" s="123"/>
      <c r="T35" s="131"/>
      <c r="U35" s="124"/>
      <c r="V35" s="123"/>
      <c r="W35" s="5">
        <v>1</v>
      </c>
      <c r="X35" s="5"/>
      <c r="Y35" s="5">
        <v>3</v>
      </c>
      <c r="Z35" s="5"/>
      <c r="AA35" s="5"/>
      <c r="AB35" s="5">
        <v>4</v>
      </c>
    </row>
    <row r="36" spans="1:28" ht="18" customHeight="1">
      <c r="A36" s="131" t="s">
        <v>30</v>
      </c>
      <c r="B36" s="123"/>
      <c r="C36" s="131" t="s">
        <v>31</v>
      </c>
      <c r="D36" s="124"/>
      <c r="E36" s="124"/>
      <c r="F36" s="124"/>
      <c r="G36" s="124"/>
      <c r="H36" s="123"/>
      <c r="I36" s="131" t="s">
        <v>17</v>
      </c>
      <c r="J36" s="123"/>
      <c r="K36" s="131"/>
      <c r="L36" s="123"/>
      <c r="M36" s="131">
        <v>1</v>
      </c>
      <c r="N36" s="123"/>
      <c r="P36" s="131"/>
      <c r="Q36" s="123"/>
      <c r="R36" s="131"/>
      <c r="S36" s="123"/>
      <c r="T36" s="131"/>
      <c r="U36" s="124"/>
      <c r="V36" s="123"/>
      <c r="W36" s="5"/>
      <c r="X36" s="5"/>
      <c r="Y36" s="5"/>
      <c r="Z36" s="5"/>
      <c r="AA36" s="5"/>
      <c r="AB36" s="5">
        <v>1</v>
      </c>
    </row>
    <row r="37" spans="1:28" ht="18" customHeight="1">
      <c r="A37" s="131" t="s">
        <v>32</v>
      </c>
      <c r="B37" s="123"/>
      <c r="C37" s="131" t="s">
        <v>33</v>
      </c>
      <c r="D37" s="124"/>
      <c r="E37" s="124"/>
      <c r="F37" s="124"/>
      <c r="G37" s="124"/>
      <c r="H37" s="123"/>
      <c r="I37" s="131" t="s">
        <v>17</v>
      </c>
      <c r="J37" s="123"/>
      <c r="K37" s="131"/>
      <c r="L37" s="123"/>
      <c r="M37" s="131"/>
      <c r="N37" s="123"/>
      <c r="P37" s="131"/>
      <c r="Q37" s="123"/>
      <c r="R37" s="131"/>
      <c r="S37" s="123"/>
      <c r="T37" s="131"/>
      <c r="U37" s="124"/>
      <c r="V37" s="123"/>
      <c r="W37" s="5"/>
      <c r="X37" s="5"/>
      <c r="Y37" s="5">
        <v>1</v>
      </c>
      <c r="Z37" s="5"/>
      <c r="AA37" s="5"/>
      <c r="AB37" s="5">
        <v>1</v>
      </c>
    </row>
    <row r="38" spans="1:28" ht="18" customHeight="1">
      <c r="A38" s="131" t="s">
        <v>34</v>
      </c>
      <c r="B38" s="123"/>
      <c r="C38" s="131" t="s">
        <v>35</v>
      </c>
      <c r="D38" s="124"/>
      <c r="E38" s="124"/>
      <c r="F38" s="124"/>
      <c r="G38" s="124"/>
      <c r="H38" s="123"/>
      <c r="I38" s="131" t="s">
        <v>17</v>
      </c>
      <c r="J38" s="123"/>
      <c r="K38" s="131"/>
      <c r="L38" s="123"/>
      <c r="M38" s="131"/>
      <c r="N38" s="123"/>
      <c r="P38" s="131"/>
      <c r="Q38" s="123"/>
      <c r="R38" s="131"/>
      <c r="S38" s="123"/>
      <c r="T38" s="131"/>
      <c r="U38" s="124"/>
      <c r="V38" s="123"/>
      <c r="W38" s="5"/>
      <c r="X38" s="5">
        <v>1</v>
      </c>
      <c r="Y38" s="5"/>
      <c r="Z38" s="5"/>
      <c r="AA38" s="5"/>
      <c r="AB38" s="5">
        <v>1</v>
      </c>
    </row>
    <row r="39" spans="1:28" ht="18" customHeight="1">
      <c r="A39" s="131" t="s">
        <v>36</v>
      </c>
      <c r="B39" s="120"/>
      <c r="C39" s="131" t="s">
        <v>37</v>
      </c>
      <c r="D39" s="135"/>
      <c r="E39" s="135"/>
      <c r="F39" s="135"/>
      <c r="G39" s="135"/>
      <c r="H39" s="120"/>
      <c r="I39" s="131" t="s">
        <v>16</v>
      </c>
      <c r="J39" s="123"/>
      <c r="K39" s="131"/>
      <c r="L39" s="123"/>
      <c r="M39" s="131"/>
      <c r="N39" s="123"/>
      <c r="P39" s="131"/>
      <c r="Q39" s="123"/>
      <c r="R39" s="131"/>
      <c r="S39" s="123"/>
      <c r="T39" s="131"/>
      <c r="U39" s="124"/>
      <c r="V39" s="123"/>
      <c r="W39" s="5"/>
      <c r="X39" s="5">
        <v>1</v>
      </c>
      <c r="Y39" s="5"/>
      <c r="Z39" s="5"/>
      <c r="AA39" s="5"/>
      <c r="AB39" s="5">
        <v>1</v>
      </c>
    </row>
    <row r="40" spans="1:28" ht="18" customHeight="1">
      <c r="A40" s="138"/>
      <c r="B40" s="122"/>
      <c r="C40" s="138"/>
      <c r="D40" s="136"/>
      <c r="E40" s="136"/>
      <c r="F40" s="136"/>
      <c r="G40" s="136"/>
      <c r="H40" s="122"/>
      <c r="I40" s="131" t="s">
        <v>17</v>
      </c>
      <c r="J40" s="123"/>
      <c r="K40" s="131"/>
      <c r="L40" s="123"/>
      <c r="M40" s="131"/>
      <c r="N40" s="123"/>
      <c r="P40" s="131"/>
      <c r="Q40" s="123"/>
      <c r="R40" s="131"/>
      <c r="S40" s="123"/>
      <c r="T40" s="131"/>
      <c r="U40" s="124"/>
      <c r="V40" s="123"/>
      <c r="W40" s="5">
        <v>1</v>
      </c>
      <c r="X40" s="5"/>
      <c r="Y40" s="5">
        <v>3</v>
      </c>
      <c r="Z40" s="5"/>
      <c r="AA40" s="5"/>
      <c r="AB40" s="5">
        <v>4</v>
      </c>
    </row>
    <row r="41" spans="1:28" ht="18" customHeight="1">
      <c r="A41" s="131" t="s">
        <v>38</v>
      </c>
      <c r="B41" s="123"/>
      <c r="C41" s="131" t="s">
        <v>39</v>
      </c>
      <c r="D41" s="124"/>
      <c r="E41" s="124"/>
      <c r="F41" s="124"/>
      <c r="G41" s="124"/>
      <c r="H41" s="123"/>
      <c r="I41" s="131" t="s">
        <v>16</v>
      </c>
      <c r="J41" s="123"/>
      <c r="K41" s="131"/>
      <c r="L41" s="123"/>
      <c r="M41" s="131"/>
      <c r="N41" s="123"/>
      <c r="P41" s="131"/>
      <c r="Q41" s="123"/>
      <c r="R41" s="131"/>
      <c r="S41" s="123"/>
      <c r="T41" s="131"/>
      <c r="U41" s="124"/>
      <c r="V41" s="123"/>
      <c r="W41" s="5"/>
      <c r="X41" s="5"/>
      <c r="Y41" s="5">
        <v>1</v>
      </c>
      <c r="Z41" s="5"/>
      <c r="AA41" s="5"/>
      <c r="AB41" s="5">
        <v>1</v>
      </c>
    </row>
    <row r="42" spans="1:28" ht="18" customHeight="1">
      <c r="A42" s="131" t="s">
        <v>40</v>
      </c>
      <c r="B42" s="120"/>
      <c r="C42" s="131" t="s">
        <v>41</v>
      </c>
      <c r="D42" s="124"/>
      <c r="E42" s="124"/>
      <c r="F42" s="124"/>
      <c r="G42" s="124"/>
      <c r="H42" s="123"/>
      <c r="I42" s="131" t="s">
        <v>17</v>
      </c>
      <c r="J42" s="123"/>
      <c r="K42" s="131"/>
      <c r="L42" s="123"/>
      <c r="M42" s="131"/>
      <c r="N42" s="123"/>
      <c r="P42" s="131"/>
      <c r="Q42" s="123"/>
      <c r="R42" s="131">
        <v>1</v>
      </c>
      <c r="S42" s="123"/>
      <c r="T42" s="131"/>
      <c r="U42" s="124"/>
      <c r="V42" s="123"/>
      <c r="W42" s="5"/>
      <c r="X42" s="5"/>
      <c r="Y42" s="5"/>
      <c r="Z42" s="5"/>
      <c r="AA42" s="5"/>
      <c r="AB42" s="5">
        <v>1</v>
      </c>
    </row>
    <row r="43" spans="1:28" ht="18" customHeight="1">
      <c r="A43" s="138"/>
      <c r="B43" s="122"/>
      <c r="C43" s="131" t="s">
        <v>42</v>
      </c>
      <c r="D43" s="124"/>
      <c r="E43" s="124"/>
      <c r="F43" s="124"/>
      <c r="G43" s="124"/>
      <c r="H43" s="123"/>
      <c r="I43" s="131" t="s">
        <v>17</v>
      </c>
      <c r="J43" s="123"/>
      <c r="K43" s="131"/>
      <c r="L43" s="123"/>
      <c r="M43" s="131"/>
      <c r="N43" s="123"/>
      <c r="P43" s="131"/>
      <c r="Q43" s="123"/>
      <c r="R43" s="131">
        <v>1</v>
      </c>
      <c r="S43" s="123"/>
      <c r="T43" s="131">
        <v>1</v>
      </c>
      <c r="U43" s="124"/>
      <c r="V43" s="123"/>
      <c r="W43" s="5">
        <v>2</v>
      </c>
      <c r="X43" s="5"/>
      <c r="Y43" s="5">
        <v>3</v>
      </c>
      <c r="Z43" s="5"/>
      <c r="AA43" s="5"/>
      <c r="AB43" s="5">
        <v>7</v>
      </c>
    </row>
    <row r="44" spans="1:28" ht="18" customHeight="1">
      <c r="A44" s="131" t="s">
        <v>43</v>
      </c>
      <c r="B44" s="123"/>
      <c r="C44" s="131" t="s">
        <v>44</v>
      </c>
      <c r="D44" s="124"/>
      <c r="E44" s="124"/>
      <c r="F44" s="124"/>
      <c r="G44" s="124"/>
      <c r="H44" s="123"/>
      <c r="I44" s="131" t="s">
        <v>17</v>
      </c>
      <c r="J44" s="123"/>
      <c r="K44" s="131"/>
      <c r="L44" s="123"/>
      <c r="M44" s="131"/>
      <c r="N44" s="123"/>
      <c r="P44" s="131"/>
      <c r="Q44" s="123"/>
      <c r="R44" s="131"/>
      <c r="S44" s="123"/>
      <c r="T44" s="131"/>
      <c r="U44" s="124"/>
      <c r="V44" s="123"/>
      <c r="W44" s="5"/>
      <c r="X44" s="5"/>
      <c r="Y44" s="5"/>
      <c r="Z44" s="5"/>
      <c r="AA44" s="5">
        <v>1</v>
      </c>
      <c r="AB44" s="5">
        <v>1</v>
      </c>
    </row>
    <row r="45" spans="1:28" ht="18" customHeight="1">
      <c r="A45" s="131" t="s">
        <v>45</v>
      </c>
      <c r="B45" s="123"/>
      <c r="C45" s="131" t="s">
        <v>46</v>
      </c>
      <c r="D45" s="124"/>
      <c r="E45" s="124"/>
      <c r="F45" s="124"/>
      <c r="G45" s="124"/>
      <c r="H45" s="123"/>
      <c r="I45" s="131" t="s">
        <v>17</v>
      </c>
      <c r="J45" s="123"/>
      <c r="K45" s="131">
        <v>5</v>
      </c>
      <c r="L45" s="123"/>
      <c r="M45" s="131">
        <v>3</v>
      </c>
      <c r="N45" s="123"/>
      <c r="P45" s="131"/>
      <c r="Q45" s="123"/>
      <c r="R45" s="131"/>
      <c r="S45" s="123"/>
      <c r="T45" s="131">
        <v>1</v>
      </c>
      <c r="U45" s="124"/>
      <c r="V45" s="123"/>
      <c r="W45" s="5">
        <v>1</v>
      </c>
      <c r="X45" s="5">
        <v>1</v>
      </c>
      <c r="Y45" s="5">
        <v>3</v>
      </c>
      <c r="Z45" s="5">
        <v>1</v>
      </c>
      <c r="AA45" s="5"/>
      <c r="AB45" s="5">
        <v>15</v>
      </c>
    </row>
    <row r="46" spans="1:28" ht="18" customHeight="1">
      <c r="A46" s="131" t="s">
        <v>47</v>
      </c>
      <c r="B46" s="123"/>
      <c r="C46" s="131" t="s">
        <v>48</v>
      </c>
      <c r="D46" s="124"/>
      <c r="E46" s="124"/>
      <c r="F46" s="124"/>
      <c r="G46" s="124"/>
      <c r="H46" s="123"/>
      <c r="I46" s="131" t="s">
        <v>17</v>
      </c>
      <c r="J46" s="123"/>
      <c r="K46" s="131">
        <v>1</v>
      </c>
      <c r="L46" s="123"/>
      <c r="M46" s="131"/>
      <c r="N46" s="123"/>
      <c r="P46" s="131"/>
      <c r="Q46" s="123"/>
      <c r="R46" s="131"/>
      <c r="S46" s="123"/>
      <c r="T46" s="131"/>
      <c r="U46" s="124"/>
      <c r="V46" s="123"/>
      <c r="W46" s="5"/>
      <c r="X46" s="5"/>
      <c r="Y46" s="5"/>
      <c r="Z46" s="5"/>
      <c r="AA46" s="5">
        <v>1</v>
      </c>
      <c r="AB46" s="5">
        <v>2</v>
      </c>
    </row>
    <row r="47" spans="1:28" ht="18" customHeight="1">
      <c r="A47" s="131" t="s">
        <v>49</v>
      </c>
      <c r="B47" s="123"/>
      <c r="C47" s="131" t="s">
        <v>50</v>
      </c>
      <c r="D47" s="124"/>
      <c r="E47" s="124"/>
      <c r="F47" s="124"/>
      <c r="G47" s="124"/>
      <c r="H47" s="123"/>
      <c r="I47" s="131" t="s">
        <v>17</v>
      </c>
      <c r="J47" s="123"/>
      <c r="K47" s="131"/>
      <c r="L47" s="123"/>
      <c r="M47" s="131"/>
      <c r="N47" s="123"/>
      <c r="P47" s="131"/>
      <c r="Q47" s="123"/>
      <c r="R47" s="131"/>
      <c r="S47" s="123"/>
      <c r="T47" s="131"/>
      <c r="U47" s="124"/>
      <c r="V47" s="123"/>
      <c r="W47" s="5"/>
      <c r="X47" s="5"/>
      <c r="Y47" s="5"/>
      <c r="Z47" s="5"/>
      <c r="AA47" s="5">
        <v>1</v>
      </c>
      <c r="AB47" s="5">
        <v>1</v>
      </c>
    </row>
    <row r="48" spans="1:28" ht="18" customHeight="1">
      <c r="A48" s="131" t="s">
        <v>51</v>
      </c>
      <c r="B48" s="123"/>
      <c r="C48" s="131" t="s">
        <v>52</v>
      </c>
      <c r="D48" s="124"/>
      <c r="E48" s="124"/>
      <c r="F48" s="124"/>
      <c r="G48" s="124"/>
      <c r="H48" s="123"/>
      <c r="I48" s="131" t="s">
        <v>17</v>
      </c>
      <c r="J48" s="123"/>
      <c r="K48" s="131"/>
      <c r="L48" s="123"/>
      <c r="M48" s="131"/>
      <c r="N48" s="123"/>
      <c r="P48" s="131"/>
      <c r="Q48" s="123"/>
      <c r="R48" s="131"/>
      <c r="S48" s="123"/>
      <c r="T48" s="131">
        <v>1</v>
      </c>
      <c r="U48" s="124"/>
      <c r="V48" s="123"/>
      <c r="W48" s="5"/>
      <c r="X48" s="5">
        <v>1</v>
      </c>
      <c r="Y48" s="5"/>
      <c r="Z48" s="5"/>
      <c r="AA48" s="5"/>
      <c r="AB48" s="5">
        <v>2</v>
      </c>
    </row>
    <row r="49" spans="1:28" ht="18" customHeight="1">
      <c r="A49" s="131" t="s">
        <v>53</v>
      </c>
      <c r="B49" s="123"/>
      <c r="C49" s="131" t="s">
        <v>54</v>
      </c>
      <c r="D49" s="124"/>
      <c r="E49" s="124"/>
      <c r="F49" s="124"/>
      <c r="G49" s="124"/>
      <c r="H49" s="123"/>
      <c r="I49" s="131" t="s">
        <v>17</v>
      </c>
      <c r="J49" s="123"/>
      <c r="K49" s="131"/>
      <c r="L49" s="123"/>
      <c r="M49" s="131"/>
      <c r="N49" s="123"/>
      <c r="P49" s="131"/>
      <c r="Q49" s="123"/>
      <c r="R49" s="131"/>
      <c r="S49" s="123"/>
      <c r="T49" s="131"/>
      <c r="U49" s="124"/>
      <c r="V49" s="123"/>
      <c r="W49" s="5"/>
      <c r="X49" s="5"/>
      <c r="Y49" s="5">
        <v>1</v>
      </c>
      <c r="Z49" s="5"/>
      <c r="AA49" s="5"/>
      <c r="AB49" s="5">
        <v>1</v>
      </c>
    </row>
    <row r="50" spans="1:28" ht="18" customHeight="1">
      <c r="A50" s="131" t="s">
        <v>55</v>
      </c>
      <c r="B50" s="123"/>
      <c r="C50" s="131" t="s">
        <v>56</v>
      </c>
      <c r="D50" s="124"/>
      <c r="E50" s="124"/>
      <c r="F50" s="124"/>
      <c r="G50" s="124"/>
      <c r="H50" s="123"/>
      <c r="I50" s="131" t="s">
        <v>17</v>
      </c>
      <c r="J50" s="123"/>
      <c r="K50" s="131"/>
      <c r="L50" s="123"/>
      <c r="M50" s="131"/>
      <c r="N50" s="123"/>
      <c r="P50" s="131"/>
      <c r="Q50" s="123"/>
      <c r="R50" s="131"/>
      <c r="S50" s="123"/>
      <c r="T50" s="131"/>
      <c r="U50" s="124"/>
      <c r="V50" s="123"/>
      <c r="W50" s="5"/>
      <c r="X50" s="5"/>
      <c r="Y50" s="5">
        <v>1</v>
      </c>
      <c r="Z50" s="5"/>
      <c r="AA50" s="5"/>
      <c r="AB50" s="5">
        <v>1</v>
      </c>
    </row>
    <row r="51" spans="1:28" ht="18" customHeight="1">
      <c r="A51" s="131" t="s">
        <v>57</v>
      </c>
      <c r="B51" s="123"/>
      <c r="C51" s="131" t="s">
        <v>58</v>
      </c>
      <c r="D51" s="124"/>
      <c r="E51" s="124"/>
      <c r="F51" s="124"/>
      <c r="G51" s="124"/>
      <c r="H51" s="123"/>
      <c r="I51" s="131" t="s">
        <v>17</v>
      </c>
      <c r="J51" s="123"/>
      <c r="K51" s="131"/>
      <c r="L51" s="123"/>
      <c r="M51" s="131"/>
      <c r="N51" s="123"/>
      <c r="P51" s="131"/>
      <c r="Q51" s="123"/>
      <c r="R51" s="131"/>
      <c r="S51" s="123"/>
      <c r="T51" s="131"/>
      <c r="U51" s="124"/>
      <c r="V51" s="123"/>
      <c r="W51" s="5">
        <v>1</v>
      </c>
      <c r="X51" s="5"/>
      <c r="Y51" s="5"/>
      <c r="Z51" s="5"/>
      <c r="AA51" s="5"/>
      <c r="AB51" s="5">
        <v>1</v>
      </c>
    </row>
    <row r="52" spans="1:28" ht="18" customHeight="1">
      <c r="A52" s="131" t="s">
        <v>59</v>
      </c>
      <c r="B52" s="123"/>
      <c r="C52" s="131" t="s">
        <v>60</v>
      </c>
      <c r="D52" s="124"/>
      <c r="E52" s="124"/>
      <c r="F52" s="124"/>
      <c r="G52" s="124"/>
      <c r="H52" s="123"/>
      <c r="I52" s="131" t="s">
        <v>17</v>
      </c>
      <c r="J52" s="123"/>
      <c r="K52" s="131"/>
      <c r="L52" s="123"/>
      <c r="M52" s="131"/>
      <c r="N52" s="123"/>
      <c r="P52" s="131"/>
      <c r="Q52" s="123"/>
      <c r="R52" s="131"/>
      <c r="S52" s="123"/>
      <c r="T52" s="131"/>
      <c r="U52" s="124"/>
      <c r="V52" s="123"/>
      <c r="W52" s="5"/>
      <c r="X52" s="5">
        <v>1</v>
      </c>
      <c r="Y52" s="5"/>
      <c r="Z52" s="5"/>
      <c r="AA52" s="5"/>
      <c r="AB52" s="5">
        <v>1</v>
      </c>
    </row>
    <row r="53" spans="1:28" ht="18" customHeight="1">
      <c r="A53" s="131" t="s">
        <v>61</v>
      </c>
      <c r="B53" s="123"/>
      <c r="C53" s="131" t="s">
        <v>62</v>
      </c>
      <c r="D53" s="124"/>
      <c r="E53" s="124"/>
      <c r="F53" s="124"/>
      <c r="G53" s="124"/>
      <c r="H53" s="123"/>
      <c r="I53" s="131" t="s">
        <v>17</v>
      </c>
      <c r="J53" s="123"/>
      <c r="K53" s="131"/>
      <c r="L53" s="123"/>
      <c r="M53" s="131">
        <v>1</v>
      </c>
      <c r="N53" s="123"/>
      <c r="P53" s="131"/>
      <c r="Q53" s="123"/>
      <c r="R53" s="131"/>
      <c r="S53" s="123"/>
      <c r="T53" s="131"/>
      <c r="U53" s="124"/>
      <c r="V53" s="123"/>
      <c r="W53" s="5"/>
      <c r="X53" s="5"/>
      <c r="Y53" s="5"/>
      <c r="Z53" s="5"/>
      <c r="AA53" s="5"/>
      <c r="AB53" s="5">
        <v>1</v>
      </c>
    </row>
    <row r="54" spans="1:28" ht="18" customHeight="1">
      <c r="A54" s="131" t="s">
        <v>63</v>
      </c>
      <c r="B54" s="123"/>
      <c r="C54" s="131" t="s">
        <v>64</v>
      </c>
      <c r="D54" s="124"/>
      <c r="E54" s="124"/>
      <c r="F54" s="124"/>
      <c r="G54" s="124"/>
      <c r="H54" s="123"/>
      <c r="I54" s="131" t="s">
        <v>17</v>
      </c>
      <c r="J54" s="123"/>
      <c r="K54" s="131"/>
      <c r="L54" s="123"/>
      <c r="M54" s="131"/>
      <c r="N54" s="123"/>
      <c r="P54" s="131"/>
      <c r="Q54" s="123"/>
      <c r="R54" s="131"/>
      <c r="S54" s="123"/>
      <c r="T54" s="131"/>
      <c r="U54" s="124"/>
      <c r="V54" s="123"/>
      <c r="W54" s="5"/>
      <c r="X54" s="5">
        <v>1</v>
      </c>
      <c r="Y54" s="5">
        <v>1</v>
      </c>
      <c r="Z54" s="5"/>
      <c r="AA54" s="5"/>
      <c r="AB54" s="5">
        <v>2</v>
      </c>
    </row>
    <row r="55" spans="1:28" ht="18" customHeight="1">
      <c r="A55" s="131" t="s">
        <v>65</v>
      </c>
      <c r="B55" s="123"/>
      <c r="C55" s="131" t="s">
        <v>66</v>
      </c>
      <c r="D55" s="124"/>
      <c r="E55" s="124"/>
      <c r="F55" s="124"/>
      <c r="G55" s="124"/>
      <c r="H55" s="123"/>
      <c r="I55" s="131" t="s">
        <v>17</v>
      </c>
      <c r="J55" s="123"/>
      <c r="K55" s="131"/>
      <c r="L55" s="123"/>
      <c r="M55" s="131">
        <v>1</v>
      </c>
      <c r="N55" s="123"/>
      <c r="P55" s="131"/>
      <c r="Q55" s="123"/>
      <c r="R55" s="131"/>
      <c r="S55" s="123"/>
      <c r="T55" s="131"/>
      <c r="U55" s="124"/>
      <c r="V55" s="123"/>
      <c r="W55" s="5"/>
      <c r="X55" s="5"/>
      <c r="Y55" s="5"/>
      <c r="Z55" s="5"/>
      <c r="AA55" s="5"/>
      <c r="AB55" s="5">
        <v>1</v>
      </c>
    </row>
    <row r="56" spans="1:28" ht="18" customHeight="1">
      <c r="A56" s="131" t="s">
        <v>67</v>
      </c>
      <c r="B56" s="123"/>
      <c r="C56" s="131" t="s">
        <v>68</v>
      </c>
      <c r="D56" s="124"/>
      <c r="E56" s="124"/>
      <c r="F56" s="124"/>
      <c r="G56" s="124"/>
      <c r="H56" s="123"/>
      <c r="I56" s="131" t="s">
        <v>17</v>
      </c>
      <c r="J56" s="123"/>
      <c r="K56" s="131">
        <v>6</v>
      </c>
      <c r="L56" s="123"/>
      <c r="M56" s="131">
        <v>4</v>
      </c>
      <c r="N56" s="123"/>
      <c r="P56" s="131"/>
      <c r="Q56" s="123"/>
      <c r="R56" s="131"/>
      <c r="S56" s="123"/>
      <c r="T56" s="131"/>
      <c r="U56" s="124"/>
      <c r="V56" s="123"/>
      <c r="W56" s="5">
        <v>2</v>
      </c>
      <c r="X56" s="5"/>
      <c r="Y56" s="5"/>
      <c r="Z56" s="5"/>
      <c r="AA56" s="5"/>
      <c r="AB56" s="5">
        <v>12</v>
      </c>
    </row>
    <row r="57" spans="1:28" ht="18" customHeight="1">
      <c r="A57" s="131" t="s">
        <v>69</v>
      </c>
      <c r="B57" s="123"/>
      <c r="C57" s="131" t="s">
        <v>70</v>
      </c>
      <c r="D57" s="124"/>
      <c r="E57" s="124"/>
      <c r="F57" s="124"/>
      <c r="G57" s="124"/>
      <c r="H57" s="123"/>
      <c r="I57" s="131" t="s">
        <v>17</v>
      </c>
      <c r="J57" s="123"/>
      <c r="K57" s="131"/>
      <c r="L57" s="123"/>
      <c r="M57" s="131">
        <v>1</v>
      </c>
      <c r="N57" s="123"/>
      <c r="P57" s="131"/>
      <c r="Q57" s="123"/>
      <c r="R57" s="131"/>
      <c r="S57" s="123"/>
      <c r="T57" s="131"/>
      <c r="U57" s="124"/>
      <c r="V57" s="123"/>
      <c r="W57" s="5">
        <v>1</v>
      </c>
      <c r="X57" s="5"/>
      <c r="Y57" s="5">
        <v>1</v>
      </c>
      <c r="Z57" s="5"/>
      <c r="AA57" s="5"/>
      <c r="AB57" s="5">
        <v>3</v>
      </c>
    </row>
    <row r="58" spans="1:28" ht="18" customHeight="1">
      <c r="A58" s="131" t="s">
        <v>71</v>
      </c>
      <c r="B58" s="123"/>
      <c r="C58" s="131" t="s">
        <v>72</v>
      </c>
      <c r="D58" s="124"/>
      <c r="E58" s="124"/>
      <c r="F58" s="124"/>
      <c r="G58" s="124"/>
      <c r="H58" s="123"/>
      <c r="I58" s="131" t="s">
        <v>17</v>
      </c>
      <c r="J58" s="123"/>
      <c r="K58" s="131">
        <v>1</v>
      </c>
      <c r="L58" s="123"/>
      <c r="M58" s="131"/>
      <c r="N58" s="123"/>
      <c r="P58" s="131"/>
      <c r="Q58" s="123"/>
      <c r="R58" s="131"/>
      <c r="S58" s="123"/>
      <c r="T58" s="131"/>
      <c r="U58" s="124"/>
      <c r="V58" s="123"/>
      <c r="W58" s="5"/>
      <c r="X58" s="5">
        <v>1</v>
      </c>
      <c r="Y58" s="5"/>
      <c r="Z58" s="5"/>
      <c r="AA58" s="5"/>
      <c r="AB58" s="5">
        <v>2</v>
      </c>
    </row>
    <row r="59" spans="1:28" ht="18" customHeight="1">
      <c r="A59" s="131" t="s">
        <v>73</v>
      </c>
      <c r="B59" s="120"/>
      <c r="C59" s="131" t="s">
        <v>74</v>
      </c>
      <c r="D59" s="124"/>
      <c r="E59" s="124"/>
      <c r="F59" s="124"/>
      <c r="G59" s="124"/>
      <c r="H59" s="123"/>
      <c r="I59" s="131" t="s">
        <v>17</v>
      </c>
      <c r="J59" s="123"/>
      <c r="K59" s="131"/>
      <c r="L59" s="123"/>
      <c r="M59" s="131"/>
      <c r="N59" s="123"/>
      <c r="P59" s="131"/>
      <c r="Q59" s="123"/>
      <c r="R59" s="131"/>
      <c r="S59" s="123"/>
      <c r="T59" s="131"/>
      <c r="U59" s="124"/>
      <c r="V59" s="123"/>
      <c r="W59" s="5">
        <v>1</v>
      </c>
      <c r="X59" s="5">
        <v>1</v>
      </c>
      <c r="Y59" s="5"/>
      <c r="Z59" s="5"/>
      <c r="AA59" s="5"/>
      <c r="AB59" s="5">
        <v>2</v>
      </c>
    </row>
    <row r="60" spans="1:28" ht="18" customHeight="1">
      <c r="A60" s="138"/>
      <c r="B60" s="122"/>
      <c r="C60" s="131" t="s">
        <v>75</v>
      </c>
      <c r="D60" s="124"/>
      <c r="E60" s="124"/>
      <c r="F60" s="124"/>
      <c r="G60" s="124"/>
      <c r="H60" s="123"/>
      <c r="I60" s="131" t="s">
        <v>17</v>
      </c>
      <c r="J60" s="123"/>
      <c r="K60" s="131">
        <v>1</v>
      </c>
      <c r="L60" s="123"/>
      <c r="M60" s="131"/>
      <c r="N60" s="123"/>
      <c r="P60" s="131"/>
      <c r="Q60" s="123"/>
      <c r="R60" s="131"/>
      <c r="S60" s="123"/>
      <c r="T60" s="131"/>
      <c r="U60" s="124"/>
      <c r="V60" s="123"/>
      <c r="W60" s="5"/>
      <c r="X60" s="5"/>
      <c r="Y60" s="5"/>
      <c r="Z60" s="5"/>
      <c r="AA60" s="5"/>
      <c r="AB60" s="5">
        <v>1</v>
      </c>
    </row>
    <row r="61" spans="1:28" ht="18" customHeight="1">
      <c r="A61" s="131" t="s">
        <v>76</v>
      </c>
      <c r="B61" s="123"/>
      <c r="C61" s="131" t="s">
        <v>77</v>
      </c>
      <c r="D61" s="124"/>
      <c r="E61" s="124"/>
      <c r="F61" s="124"/>
      <c r="G61" s="124"/>
      <c r="H61" s="123"/>
      <c r="I61" s="131" t="s">
        <v>16</v>
      </c>
      <c r="J61" s="123"/>
      <c r="K61" s="131"/>
      <c r="L61" s="123"/>
      <c r="M61" s="131"/>
      <c r="N61" s="123"/>
      <c r="P61" s="131">
        <v>1</v>
      </c>
      <c r="Q61" s="123"/>
      <c r="R61" s="131"/>
      <c r="S61" s="123"/>
      <c r="T61" s="131"/>
      <c r="U61" s="124"/>
      <c r="V61" s="123"/>
      <c r="W61" s="5"/>
      <c r="X61" s="5"/>
      <c r="Y61" s="5"/>
      <c r="Z61" s="5"/>
      <c r="AA61" s="5"/>
      <c r="AB61" s="5">
        <v>1</v>
      </c>
    </row>
    <row r="62" spans="1:28" ht="18" customHeight="1">
      <c r="A62" s="131" t="s">
        <v>78</v>
      </c>
      <c r="B62" s="123"/>
      <c r="C62" s="131" t="s">
        <v>79</v>
      </c>
      <c r="D62" s="124"/>
      <c r="E62" s="124"/>
      <c r="F62" s="124"/>
      <c r="G62" s="124"/>
      <c r="H62" s="123"/>
      <c r="I62" s="131" t="s">
        <v>17</v>
      </c>
      <c r="J62" s="123"/>
      <c r="K62" s="131"/>
      <c r="L62" s="123"/>
      <c r="M62" s="131"/>
      <c r="N62" s="123"/>
      <c r="P62" s="131"/>
      <c r="Q62" s="123"/>
      <c r="R62" s="131"/>
      <c r="S62" s="123"/>
      <c r="T62" s="131"/>
      <c r="U62" s="124"/>
      <c r="V62" s="123"/>
      <c r="W62" s="5"/>
      <c r="X62" s="5">
        <v>1</v>
      </c>
      <c r="Y62" s="5"/>
      <c r="Z62" s="5"/>
      <c r="AA62" s="5"/>
      <c r="AB62" s="5">
        <v>1</v>
      </c>
    </row>
    <row r="63" spans="1:28" ht="18" customHeight="1">
      <c r="A63" s="131" t="s">
        <v>80</v>
      </c>
      <c r="B63" s="123"/>
      <c r="C63" s="131" t="s">
        <v>81</v>
      </c>
      <c r="D63" s="124"/>
      <c r="E63" s="124"/>
      <c r="F63" s="124"/>
      <c r="G63" s="124"/>
      <c r="H63" s="123"/>
      <c r="I63" s="131" t="s">
        <v>17</v>
      </c>
      <c r="J63" s="123"/>
      <c r="K63" s="131"/>
      <c r="L63" s="123"/>
      <c r="M63" s="131"/>
      <c r="N63" s="123"/>
      <c r="P63" s="131"/>
      <c r="Q63" s="123"/>
      <c r="R63" s="131">
        <v>1</v>
      </c>
      <c r="S63" s="123"/>
      <c r="T63" s="131"/>
      <c r="U63" s="124"/>
      <c r="V63" s="123"/>
      <c r="W63" s="5"/>
      <c r="X63" s="5"/>
      <c r="Y63" s="5"/>
      <c r="Z63" s="5"/>
      <c r="AA63" s="5"/>
      <c r="AB63" s="5">
        <v>1</v>
      </c>
    </row>
    <row r="64" spans="1:28" ht="18" customHeight="1">
      <c r="A64" s="131" t="s">
        <v>82</v>
      </c>
      <c r="B64" s="123"/>
      <c r="C64" s="131" t="s">
        <v>83</v>
      </c>
      <c r="D64" s="124"/>
      <c r="E64" s="124"/>
      <c r="F64" s="124"/>
      <c r="G64" s="124"/>
      <c r="H64" s="123"/>
      <c r="I64" s="131" t="s">
        <v>17</v>
      </c>
      <c r="J64" s="123"/>
      <c r="K64" s="131">
        <v>1</v>
      </c>
      <c r="L64" s="123"/>
      <c r="M64" s="131"/>
      <c r="N64" s="123"/>
      <c r="P64" s="131"/>
      <c r="Q64" s="123"/>
      <c r="R64" s="131"/>
      <c r="S64" s="123"/>
      <c r="T64" s="131"/>
      <c r="U64" s="124"/>
      <c r="V64" s="123"/>
      <c r="W64" s="5"/>
      <c r="X64" s="5"/>
      <c r="Y64" s="5"/>
      <c r="Z64" s="5"/>
      <c r="AA64" s="5"/>
      <c r="AB64" s="5">
        <v>1</v>
      </c>
    </row>
    <row r="65" spans="1:28" ht="18" customHeight="1">
      <c r="A65" s="131" t="s">
        <v>84</v>
      </c>
      <c r="B65" s="123"/>
      <c r="C65" s="131" t="s">
        <v>85</v>
      </c>
      <c r="D65" s="124"/>
      <c r="E65" s="124"/>
      <c r="F65" s="124"/>
      <c r="G65" s="124"/>
      <c r="H65" s="123"/>
      <c r="I65" s="131" t="s">
        <v>17</v>
      </c>
      <c r="J65" s="123"/>
      <c r="K65" s="131"/>
      <c r="L65" s="123"/>
      <c r="M65" s="131"/>
      <c r="N65" s="123"/>
      <c r="P65" s="131"/>
      <c r="Q65" s="123"/>
      <c r="R65" s="131"/>
      <c r="S65" s="123"/>
      <c r="T65" s="131"/>
      <c r="U65" s="124"/>
      <c r="V65" s="123"/>
      <c r="W65" s="5">
        <v>1</v>
      </c>
      <c r="X65" s="5"/>
      <c r="Y65" s="5"/>
      <c r="Z65" s="5"/>
      <c r="AA65" s="5"/>
      <c r="AB65" s="5">
        <v>1</v>
      </c>
    </row>
    <row r="66" spans="1:28" ht="18" customHeight="1">
      <c r="A66" s="131" t="s">
        <v>86</v>
      </c>
      <c r="B66" s="123"/>
      <c r="C66" s="131" t="s">
        <v>87</v>
      </c>
      <c r="D66" s="124"/>
      <c r="E66" s="124"/>
      <c r="F66" s="124"/>
      <c r="G66" s="124"/>
      <c r="H66" s="123"/>
      <c r="I66" s="131" t="s">
        <v>17</v>
      </c>
      <c r="J66" s="123"/>
      <c r="K66" s="131"/>
      <c r="L66" s="123"/>
      <c r="M66" s="131"/>
      <c r="N66" s="123"/>
      <c r="P66" s="131"/>
      <c r="Q66" s="123"/>
      <c r="R66" s="131"/>
      <c r="S66" s="123"/>
      <c r="T66" s="131"/>
      <c r="U66" s="124"/>
      <c r="V66" s="123"/>
      <c r="W66" s="5"/>
      <c r="X66" s="5">
        <v>1</v>
      </c>
      <c r="Y66" s="5"/>
      <c r="Z66" s="5"/>
      <c r="AA66" s="5"/>
      <c r="AB66" s="5">
        <v>1</v>
      </c>
    </row>
    <row r="67" spans="1:28" ht="18" customHeight="1">
      <c r="A67" s="131" t="s">
        <v>88</v>
      </c>
      <c r="B67" s="123"/>
      <c r="C67" s="131" t="s">
        <v>89</v>
      </c>
      <c r="D67" s="124"/>
      <c r="E67" s="124"/>
      <c r="F67" s="124"/>
      <c r="G67" s="124"/>
      <c r="H67" s="123"/>
      <c r="I67" s="131" t="s">
        <v>17</v>
      </c>
      <c r="J67" s="123"/>
      <c r="K67" s="131"/>
      <c r="L67" s="123"/>
      <c r="M67" s="131"/>
      <c r="N67" s="123"/>
      <c r="P67" s="131"/>
      <c r="Q67" s="123"/>
      <c r="R67" s="131"/>
      <c r="S67" s="123"/>
      <c r="T67" s="131"/>
      <c r="U67" s="124"/>
      <c r="V67" s="123"/>
      <c r="W67" s="5"/>
      <c r="X67" s="5">
        <v>1</v>
      </c>
      <c r="Y67" s="5"/>
      <c r="Z67" s="5"/>
      <c r="AA67" s="5"/>
      <c r="AB67" s="5">
        <v>1</v>
      </c>
    </row>
    <row r="68" spans="1:28" ht="18" customHeight="1">
      <c r="A68" s="131" t="s">
        <v>90</v>
      </c>
      <c r="B68" s="123"/>
      <c r="C68" s="131" t="s">
        <v>91</v>
      </c>
      <c r="D68" s="124"/>
      <c r="E68" s="124"/>
      <c r="F68" s="124"/>
      <c r="G68" s="124"/>
      <c r="H68" s="123"/>
      <c r="I68" s="131" t="s">
        <v>17</v>
      </c>
      <c r="J68" s="123"/>
      <c r="K68" s="131"/>
      <c r="L68" s="123"/>
      <c r="M68" s="131"/>
      <c r="N68" s="123"/>
      <c r="P68" s="131"/>
      <c r="Q68" s="123"/>
      <c r="R68" s="131"/>
      <c r="S68" s="123"/>
      <c r="T68" s="131"/>
      <c r="U68" s="124"/>
      <c r="V68" s="123"/>
      <c r="W68" s="5"/>
      <c r="X68" s="5">
        <v>1</v>
      </c>
      <c r="Y68" s="5"/>
      <c r="Z68" s="5"/>
      <c r="AA68" s="5"/>
      <c r="AB68" s="5">
        <v>1</v>
      </c>
    </row>
    <row r="69" spans="1:28" ht="18" customHeight="1">
      <c r="A69" s="131" t="s">
        <v>92</v>
      </c>
      <c r="B69" s="123"/>
      <c r="C69" s="131" t="s">
        <v>93</v>
      </c>
      <c r="D69" s="124"/>
      <c r="E69" s="124"/>
      <c r="F69" s="124"/>
      <c r="G69" s="124"/>
      <c r="H69" s="123"/>
      <c r="I69" s="131" t="s">
        <v>17</v>
      </c>
      <c r="J69" s="123"/>
      <c r="K69" s="131"/>
      <c r="L69" s="123"/>
      <c r="M69" s="131"/>
      <c r="N69" s="123"/>
      <c r="P69" s="131"/>
      <c r="Q69" s="123"/>
      <c r="R69" s="131"/>
      <c r="S69" s="123"/>
      <c r="T69" s="131"/>
      <c r="U69" s="124"/>
      <c r="V69" s="123"/>
      <c r="W69" s="5"/>
      <c r="X69" s="5">
        <v>1</v>
      </c>
      <c r="Y69" s="5"/>
      <c r="Z69" s="5"/>
      <c r="AA69" s="5"/>
      <c r="AB69" s="5">
        <v>1</v>
      </c>
    </row>
    <row r="70" spans="1:28" ht="18" customHeight="1">
      <c r="A70" s="131" t="s">
        <v>94</v>
      </c>
      <c r="B70" s="123"/>
      <c r="C70" s="131" t="s">
        <v>95</v>
      </c>
      <c r="D70" s="124"/>
      <c r="E70" s="124"/>
      <c r="F70" s="124"/>
      <c r="G70" s="124"/>
      <c r="H70" s="123"/>
      <c r="I70" s="131" t="s">
        <v>17</v>
      </c>
      <c r="J70" s="123"/>
      <c r="K70" s="131"/>
      <c r="L70" s="123"/>
      <c r="M70" s="131"/>
      <c r="N70" s="123"/>
      <c r="P70" s="131"/>
      <c r="Q70" s="123"/>
      <c r="R70" s="131"/>
      <c r="S70" s="123"/>
      <c r="T70" s="131"/>
      <c r="U70" s="124"/>
      <c r="V70" s="123"/>
      <c r="W70" s="5"/>
      <c r="X70" s="5">
        <v>1</v>
      </c>
      <c r="Y70" s="5"/>
      <c r="Z70" s="5"/>
      <c r="AA70" s="5"/>
      <c r="AB70" s="5">
        <v>1</v>
      </c>
    </row>
  </sheetData>
  <mergeCells count="426">
    <mergeCell ref="R69:S69"/>
    <mergeCell ref="T69:V69"/>
    <mergeCell ref="A70:B70"/>
    <mergeCell ref="C70:H70"/>
    <mergeCell ref="I70:J70"/>
    <mergeCell ref="K70:L70"/>
    <mergeCell ref="M70:N70"/>
    <mergeCell ref="P70:Q70"/>
    <mergeCell ref="R70:S70"/>
    <mergeCell ref="T70:V70"/>
    <mergeCell ref="A69:B69"/>
    <mergeCell ref="C69:H69"/>
    <mergeCell ref="I69:J69"/>
    <mergeCell ref="K69:L69"/>
    <mergeCell ref="M69:N69"/>
    <mergeCell ref="P69:Q69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7:Q67"/>
    <mergeCell ref="R65:S65"/>
    <mergeCell ref="T65:V65"/>
    <mergeCell ref="A66:B66"/>
    <mergeCell ref="C66:H66"/>
    <mergeCell ref="I66:J66"/>
    <mergeCell ref="K66:L66"/>
    <mergeCell ref="M66:N66"/>
    <mergeCell ref="P66:Q66"/>
    <mergeCell ref="R66:S66"/>
    <mergeCell ref="T66:V66"/>
    <mergeCell ref="A65:B65"/>
    <mergeCell ref="C65:H65"/>
    <mergeCell ref="I65:J65"/>
    <mergeCell ref="K65:L65"/>
    <mergeCell ref="M65:N65"/>
    <mergeCell ref="P65:Q65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3:B63"/>
    <mergeCell ref="C63:H63"/>
    <mergeCell ref="I63:J63"/>
    <mergeCell ref="K63:L63"/>
    <mergeCell ref="M63:N63"/>
    <mergeCell ref="P63:Q63"/>
    <mergeCell ref="A62:B62"/>
    <mergeCell ref="C62:H62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  <mergeCell ref="C60:H60"/>
    <mergeCell ref="I60:J60"/>
    <mergeCell ref="K60:L60"/>
    <mergeCell ref="M60:N60"/>
    <mergeCell ref="P60:Q60"/>
    <mergeCell ref="R60:S60"/>
    <mergeCell ref="T60:V60"/>
    <mergeCell ref="R61:S61"/>
    <mergeCell ref="T61:V61"/>
    <mergeCell ref="A59:B60"/>
    <mergeCell ref="C59:H59"/>
    <mergeCell ref="I59:J59"/>
    <mergeCell ref="K59:L59"/>
    <mergeCell ref="M59:N59"/>
    <mergeCell ref="P59:Q59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R59:S59"/>
    <mergeCell ref="T59:V59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5:Q55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3:B53"/>
    <mergeCell ref="C53:H53"/>
    <mergeCell ref="I53:J53"/>
    <mergeCell ref="K53:L53"/>
    <mergeCell ref="M53:N53"/>
    <mergeCell ref="P53:Q53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A44:B44"/>
    <mergeCell ref="C44:H44"/>
    <mergeCell ref="I44:J44"/>
    <mergeCell ref="K44:L44"/>
    <mergeCell ref="M44:N44"/>
    <mergeCell ref="P44:Q44"/>
    <mergeCell ref="R44:S44"/>
    <mergeCell ref="T44:V44"/>
    <mergeCell ref="C43:H43"/>
    <mergeCell ref="I43:J43"/>
    <mergeCell ref="K43:L43"/>
    <mergeCell ref="M43:N43"/>
    <mergeCell ref="P43:Q43"/>
    <mergeCell ref="R43:S43"/>
    <mergeCell ref="R41:S41"/>
    <mergeCell ref="T41:V41"/>
    <mergeCell ref="A42:B43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T43:V43"/>
    <mergeCell ref="R39:S39"/>
    <mergeCell ref="T39:V39"/>
    <mergeCell ref="I40:J40"/>
    <mergeCell ref="K40:L40"/>
    <mergeCell ref="M40:N40"/>
    <mergeCell ref="P40:Q40"/>
    <mergeCell ref="R40:S40"/>
    <mergeCell ref="T40:V40"/>
    <mergeCell ref="A39:B40"/>
    <mergeCell ref="C39:H40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A36:B36"/>
    <mergeCell ref="C36:H36"/>
    <mergeCell ref="I36:J36"/>
    <mergeCell ref="K36:L36"/>
    <mergeCell ref="M36:N36"/>
    <mergeCell ref="P36:Q36"/>
    <mergeCell ref="R36:S36"/>
    <mergeCell ref="T36:V36"/>
    <mergeCell ref="C35:H35"/>
    <mergeCell ref="I35:J35"/>
    <mergeCell ref="K35:L35"/>
    <mergeCell ref="M35:N35"/>
    <mergeCell ref="P35:Q35"/>
    <mergeCell ref="R35:S35"/>
    <mergeCell ref="A34:B35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T35:V35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B71"/>
  <sheetViews>
    <sheetView workbookViewId="0">
      <selection activeCell="D13" sqref="D13"/>
    </sheetView>
  </sheetViews>
  <sheetFormatPr baseColWidth="10" defaultRowHeight="15"/>
  <cols>
    <col min="1" max="1" width="57" style="8" customWidth="1"/>
    <col min="2" max="2" width="16.5703125" style="8" customWidth="1"/>
    <col min="3" max="7" width="13.7109375" style="8" customWidth="1"/>
    <col min="8" max="8" width="3.85546875" style="8" customWidth="1"/>
    <col min="9" max="9" width="9.85546875" style="8" customWidth="1"/>
    <col min="10" max="10" width="8.5703125" style="8" customWidth="1"/>
    <col min="11" max="11" width="5.140625" style="8" customWidth="1"/>
    <col min="12" max="12" width="8.5703125" style="8" customWidth="1"/>
    <col min="13" max="13" width="5.140625" style="8" customWidth="1"/>
    <col min="14" max="14" width="8.5703125" style="8" customWidth="1"/>
    <col min="15" max="15" width="0" style="8" hidden="1" customWidth="1"/>
    <col min="16" max="16" width="5.140625" style="8" customWidth="1"/>
    <col min="17" max="17" width="8.5703125" style="8" customWidth="1"/>
    <col min="18" max="18" width="5.140625" style="8" customWidth="1"/>
    <col min="19" max="19" width="8.5703125" style="8" customWidth="1"/>
    <col min="20" max="20" width="5.140625" style="8" customWidth="1"/>
    <col min="21" max="21" width="0" style="8" hidden="1" customWidth="1"/>
    <col min="22" max="22" width="8.5703125" style="8" customWidth="1"/>
    <col min="23" max="28" width="13.7109375" style="8" customWidth="1"/>
    <col min="29" max="29" width="0" style="8" hidden="1" customWidth="1"/>
    <col min="30" max="16384" width="11.42578125" style="8"/>
  </cols>
  <sheetData>
    <row r="1" spans="1:20" ht="35.65" customHeight="1"/>
    <row r="2" spans="1:20" ht="51.4" customHeight="1"/>
    <row r="3" spans="1:20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20" ht="22.15" customHeight="1"/>
    <row r="5" spans="1:20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20" ht="18" customHeight="1">
      <c r="A6" s="127" t="s">
        <v>247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20" ht="10.15" customHeight="1"/>
    <row r="8" spans="1:20" ht="4.9000000000000004" customHeight="1"/>
    <row r="9" spans="1:20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20" ht="15.95" customHeight="1"/>
    <row r="11" spans="1:20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3"/>
      <c r="N11" s="119" t="s">
        <v>8</v>
      </c>
      <c r="O11" s="124"/>
      <c r="P11" s="124"/>
      <c r="Q11" s="124"/>
      <c r="R11" s="123"/>
      <c r="S11" s="119" t="s">
        <v>9</v>
      </c>
      <c r="T11" s="120"/>
    </row>
    <row r="12" spans="1:20">
      <c r="A12" s="121"/>
      <c r="B12" s="122"/>
      <c r="C12" s="7" t="s">
        <v>10</v>
      </c>
      <c r="D12" s="7" t="s">
        <v>11</v>
      </c>
      <c r="E12" s="7" t="s">
        <v>10</v>
      </c>
      <c r="F12" s="7" t="s">
        <v>11</v>
      </c>
      <c r="G12" s="7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3"/>
      <c r="N12" s="119" t="s">
        <v>10</v>
      </c>
      <c r="O12" s="124"/>
      <c r="P12" s="123"/>
      <c r="Q12" s="119" t="s">
        <v>11</v>
      </c>
      <c r="R12" s="123"/>
      <c r="S12" s="121"/>
      <c r="T12" s="122"/>
    </row>
    <row r="13" spans="1:20" ht="18" customHeight="1">
      <c r="A13" s="131" t="s">
        <v>12</v>
      </c>
      <c r="B13" s="123"/>
      <c r="C13" s="9">
        <v>2</v>
      </c>
      <c r="D13" s="9">
        <v>1</v>
      </c>
      <c r="E13" s="9">
        <v>1</v>
      </c>
      <c r="F13" s="9">
        <v>1</v>
      </c>
      <c r="G13" s="9">
        <v>2</v>
      </c>
      <c r="H13" s="130">
        <v>4</v>
      </c>
      <c r="I13" s="123"/>
      <c r="J13" s="130">
        <v>6</v>
      </c>
      <c r="K13" s="123"/>
      <c r="L13" s="130">
        <v>6</v>
      </c>
      <c r="M13" s="123"/>
      <c r="N13" s="130">
        <v>1</v>
      </c>
      <c r="O13" s="124"/>
      <c r="P13" s="123"/>
      <c r="Q13" s="130">
        <v>5</v>
      </c>
      <c r="R13" s="123"/>
      <c r="S13" s="130">
        <v>29</v>
      </c>
      <c r="T13" s="123"/>
    </row>
    <row r="14" spans="1:20" ht="18" customHeight="1">
      <c r="A14" s="131" t="s">
        <v>13</v>
      </c>
      <c r="B14" s="123"/>
      <c r="C14" s="9"/>
      <c r="D14" s="9"/>
      <c r="E14" s="9"/>
      <c r="F14" s="9"/>
      <c r="G14" s="9"/>
      <c r="H14" s="130"/>
      <c r="I14" s="123"/>
      <c r="J14" s="130"/>
      <c r="K14" s="123"/>
      <c r="L14" s="130"/>
      <c r="M14" s="123"/>
      <c r="N14" s="130"/>
      <c r="O14" s="124"/>
      <c r="P14" s="123"/>
      <c r="Q14" s="130"/>
      <c r="R14" s="123"/>
      <c r="S14" s="130"/>
      <c r="T14" s="123"/>
    </row>
    <row r="15" spans="1:20" ht="22.5" customHeight="1"/>
    <row r="16" spans="1:20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3"/>
      <c r="N16" s="119" t="s">
        <v>8</v>
      </c>
      <c r="O16" s="124"/>
      <c r="P16" s="124"/>
      <c r="Q16" s="124"/>
      <c r="R16" s="123"/>
      <c r="S16" s="119" t="s">
        <v>9</v>
      </c>
      <c r="T16" s="120"/>
    </row>
    <row r="17" spans="1:28" ht="18" customHeight="1">
      <c r="A17" s="121"/>
      <c r="B17" s="122"/>
      <c r="C17" s="7" t="s">
        <v>10</v>
      </c>
      <c r="D17" s="7" t="s">
        <v>11</v>
      </c>
      <c r="E17" s="7" t="s">
        <v>10</v>
      </c>
      <c r="F17" s="7" t="s">
        <v>11</v>
      </c>
      <c r="G17" s="7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3"/>
      <c r="N17" s="119" t="s">
        <v>10</v>
      </c>
      <c r="O17" s="124"/>
      <c r="P17" s="123"/>
      <c r="Q17" s="119" t="s">
        <v>11</v>
      </c>
      <c r="R17" s="123"/>
      <c r="S17" s="121"/>
      <c r="T17" s="122"/>
    </row>
    <row r="18" spans="1:28" ht="36" customHeight="1">
      <c r="A18" s="134" t="s">
        <v>14</v>
      </c>
      <c r="B18" s="123"/>
      <c r="C18" s="10">
        <v>3</v>
      </c>
      <c r="D18" s="10">
        <v>2</v>
      </c>
      <c r="E18" s="10">
        <v>1</v>
      </c>
      <c r="F18" s="10">
        <v>1</v>
      </c>
      <c r="G18" s="10">
        <v>2</v>
      </c>
      <c r="H18" s="133">
        <v>5</v>
      </c>
      <c r="I18" s="123"/>
      <c r="J18" s="133">
        <v>7</v>
      </c>
      <c r="K18" s="123"/>
      <c r="L18" s="133">
        <v>10</v>
      </c>
      <c r="M18" s="123"/>
      <c r="N18" s="133">
        <v>1</v>
      </c>
      <c r="O18" s="124"/>
      <c r="P18" s="123"/>
      <c r="Q18" s="133">
        <v>7</v>
      </c>
      <c r="R18" s="123"/>
      <c r="S18" s="133">
        <v>39</v>
      </c>
      <c r="T18" s="123"/>
    </row>
    <row r="19" spans="1:28" ht="18" customHeight="1">
      <c r="A19" s="131" t="s">
        <v>15</v>
      </c>
      <c r="B19" s="123"/>
      <c r="C19" s="9"/>
      <c r="D19" s="9"/>
      <c r="E19" s="9">
        <v>1</v>
      </c>
      <c r="F19" s="9"/>
      <c r="G19" s="9"/>
      <c r="H19" s="130">
        <v>1</v>
      </c>
      <c r="I19" s="123"/>
      <c r="J19" s="130"/>
      <c r="K19" s="123"/>
      <c r="L19" s="130"/>
      <c r="M19" s="123"/>
      <c r="N19" s="130"/>
      <c r="O19" s="124"/>
      <c r="P19" s="123"/>
      <c r="Q19" s="130"/>
      <c r="R19" s="123"/>
      <c r="S19" s="130">
        <v>2</v>
      </c>
      <c r="T19" s="123"/>
    </row>
    <row r="20" spans="1:28" ht="18" customHeight="1">
      <c r="A20" s="131" t="s">
        <v>16</v>
      </c>
      <c r="B20" s="123"/>
      <c r="C20" s="9">
        <v>1</v>
      </c>
      <c r="D20" s="9"/>
      <c r="E20" s="9"/>
      <c r="F20" s="9">
        <v>1</v>
      </c>
      <c r="G20" s="9">
        <v>2</v>
      </c>
      <c r="H20" s="130">
        <v>2</v>
      </c>
      <c r="I20" s="123"/>
      <c r="J20" s="130">
        <v>3</v>
      </c>
      <c r="K20" s="123"/>
      <c r="L20" s="130">
        <v>5</v>
      </c>
      <c r="M20" s="123"/>
      <c r="N20" s="130"/>
      <c r="O20" s="124"/>
      <c r="P20" s="123"/>
      <c r="Q20" s="130">
        <v>2</v>
      </c>
      <c r="R20" s="123"/>
      <c r="S20" s="130">
        <v>16</v>
      </c>
      <c r="T20" s="123"/>
    </row>
    <row r="21" spans="1:28" ht="18" customHeight="1">
      <c r="A21" s="131" t="s">
        <v>17</v>
      </c>
      <c r="B21" s="123"/>
      <c r="C21" s="9">
        <v>1</v>
      </c>
      <c r="D21" s="9">
        <v>1</v>
      </c>
      <c r="E21" s="9"/>
      <c r="F21" s="9"/>
      <c r="G21" s="9"/>
      <c r="H21" s="130">
        <v>1</v>
      </c>
      <c r="I21" s="123"/>
      <c r="J21" s="130">
        <v>3</v>
      </c>
      <c r="K21" s="123"/>
      <c r="L21" s="130">
        <v>1</v>
      </c>
      <c r="M21" s="123"/>
      <c r="N21" s="130">
        <v>1</v>
      </c>
      <c r="O21" s="124"/>
      <c r="P21" s="123"/>
      <c r="Q21" s="130">
        <v>3</v>
      </c>
      <c r="R21" s="123"/>
      <c r="S21" s="130">
        <v>11</v>
      </c>
      <c r="T21" s="123"/>
    </row>
    <row r="22" spans="1:28" ht="18" customHeight="1">
      <c r="A22" s="131" t="s">
        <v>18</v>
      </c>
      <c r="B22" s="123"/>
      <c r="C22" s="9">
        <v>1</v>
      </c>
      <c r="D22" s="9">
        <v>1</v>
      </c>
      <c r="E22" s="9"/>
      <c r="F22" s="9"/>
      <c r="G22" s="9"/>
      <c r="H22" s="130">
        <v>1</v>
      </c>
      <c r="I22" s="123"/>
      <c r="J22" s="130">
        <v>1</v>
      </c>
      <c r="K22" s="123"/>
      <c r="L22" s="130">
        <v>4</v>
      </c>
      <c r="M22" s="123"/>
      <c r="N22" s="130"/>
      <c r="O22" s="124"/>
      <c r="P22" s="123"/>
      <c r="Q22" s="130">
        <v>2</v>
      </c>
      <c r="R22" s="123"/>
      <c r="S22" s="130">
        <v>10</v>
      </c>
      <c r="T22" s="123"/>
    </row>
    <row r="23" spans="1:28" ht="36" customHeight="1">
      <c r="A23" s="134" t="s">
        <v>19</v>
      </c>
      <c r="B23" s="123"/>
      <c r="C23" s="10"/>
      <c r="D23" s="10"/>
      <c r="E23" s="10"/>
      <c r="F23" s="10"/>
      <c r="G23" s="10"/>
      <c r="H23" s="133"/>
      <c r="I23" s="123"/>
      <c r="J23" s="133"/>
      <c r="K23" s="123"/>
      <c r="L23" s="133"/>
      <c r="M23" s="123"/>
      <c r="N23" s="133"/>
      <c r="O23" s="124"/>
      <c r="P23" s="123"/>
      <c r="Q23" s="133"/>
      <c r="R23" s="123"/>
      <c r="S23" s="133"/>
      <c r="T23" s="123"/>
    </row>
    <row r="24" spans="1:28" ht="18" customHeight="1">
      <c r="A24" s="131" t="s">
        <v>15</v>
      </c>
      <c r="B24" s="123"/>
      <c r="C24" s="9"/>
      <c r="D24" s="9"/>
      <c r="E24" s="9"/>
      <c r="F24" s="9"/>
      <c r="G24" s="9"/>
      <c r="H24" s="130"/>
      <c r="I24" s="123"/>
      <c r="J24" s="130"/>
      <c r="K24" s="123"/>
      <c r="L24" s="130"/>
      <c r="M24" s="123"/>
      <c r="N24" s="130"/>
      <c r="O24" s="124"/>
      <c r="P24" s="123"/>
      <c r="Q24" s="130"/>
      <c r="R24" s="123"/>
      <c r="S24" s="130"/>
      <c r="T24" s="123"/>
    </row>
    <row r="25" spans="1:28" ht="18" customHeight="1">
      <c r="A25" s="131" t="s">
        <v>16</v>
      </c>
      <c r="B25" s="123"/>
      <c r="C25" s="9"/>
      <c r="D25" s="9"/>
      <c r="E25" s="9"/>
      <c r="F25" s="9"/>
      <c r="G25" s="9"/>
      <c r="H25" s="130"/>
      <c r="I25" s="123"/>
      <c r="J25" s="130"/>
      <c r="K25" s="123"/>
      <c r="L25" s="130"/>
      <c r="M25" s="123"/>
      <c r="N25" s="130"/>
      <c r="O25" s="124"/>
      <c r="P25" s="123"/>
      <c r="Q25" s="130"/>
      <c r="R25" s="123"/>
      <c r="S25" s="130"/>
      <c r="T25" s="123"/>
    </row>
    <row r="26" spans="1:28" ht="18" customHeight="1">
      <c r="A26" s="131" t="s">
        <v>17</v>
      </c>
      <c r="B26" s="123"/>
      <c r="C26" s="9"/>
      <c r="D26" s="9"/>
      <c r="E26" s="9"/>
      <c r="F26" s="9"/>
      <c r="G26" s="9"/>
      <c r="H26" s="130"/>
      <c r="I26" s="123"/>
      <c r="J26" s="130"/>
      <c r="K26" s="123"/>
      <c r="L26" s="130"/>
      <c r="M26" s="123"/>
      <c r="N26" s="130"/>
      <c r="O26" s="124"/>
      <c r="P26" s="123"/>
      <c r="Q26" s="130"/>
      <c r="R26" s="123"/>
      <c r="S26" s="130"/>
      <c r="T26" s="123"/>
    </row>
    <row r="27" spans="1:28" ht="18" customHeight="1">
      <c r="A27" s="131" t="s">
        <v>18</v>
      </c>
      <c r="B27" s="123"/>
      <c r="C27" s="9"/>
      <c r="D27" s="9"/>
      <c r="E27" s="9"/>
      <c r="F27" s="9"/>
      <c r="G27" s="9"/>
      <c r="H27" s="130"/>
      <c r="I27" s="123"/>
      <c r="J27" s="130"/>
      <c r="K27" s="123"/>
      <c r="L27" s="130"/>
      <c r="M27" s="123"/>
      <c r="N27" s="130"/>
      <c r="O27" s="124"/>
      <c r="P27" s="123"/>
      <c r="Q27" s="130"/>
      <c r="R27" s="123"/>
      <c r="S27" s="130"/>
      <c r="T27" s="123"/>
    </row>
    <row r="28" spans="1:28" ht="18.399999999999999" customHeight="1"/>
    <row r="29" spans="1:2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</row>
    <row r="30" spans="1:28" ht="18" customHeight="1"/>
    <row r="31" spans="1:28">
      <c r="A31" s="119" t="s">
        <v>21</v>
      </c>
      <c r="B31" s="120"/>
      <c r="C31" s="119" t="s">
        <v>22</v>
      </c>
      <c r="D31" s="135"/>
      <c r="E31" s="135"/>
      <c r="F31" s="135"/>
      <c r="G31" s="135"/>
      <c r="H31" s="120"/>
      <c r="I31" s="119" t="s">
        <v>23</v>
      </c>
      <c r="J31" s="120"/>
      <c r="K31" s="119" t="s">
        <v>4</v>
      </c>
      <c r="L31" s="124"/>
      <c r="M31" s="124"/>
      <c r="N31" s="123"/>
      <c r="P31" s="119" t="s">
        <v>5</v>
      </c>
      <c r="Q31" s="124"/>
      <c r="R31" s="124"/>
      <c r="S31" s="123"/>
      <c r="T31" s="119" t="s">
        <v>6</v>
      </c>
      <c r="U31" s="124"/>
      <c r="V31" s="124"/>
      <c r="W31" s="123"/>
      <c r="X31" s="119" t="s">
        <v>7</v>
      </c>
      <c r="Y31" s="123"/>
      <c r="Z31" s="119" t="s">
        <v>8</v>
      </c>
      <c r="AA31" s="123"/>
      <c r="AB31" s="119" t="s">
        <v>9</v>
      </c>
    </row>
    <row r="32" spans="1:28">
      <c r="A32" s="121"/>
      <c r="B32" s="122"/>
      <c r="C32" s="121"/>
      <c r="D32" s="136"/>
      <c r="E32" s="136"/>
      <c r="F32" s="136"/>
      <c r="G32" s="136"/>
      <c r="H32" s="122"/>
      <c r="I32" s="121"/>
      <c r="J32" s="122"/>
      <c r="K32" s="119" t="s">
        <v>10</v>
      </c>
      <c r="L32" s="123"/>
      <c r="M32" s="119" t="s">
        <v>11</v>
      </c>
      <c r="N32" s="123"/>
      <c r="P32" s="119" t="s">
        <v>10</v>
      </c>
      <c r="Q32" s="123"/>
      <c r="R32" s="119" t="s">
        <v>11</v>
      </c>
      <c r="S32" s="123"/>
      <c r="T32" s="119" t="s">
        <v>10</v>
      </c>
      <c r="U32" s="124"/>
      <c r="V32" s="123"/>
      <c r="W32" s="7" t="s">
        <v>11</v>
      </c>
      <c r="X32" s="7" t="s">
        <v>10</v>
      </c>
      <c r="Y32" s="7" t="s">
        <v>11</v>
      </c>
      <c r="Z32" s="7" t="s">
        <v>10</v>
      </c>
      <c r="AA32" s="7" t="s">
        <v>11</v>
      </c>
      <c r="AB32" s="137"/>
    </row>
    <row r="33" spans="1:28" ht="18" customHeight="1">
      <c r="A33" s="131" t="s">
        <v>27</v>
      </c>
      <c r="B33" s="120"/>
      <c r="C33" s="131" t="s">
        <v>28</v>
      </c>
      <c r="D33" s="135"/>
      <c r="E33" s="135"/>
      <c r="F33" s="135"/>
      <c r="G33" s="135"/>
      <c r="H33" s="120"/>
      <c r="I33" s="131" t="s">
        <v>17</v>
      </c>
      <c r="J33" s="123"/>
      <c r="K33" s="131"/>
      <c r="L33" s="123"/>
      <c r="M33" s="131">
        <v>1</v>
      </c>
      <c r="N33" s="123"/>
      <c r="P33" s="131"/>
      <c r="Q33" s="123"/>
      <c r="R33" s="131"/>
      <c r="S33" s="123"/>
      <c r="T33" s="131"/>
      <c r="U33" s="124"/>
      <c r="V33" s="123"/>
      <c r="W33" s="6"/>
      <c r="X33" s="6"/>
      <c r="Y33" s="6"/>
      <c r="Z33" s="6"/>
      <c r="AA33" s="6"/>
      <c r="AB33" s="6">
        <v>1</v>
      </c>
    </row>
    <row r="34" spans="1:28" ht="18" customHeight="1">
      <c r="A34" s="139"/>
      <c r="B34" s="140"/>
      <c r="C34" s="138"/>
      <c r="D34" s="136"/>
      <c r="E34" s="136"/>
      <c r="F34" s="136"/>
      <c r="G34" s="136"/>
      <c r="H34" s="122"/>
      <c r="I34" s="131" t="s">
        <v>18</v>
      </c>
      <c r="J34" s="123"/>
      <c r="K34" s="131"/>
      <c r="L34" s="123"/>
      <c r="M34" s="131">
        <v>1</v>
      </c>
      <c r="N34" s="123"/>
      <c r="P34" s="131"/>
      <c r="Q34" s="123"/>
      <c r="R34" s="131"/>
      <c r="S34" s="123"/>
      <c r="T34" s="131"/>
      <c r="U34" s="124"/>
      <c r="V34" s="123"/>
      <c r="W34" s="6"/>
      <c r="X34" s="6"/>
      <c r="Y34" s="6"/>
      <c r="Z34" s="6"/>
      <c r="AA34" s="6">
        <v>1</v>
      </c>
      <c r="AB34" s="6">
        <v>2</v>
      </c>
    </row>
    <row r="35" spans="1:28" ht="18" customHeight="1">
      <c r="A35" s="138"/>
      <c r="B35" s="122"/>
      <c r="C35" s="131" t="s">
        <v>29</v>
      </c>
      <c r="D35" s="124"/>
      <c r="E35" s="124"/>
      <c r="F35" s="124"/>
      <c r="G35" s="124"/>
      <c r="H35" s="123"/>
      <c r="I35" s="131" t="s">
        <v>18</v>
      </c>
      <c r="J35" s="123"/>
      <c r="K35" s="131"/>
      <c r="L35" s="123"/>
      <c r="M35" s="131"/>
      <c r="N35" s="123"/>
      <c r="P35" s="131"/>
      <c r="Q35" s="123"/>
      <c r="R35" s="131"/>
      <c r="S35" s="123"/>
      <c r="T35" s="131"/>
      <c r="U35" s="124"/>
      <c r="V35" s="123"/>
      <c r="W35" s="6"/>
      <c r="X35" s="6">
        <v>1</v>
      </c>
      <c r="Y35" s="6"/>
      <c r="Z35" s="6"/>
      <c r="AA35" s="6"/>
      <c r="AB35" s="6">
        <v>1</v>
      </c>
    </row>
    <row r="36" spans="1:28" ht="18" customHeight="1">
      <c r="A36" s="131" t="s">
        <v>147</v>
      </c>
      <c r="B36" s="123"/>
      <c r="C36" s="131" t="s">
        <v>148</v>
      </c>
      <c r="D36" s="124"/>
      <c r="E36" s="124"/>
      <c r="F36" s="124"/>
      <c r="G36" s="124"/>
      <c r="H36" s="123"/>
      <c r="I36" s="131" t="s">
        <v>16</v>
      </c>
      <c r="J36" s="123"/>
      <c r="K36" s="131"/>
      <c r="L36" s="123"/>
      <c r="M36" s="131"/>
      <c r="N36" s="123"/>
      <c r="P36" s="131"/>
      <c r="Q36" s="123"/>
      <c r="R36" s="131"/>
      <c r="S36" s="123"/>
      <c r="T36" s="131"/>
      <c r="U36" s="124"/>
      <c r="V36" s="123"/>
      <c r="W36" s="6"/>
      <c r="X36" s="6"/>
      <c r="Y36" s="6">
        <v>1</v>
      </c>
      <c r="Z36" s="6"/>
      <c r="AA36" s="6"/>
      <c r="AB36" s="6">
        <v>1</v>
      </c>
    </row>
    <row r="37" spans="1:28" ht="18" customHeight="1">
      <c r="A37" s="131" t="s">
        <v>101</v>
      </c>
      <c r="B37" s="123"/>
      <c r="C37" s="131" t="s">
        <v>102</v>
      </c>
      <c r="D37" s="124"/>
      <c r="E37" s="124"/>
      <c r="F37" s="124"/>
      <c r="G37" s="124"/>
      <c r="H37" s="123"/>
      <c r="I37" s="131" t="s">
        <v>18</v>
      </c>
      <c r="J37" s="123"/>
      <c r="K37" s="131">
        <v>1</v>
      </c>
      <c r="L37" s="123"/>
      <c r="M37" s="131"/>
      <c r="N37" s="123"/>
      <c r="P37" s="131"/>
      <c r="Q37" s="123"/>
      <c r="R37" s="131"/>
      <c r="S37" s="123"/>
      <c r="T37" s="131"/>
      <c r="U37" s="124"/>
      <c r="V37" s="123"/>
      <c r="W37" s="6"/>
      <c r="X37" s="6"/>
      <c r="Y37" s="6"/>
      <c r="Z37" s="6"/>
      <c r="AA37" s="6"/>
      <c r="AB37" s="6">
        <v>1</v>
      </c>
    </row>
    <row r="38" spans="1:28" ht="18" customHeight="1">
      <c r="A38" s="131" t="s">
        <v>149</v>
      </c>
      <c r="B38" s="123"/>
      <c r="C38" s="131" t="s">
        <v>150</v>
      </c>
      <c r="D38" s="124"/>
      <c r="E38" s="124"/>
      <c r="F38" s="124"/>
      <c r="G38" s="124"/>
      <c r="H38" s="123"/>
      <c r="I38" s="131" t="s">
        <v>17</v>
      </c>
      <c r="J38" s="123"/>
      <c r="K38" s="131"/>
      <c r="L38" s="123"/>
      <c r="M38" s="131"/>
      <c r="N38" s="123"/>
      <c r="P38" s="131"/>
      <c r="Q38" s="123"/>
      <c r="R38" s="131"/>
      <c r="S38" s="123"/>
      <c r="T38" s="131"/>
      <c r="U38" s="124"/>
      <c r="V38" s="123"/>
      <c r="W38" s="6"/>
      <c r="X38" s="6"/>
      <c r="Y38" s="6"/>
      <c r="Z38" s="6"/>
      <c r="AA38" s="6">
        <v>1</v>
      </c>
      <c r="AB38" s="6">
        <v>1</v>
      </c>
    </row>
    <row r="39" spans="1:28" ht="18" customHeight="1">
      <c r="A39" s="131" t="s">
        <v>151</v>
      </c>
      <c r="B39" s="123"/>
      <c r="C39" s="131" t="s">
        <v>152</v>
      </c>
      <c r="D39" s="124"/>
      <c r="E39" s="124"/>
      <c r="F39" s="124"/>
      <c r="G39" s="124"/>
      <c r="H39" s="123"/>
      <c r="I39" s="131" t="s">
        <v>15</v>
      </c>
      <c r="J39" s="123"/>
      <c r="K39" s="131"/>
      <c r="L39" s="123"/>
      <c r="M39" s="131"/>
      <c r="N39" s="123"/>
      <c r="P39" s="131">
        <v>1</v>
      </c>
      <c r="Q39" s="123"/>
      <c r="R39" s="131"/>
      <c r="S39" s="123"/>
      <c r="T39" s="131"/>
      <c r="U39" s="124"/>
      <c r="V39" s="123"/>
      <c r="W39" s="6"/>
      <c r="X39" s="6"/>
      <c r="Y39" s="6"/>
      <c r="Z39" s="6"/>
      <c r="AA39" s="6"/>
      <c r="AB39" s="6">
        <v>1</v>
      </c>
    </row>
    <row r="40" spans="1:28" ht="18" customHeight="1">
      <c r="A40" s="131" t="s">
        <v>153</v>
      </c>
      <c r="B40" s="123"/>
      <c r="C40" s="131" t="s">
        <v>154</v>
      </c>
      <c r="D40" s="124"/>
      <c r="E40" s="124"/>
      <c r="F40" s="124"/>
      <c r="G40" s="124"/>
      <c r="H40" s="123"/>
      <c r="I40" s="131" t="s">
        <v>17</v>
      </c>
      <c r="J40" s="123"/>
      <c r="K40" s="131"/>
      <c r="L40" s="123"/>
      <c r="M40" s="131"/>
      <c r="N40" s="123"/>
      <c r="P40" s="131"/>
      <c r="Q40" s="123"/>
      <c r="R40" s="131"/>
      <c r="S40" s="123"/>
      <c r="T40" s="131"/>
      <c r="U40" s="124"/>
      <c r="V40" s="123"/>
      <c r="W40" s="6"/>
      <c r="X40" s="6"/>
      <c r="Y40" s="6"/>
      <c r="Z40" s="6"/>
      <c r="AA40" s="6">
        <v>1</v>
      </c>
      <c r="AB40" s="6">
        <v>1</v>
      </c>
    </row>
    <row r="41" spans="1:28" ht="18" customHeight="1">
      <c r="A41" s="131" t="s">
        <v>155</v>
      </c>
      <c r="B41" s="120"/>
      <c r="C41" s="131" t="s">
        <v>156</v>
      </c>
      <c r="D41" s="135"/>
      <c r="E41" s="135"/>
      <c r="F41" s="135"/>
      <c r="G41" s="135"/>
      <c r="H41" s="120"/>
      <c r="I41" s="131" t="s">
        <v>16</v>
      </c>
      <c r="J41" s="123"/>
      <c r="K41" s="131"/>
      <c r="L41" s="123"/>
      <c r="M41" s="131"/>
      <c r="N41" s="123"/>
      <c r="P41" s="131"/>
      <c r="Q41" s="123"/>
      <c r="R41" s="131"/>
      <c r="S41" s="123"/>
      <c r="T41" s="131"/>
      <c r="U41" s="124"/>
      <c r="V41" s="123"/>
      <c r="W41" s="6"/>
      <c r="X41" s="6"/>
      <c r="Y41" s="6">
        <v>1</v>
      </c>
      <c r="Z41" s="6"/>
      <c r="AA41" s="6"/>
      <c r="AB41" s="6">
        <v>1</v>
      </c>
    </row>
    <row r="42" spans="1:28" ht="18" customHeight="1">
      <c r="A42" s="138"/>
      <c r="B42" s="122"/>
      <c r="C42" s="138"/>
      <c r="D42" s="136"/>
      <c r="E42" s="136"/>
      <c r="F42" s="136"/>
      <c r="G42" s="136"/>
      <c r="H42" s="122"/>
      <c r="I42" s="131" t="s">
        <v>17</v>
      </c>
      <c r="J42" s="123"/>
      <c r="K42" s="131"/>
      <c r="L42" s="123"/>
      <c r="M42" s="131"/>
      <c r="N42" s="123"/>
      <c r="P42" s="131"/>
      <c r="Q42" s="123"/>
      <c r="R42" s="131"/>
      <c r="S42" s="123"/>
      <c r="T42" s="131"/>
      <c r="U42" s="124"/>
      <c r="V42" s="123"/>
      <c r="W42" s="6"/>
      <c r="X42" s="6"/>
      <c r="Y42" s="6"/>
      <c r="Z42" s="6">
        <v>1</v>
      </c>
      <c r="AA42" s="6"/>
      <c r="AB42" s="6">
        <v>1</v>
      </c>
    </row>
    <row r="43" spans="1:28" ht="18" customHeight="1">
      <c r="A43" s="131" t="s">
        <v>116</v>
      </c>
      <c r="B43" s="123"/>
      <c r="C43" s="131" t="s">
        <v>117</v>
      </c>
      <c r="D43" s="124"/>
      <c r="E43" s="124"/>
      <c r="F43" s="124"/>
      <c r="G43" s="124"/>
      <c r="H43" s="123"/>
      <c r="I43" s="131" t="s">
        <v>17</v>
      </c>
      <c r="J43" s="123"/>
      <c r="K43" s="131"/>
      <c r="L43" s="123"/>
      <c r="M43" s="131"/>
      <c r="N43" s="123"/>
      <c r="P43" s="131"/>
      <c r="Q43" s="123"/>
      <c r="R43" s="131"/>
      <c r="S43" s="123"/>
      <c r="T43" s="131"/>
      <c r="U43" s="124"/>
      <c r="V43" s="123"/>
      <c r="W43" s="6"/>
      <c r="X43" s="6">
        <v>1</v>
      </c>
      <c r="Y43" s="6">
        <v>1</v>
      </c>
      <c r="Z43" s="6"/>
      <c r="AA43" s="6"/>
      <c r="AB43" s="6">
        <v>2</v>
      </c>
    </row>
    <row r="44" spans="1:28" ht="18" customHeight="1">
      <c r="A44" s="131" t="s">
        <v>55</v>
      </c>
      <c r="B44" s="123"/>
      <c r="C44" s="131" t="s">
        <v>56</v>
      </c>
      <c r="D44" s="124"/>
      <c r="E44" s="124"/>
      <c r="F44" s="124"/>
      <c r="G44" s="124"/>
      <c r="H44" s="123"/>
      <c r="I44" s="131" t="s">
        <v>18</v>
      </c>
      <c r="J44" s="123"/>
      <c r="K44" s="131"/>
      <c r="L44" s="123"/>
      <c r="M44" s="131"/>
      <c r="N44" s="123"/>
      <c r="P44" s="131"/>
      <c r="Q44" s="123"/>
      <c r="R44" s="131"/>
      <c r="S44" s="123"/>
      <c r="T44" s="131"/>
      <c r="U44" s="124"/>
      <c r="V44" s="123"/>
      <c r="W44" s="6">
        <v>1</v>
      </c>
      <c r="X44" s="6"/>
      <c r="Y44" s="6"/>
      <c r="Z44" s="6"/>
      <c r="AA44" s="6"/>
      <c r="AB44" s="6">
        <v>1</v>
      </c>
    </row>
    <row r="45" spans="1:28" ht="18" customHeight="1">
      <c r="A45" s="131" t="s">
        <v>157</v>
      </c>
      <c r="B45" s="123"/>
      <c r="C45" s="131" t="s">
        <v>158</v>
      </c>
      <c r="D45" s="124"/>
      <c r="E45" s="124"/>
      <c r="F45" s="124"/>
      <c r="G45" s="124"/>
      <c r="H45" s="123"/>
      <c r="I45" s="131" t="s">
        <v>18</v>
      </c>
      <c r="J45" s="123"/>
      <c r="K45" s="131"/>
      <c r="L45" s="123"/>
      <c r="M45" s="131"/>
      <c r="N45" s="123"/>
      <c r="P45" s="131"/>
      <c r="Q45" s="123"/>
      <c r="R45" s="131"/>
      <c r="S45" s="123"/>
      <c r="T45" s="131"/>
      <c r="U45" s="124"/>
      <c r="V45" s="123"/>
      <c r="W45" s="6"/>
      <c r="X45" s="6"/>
      <c r="Y45" s="6">
        <v>1</v>
      </c>
      <c r="Z45" s="6"/>
      <c r="AA45" s="6"/>
      <c r="AB45" s="6">
        <v>1</v>
      </c>
    </row>
    <row r="46" spans="1:28" ht="18" customHeight="1">
      <c r="A46" s="131" t="s">
        <v>61</v>
      </c>
      <c r="B46" s="123"/>
      <c r="C46" s="131" t="s">
        <v>62</v>
      </c>
      <c r="D46" s="124"/>
      <c r="E46" s="124"/>
      <c r="F46" s="124"/>
      <c r="G46" s="124"/>
      <c r="H46" s="123"/>
      <c r="I46" s="131" t="s">
        <v>16</v>
      </c>
      <c r="J46" s="123"/>
      <c r="K46" s="131"/>
      <c r="L46" s="123"/>
      <c r="M46" s="131"/>
      <c r="N46" s="123"/>
      <c r="P46" s="131"/>
      <c r="Q46" s="123"/>
      <c r="R46" s="131"/>
      <c r="S46" s="123"/>
      <c r="T46" s="131"/>
      <c r="U46" s="124"/>
      <c r="V46" s="123"/>
      <c r="W46" s="6"/>
      <c r="X46" s="6"/>
      <c r="Y46" s="6">
        <v>1</v>
      </c>
      <c r="Z46" s="6"/>
      <c r="AA46" s="6"/>
      <c r="AB46" s="6">
        <v>1</v>
      </c>
    </row>
    <row r="47" spans="1:28" ht="18" customHeight="1">
      <c r="A47" s="131" t="s">
        <v>159</v>
      </c>
      <c r="B47" s="123"/>
      <c r="C47" s="131" t="s">
        <v>160</v>
      </c>
      <c r="D47" s="124"/>
      <c r="E47" s="124"/>
      <c r="F47" s="124"/>
      <c r="G47" s="124"/>
      <c r="H47" s="123"/>
      <c r="I47" s="131" t="s">
        <v>17</v>
      </c>
      <c r="J47" s="123"/>
      <c r="K47" s="131"/>
      <c r="L47" s="123"/>
      <c r="M47" s="131"/>
      <c r="N47" s="123"/>
      <c r="P47" s="131"/>
      <c r="Q47" s="123"/>
      <c r="R47" s="131"/>
      <c r="S47" s="123"/>
      <c r="T47" s="131"/>
      <c r="U47" s="124"/>
      <c r="V47" s="123"/>
      <c r="W47" s="6"/>
      <c r="X47" s="6">
        <v>1</v>
      </c>
      <c r="Y47" s="6"/>
      <c r="Z47" s="6"/>
      <c r="AA47" s="6"/>
      <c r="AB47" s="6">
        <v>1</v>
      </c>
    </row>
    <row r="48" spans="1:28" ht="18" customHeight="1">
      <c r="A48" s="131" t="s">
        <v>161</v>
      </c>
      <c r="B48" s="123"/>
      <c r="C48" s="131" t="s">
        <v>162</v>
      </c>
      <c r="D48" s="124"/>
      <c r="E48" s="124"/>
      <c r="F48" s="124"/>
      <c r="G48" s="124"/>
      <c r="H48" s="123"/>
      <c r="I48" s="131" t="s">
        <v>16</v>
      </c>
      <c r="J48" s="123"/>
      <c r="K48" s="131"/>
      <c r="L48" s="123"/>
      <c r="M48" s="131"/>
      <c r="N48" s="123"/>
      <c r="P48" s="131"/>
      <c r="Q48" s="123"/>
      <c r="R48" s="131"/>
      <c r="S48" s="123"/>
      <c r="T48" s="131"/>
      <c r="U48" s="124"/>
      <c r="V48" s="123"/>
      <c r="W48" s="6"/>
      <c r="X48" s="6"/>
      <c r="Y48" s="6">
        <v>1</v>
      </c>
      <c r="Z48" s="6"/>
      <c r="AA48" s="6"/>
      <c r="AB48" s="6">
        <v>1</v>
      </c>
    </row>
    <row r="49" spans="1:28" ht="18" customHeight="1">
      <c r="A49" s="131" t="s">
        <v>63</v>
      </c>
      <c r="B49" s="120"/>
      <c r="C49" s="131" t="s">
        <v>163</v>
      </c>
      <c r="D49" s="135"/>
      <c r="E49" s="135"/>
      <c r="F49" s="135"/>
      <c r="G49" s="135"/>
      <c r="H49" s="120"/>
      <c r="I49" s="131" t="s">
        <v>16</v>
      </c>
      <c r="J49" s="123"/>
      <c r="K49" s="131"/>
      <c r="L49" s="123"/>
      <c r="M49" s="131"/>
      <c r="N49" s="123"/>
      <c r="P49" s="131"/>
      <c r="Q49" s="123"/>
      <c r="R49" s="131"/>
      <c r="S49" s="123"/>
      <c r="T49" s="131"/>
      <c r="U49" s="124"/>
      <c r="V49" s="123"/>
      <c r="W49" s="6"/>
      <c r="X49" s="6"/>
      <c r="Y49" s="6">
        <v>1</v>
      </c>
      <c r="Z49" s="6"/>
      <c r="AA49" s="6"/>
      <c r="AB49" s="6">
        <v>1</v>
      </c>
    </row>
    <row r="50" spans="1:28" ht="18" customHeight="1">
      <c r="A50" s="139"/>
      <c r="B50" s="140"/>
      <c r="C50" s="138"/>
      <c r="D50" s="136"/>
      <c r="E50" s="136"/>
      <c r="F50" s="136"/>
      <c r="G50" s="136"/>
      <c r="H50" s="122"/>
      <c r="I50" s="131" t="s">
        <v>17</v>
      </c>
      <c r="J50" s="123"/>
      <c r="K50" s="131"/>
      <c r="L50" s="123"/>
      <c r="M50" s="131"/>
      <c r="N50" s="123"/>
      <c r="P50" s="131"/>
      <c r="Q50" s="123"/>
      <c r="R50" s="131"/>
      <c r="S50" s="123"/>
      <c r="T50" s="131"/>
      <c r="U50" s="124"/>
      <c r="V50" s="123"/>
      <c r="W50" s="6"/>
      <c r="X50" s="6">
        <v>1</v>
      </c>
      <c r="Y50" s="6"/>
      <c r="Z50" s="6"/>
      <c r="AA50" s="6"/>
      <c r="AB50" s="6">
        <v>1</v>
      </c>
    </row>
    <row r="51" spans="1:28" ht="18" customHeight="1">
      <c r="A51" s="138"/>
      <c r="B51" s="122"/>
      <c r="C51" s="131" t="s">
        <v>164</v>
      </c>
      <c r="D51" s="124"/>
      <c r="E51" s="124"/>
      <c r="F51" s="124"/>
      <c r="G51" s="124"/>
      <c r="H51" s="123"/>
      <c r="I51" s="131" t="s">
        <v>16</v>
      </c>
      <c r="J51" s="123"/>
      <c r="K51" s="131"/>
      <c r="L51" s="123"/>
      <c r="M51" s="131"/>
      <c r="N51" s="123"/>
      <c r="P51" s="131"/>
      <c r="Q51" s="123"/>
      <c r="R51" s="131"/>
      <c r="S51" s="123"/>
      <c r="T51" s="131"/>
      <c r="U51" s="124"/>
      <c r="V51" s="123"/>
      <c r="W51" s="6">
        <v>1</v>
      </c>
      <c r="X51" s="6"/>
      <c r="Y51" s="6"/>
      <c r="Z51" s="6"/>
      <c r="AA51" s="6"/>
      <c r="AB51" s="6">
        <v>1</v>
      </c>
    </row>
    <row r="52" spans="1:28" ht="18" customHeight="1">
      <c r="A52" s="131" t="s">
        <v>65</v>
      </c>
      <c r="B52" s="123"/>
      <c r="C52" s="131" t="s">
        <v>66</v>
      </c>
      <c r="D52" s="124"/>
      <c r="E52" s="124"/>
      <c r="F52" s="124"/>
      <c r="G52" s="124"/>
      <c r="H52" s="123"/>
      <c r="I52" s="131" t="s">
        <v>18</v>
      </c>
      <c r="J52" s="123"/>
      <c r="K52" s="131"/>
      <c r="L52" s="123"/>
      <c r="M52" s="131"/>
      <c r="N52" s="123"/>
      <c r="P52" s="131"/>
      <c r="Q52" s="123"/>
      <c r="R52" s="131"/>
      <c r="S52" s="123"/>
      <c r="T52" s="131"/>
      <c r="U52" s="124"/>
      <c r="V52" s="123"/>
      <c r="W52" s="6"/>
      <c r="X52" s="6"/>
      <c r="Y52" s="6">
        <v>1</v>
      </c>
      <c r="Z52" s="6"/>
      <c r="AA52" s="6"/>
      <c r="AB52" s="6">
        <v>1</v>
      </c>
    </row>
    <row r="53" spans="1:28" ht="18" customHeight="1">
      <c r="A53" s="131" t="s">
        <v>67</v>
      </c>
      <c r="B53" s="120"/>
      <c r="C53" s="131" t="s">
        <v>68</v>
      </c>
      <c r="D53" s="135"/>
      <c r="E53" s="135"/>
      <c r="F53" s="135"/>
      <c r="G53" s="135"/>
      <c r="H53" s="120"/>
      <c r="I53" s="131" t="s">
        <v>17</v>
      </c>
      <c r="J53" s="123"/>
      <c r="K53" s="131">
        <v>1</v>
      </c>
      <c r="L53" s="123"/>
      <c r="M53" s="131"/>
      <c r="N53" s="123"/>
      <c r="P53" s="131"/>
      <c r="Q53" s="123"/>
      <c r="R53" s="131"/>
      <c r="S53" s="123"/>
      <c r="T53" s="131"/>
      <c r="U53" s="124"/>
      <c r="V53" s="123"/>
      <c r="W53" s="6"/>
      <c r="X53" s="6"/>
      <c r="Y53" s="6"/>
      <c r="Z53" s="6"/>
      <c r="AA53" s="6"/>
      <c r="AB53" s="6">
        <v>1</v>
      </c>
    </row>
    <row r="54" spans="1:28" ht="18" customHeight="1">
      <c r="A54" s="138"/>
      <c r="B54" s="122"/>
      <c r="C54" s="138"/>
      <c r="D54" s="136"/>
      <c r="E54" s="136"/>
      <c r="F54" s="136"/>
      <c r="G54" s="136"/>
      <c r="H54" s="122"/>
      <c r="I54" s="131" t="s">
        <v>18</v>
      </c>
      <c r="J54" s="123"/>
      <c r="K54" s="131"/>
      <c r="L54" s="123"/>
      <c r="M54" s="131">
        <v>1</v>
      </c>
      <c r="N54" s="123"/>
      <c r="P54" s="131"/>
      <c r="Q54" s="123"/>
      <c r="R54" s="131"/>
      <c r="S54" s="123"/>
      <c r="T54" s="131"/>
      <c r="U54" s="124"/>
      <c r="V54" s="123"/>
      <c r="W54" s="6"/>
      <c r="X54" s="6"/>
      <c r="Y54" s="6"/>
      <c r="Z54" s="6"/>
      <c r="AA54" s="6"/>
      <c r="AB54" s="6">
        <v>1</v>
      </c>
    </row>
    <row r="55" spans="1:28" ht="18" customHeight="1">
      <c r="A55" s="131" t="s">
        <v>165</v>
      </c>
      <c r="B55" s="123"/>
      <c r="C55" s="131" t="s">
        <v>166</v>
      </c>
      <c r="D55" s="124"/>
      <c r="E55" s="124"/>
      <c r="F55" s="124"/>
      <c r="G55" s="124"/>
      <c r="H55" s="123"/>
      <c r="I55" s="131" t="s">
        <v>16</v>
      </c>
      <c r="J55" s="123"/>
      <c r="K55" s="131"/>
      <c r="L55" s="123"/>
      <c r="M55" s="131"/>
      <c r="N55" s="123"/>
      <c r="P55" s="131"/>
      <c r="Q55" s="123"/>
      <c r="R55" s="131"/>
      <c r="S55" s="123"/>
      <c r="T55" s="131"/>
      <c r="U55" s="124"/>
      <c r="V55" s="123"/>
      <c r="W55" s="6">
        <v>1</v>
      </c>
      <c r="X55" s="6"/>
      <c r="Y55" s="6">
        <v>1</v>
      </c>
      <c r="Z55" s="6"/>
      <c r="AA55" s="6"/>
      <c r="AB55" s="6">
        <v>2</v>
      </c>
    </row>
    <row r="56" spans="1:28" ht="18" customHeight="1">
      <c r="A56" s="131" t="s">
        <v>167</v>
      </c>
      <c r="B56" s="123"/>
      <c r="C56" s="131" t="s">
        <v>168</v>
      </c>
      <c r="D56" s="124"/>
      <c r="E56" s="124"/>
      <c r="F56" s="124"/>
      <c r="G56" s="124"/>
      <c r="H56" s="123"/>
      <c r="I56" s="131" t="s">
        <v>15</v>
      </c>
      <c r="J56" s="123"/>
      <c r="K56" s="131"/>
      <c r="L56" s="123"/>
      <c r="M56" s="131"/>
      <c r="N56" s="123"/>
      <c r="P56" s="131"/>
      <c r="Q56" s="123"/>
      <c r="R56" s="131"/>
      <c r="S56" s="123"/>
      <c r="T56" s="131"/>
      <c r="U56" s="124"/>
      <c r="V56" s="123"/>
      <c r="W56" s="6">
        <v>1</v>
      </c>
      <c r="X56" s="6"/>
      <c r="Y56" s="6"/>
      <c r="Z56" s="6"/>
      <c r="AA56" s="6"/>
      <c r="AB56" s="6">
        <v>1</v>
      </c>
    </row>
    <row r="57" spans="1:28" ht="18" customHeight="1">
      <c r="A57" s="131" t="s">
        <v>169</v>
      </c>
      <c r="B57" s="123"/>
      <c r="C57" s="131" t="s">
        <v>170</v>
      </c>
      <c r="D57" s="124"/>
      <c r="E57" s="124"/>
      <c r="F57" s="124"/>
      <c r="G57" s="124"/>
      <c r="H57" s="123"/>
      <c r="I57" s="131" t="s">
        <v>17</v>
      </c>
      <c r="J57" s="123"/>
      <c r="K57" s="131"/>
      <c r="L57" s="123"/>
      <c r="M57" s="131">
        <v>1</v>
      </c>
      <c r="N57" s="123"/>
      <c r="P57" s="131"/>
      <c r="Q57" s="123"/>
      <c r="R57" s="131"/>
      <c r="S57" s="123"/>
      <c r="T57" s="131"/>
      <c r="U57" s="124"/>
      <c r="V57" s="123"/>
      <c r="W57" s="6"/>
      <c r="X57" s="6"/>
      <c r="Y57" s="6"/>
      <c r="Z57" s="6"/>
      <c r="AA57" s="6"/>
      <c r="AB57" s="6">
        <v>1</v>
      </c>
    </row>
    <row r="58" spans="1:28" ht="18" customHeight="1">
      <c r="A58" s="131" t="s">
        <v>121</v>
      </c>
      <c r="B58" s="123"/>
      <c r="C58" s="131" t="s">
        <v>122</v>
      </c>
      <c r="D58" s="124"/>
      <c r="E58" s="124"/>
      <c r="F58" s="124"/>
      <c r="G58" s="124"/>
      <c r="H58" s="123"/>
      <c r="I58" s="131" t="s">
        <v>16</v>
      </c>
      <c r="J58" s="123"/>
      <c r="K58" s="131"/>
      <c r="L58" s="123"/>
      <c r="M58" s="131"/>
      <c r="N58" s="123"/>
      <c r="P58" s="131"/>
      <c r="Q58" s="123"/>
      <c r="R58" s="131"/>
      <c r="S58" s="123"/>
      <c r="T58" s="131"/>
      <c r="U58" s="124"/>
      <c r="V58" s="123"/>
      <c r="W58" s="6"/>
      <c r="X58" s="6">
        <v>1</v>
      </c>
      <c r="Y58" s="6"/>
      <c r="Z58" s="6"/>
      <c r="AA58" s="6"/>
      <c r="AB58" s="6">
        <v>1</v>
      </c>
    </row>
    <row r="59" spans="1:28" ht="18" customHeight="1">
      <c r="A59" s="131" t="s">
        <v>73</v>
      </c>
      <c r="B59" s="123"/>
      <c r="C59" s="131" t="s">
        <v>139</v>
      </c>
      <c r="D59" s="124"/>
      <c r="E59" s="124"/>
      <c r="F59" s="124"/>
      <c r="G59" s="124"/>
      <c r="H59" s="123"/>
      <c r="I59" s="131" t="s">
        <v>16</v>
      </c>
      <c r="J59" s="123"/>
      <c r="K59" s="131"/>
      <c r="L59" s="123"/>
      <c r="M59" s="131"/>
      <c r="N59" s="123"/>
      <c r="P59" s="131"/>
      <c r="Q59" s="123"/>
      <c r="R59" s="131"/>
      <c r="S59" s="123"/>
      <c r="T59" s="131"/>
      <c r="U59" s="124"/>
      <c r="V59" s="123"/>
      <c r="W59" s="6"/>
      <c r="X59" s="6">
        <v>1</v>
      </c>
      <c r="Y59" s="6"/>
      <c r="Z59" s="6"/>
      <c r="AA59" s="6">
        <v>1</v>
      </c>
      <c r="AB59" s="6">
        <v>2</v>
      </c>
    </row>
    <row r="60" spans="1:28" ht="18" customHeight="1">
      <c r="A60" s="131" t="s">
        <v>171</v>
      </c>
      <c r="B60" s="120"/>
      <c r="C60" s="131" t="s">
        <v>172</v>
      </c>
      <c r="D60" s="135"/>
      <c r="E60" s="135"/>
      <c r="F60" s="135"/>
      <c r="G60" s="135"/>
      <c r="H60" s="120"/>
      <c r="I60" s="131" t="s">
        <v>15</v>
      </c>
      <c r="J60" s="123"/>
      <c r="K60" s="131"/>
      <c r="L60" s="123"/>
      <c r="M60" s="131"/>
      <c r="N60" s="123"/>
      <c r="P60" s="131">
        <v>1</v>
      </c>
      <c r="Q60" s="123"/>
      <c r="R60" s="131"/>
      <c r="S60" s="123"/>
      <c r="T60" s="131"/>
      <c r="U60" s="124"/>
      <c r="V60" s="123"/>
      <c r="W60" s="6"/>
      <c r="X60" s="6"/>
      <c r="Y60" s="6"/>
      <c r="Z60" s="6"/>
      <c r="AA60" s="6"/>
      <c r="AB60" s="6">
        <v>1</v>
      </c>
    </row>
    <row r="61" spans="1:28" ht="18" customHeight="1">
      <c r="A61" s="138"/>
      <c r="B61" s="122"/>
      <c r="C61" s="138"/>
      <c r="D61" s="136"/>
      <c r="E61" s="136"/>
      <c r="F61" s="136"/>
      <c r="G61" s="136"/>
      <c r="H61" s="122"/>
      <c r="I61" s="131" t="s">
        <v>16</v>
      </c>
      <c r="J61" s="123"/>
      <c r="K61" s="131"/>
      <c r="L61" s="123"/>
      <c r="M61" s="131"/>
      <c r="N61" s="123"/>
      <c r="P61" s="131"/>
      <c r="Q61" s="123"/>
      <c r="R61" s="131">
        <v>1</v>
      </c>
      <c r="S61" s="123"/>
      <c r="T61" s="131"/>
      <c r="U61" s="124"/>
      <c r="V61" s="123"/>
      <c r="W61" s="6"/>
      <c r="X61" s="6"/>
      <c r="Y61" s="6"/>
      <c r="Z61" s="6"/>
      <c r="AA61" s="6"/>
      <c r="AB61" s="6">
        <v>1</v>
      </c>
    </row>
    <row r="62" spans="1:28" ht="18" customHeight="1">
      <c r="A62" s="131" t="s">
        <v>173</v>
      </c>
      <c r="B62" s="120"/>
      <c r="C62" s="131" t="s">
        <v>174</v>
      </c>
      <c r="D62" s="135"/>
      <c r="E62" s="135"/>
      <c r="F62" s="135"/>
      <c r="G62" s="135"/>
      <c r="H62" s="120"/>
      <c r="I62" s="131" t="s">
        <v>17</v>
      </c>
      <c r="J62" s="123"/>
      <c r="K62" s="131"/>
      <c r="L62" s="123"/>
      <c r="M62" s="131"/>
      <c r="N62" s="123"/>
      <c r="P62" s="131"/>
      <c r="Q62" s="123"/>
      <c r="R62" s="131"/>
      <c r="S62" s="123"/>
      <c r="T62" s="131"/>
      <c r="U62" s="124"/>
      <c r="V62" s="123"/>
      <c r="W62" s="6">
        <v>1</v>
      </c>
      <c r="X62" s="6"/>
      <c r="Y62" s="6"/>
      <c r="Z62" s="6"/>
      <c r="AA62" s="6"/>
      <c r="AB62" s="6">
        <v>1</v>
      </c>
    </row>
    <row r="63" spans="1:28" ht="18" customHeight="1">
      <c r="A63" s="138"/>
      <c r="B63" s="122"/>
      <c r="C63" s="138"/>
      <c r="D63" s="136"/>
      <c r="E63" s="136"/>
      <c r="F63" s="136"/>
      <c r="G63" s="136"/>
      <c r="H63" s="122"/>
      <c r="I63" s="131" t="s">
        <v>18</v>
      </c>
      <c r="J63" s="123"/>
      <c r="K63" s="131"/>
      <c r="L63" s="123"/>
      <c r="M63" s="131"/>
      <c r="N63" s="123"/>
      <c r="P63" s="131"/>
      <c r="Q63" s="123"/>
      <c r="R63" s="131"/>
      <c r="S63" s="123"/>
      <c r="T63" s="131"/>
      <c r="U63" s="124"/>
      <c r="V63" s="123"/>
      <c r="W63" s="6"/>
      <c r="X63" s="6"/>
      <c r="Y63" s="6"/>
      <c r="Z63" s="6"/>
      <c r="AA63" s="6">
        <v>1</v>
      </c>
      <c r="AB63" s="6">
        <v>1</v>
      </c>
    </row>
    <row r="64" spans="1:28" ht="18" customHeight="1">
      <c r="A64" s="131" t="s">
        <v>175</v>
      </c>
      <c r="B64" s="123"/>
      <c r="C64" s="131" t="s">
        <v>176</v>
      </c>
      <c r="D64" s="124"/>
      <c r="E64" s="124"/>
      <c r="F64" s="124"/>
      <c r="G64" s="124"/>
      <c r="H64" s="123"/>
      <c r="I64" s="131" t="s">
        <v>16</v>
      </c>
      <c r="J64" s="123"/>
      <c r="K64" s="131">
        <v>1</v>
      </c>
      <c r="L64" s="123"/>
      <c r="M64" s="131"/>
      <c r="N64" s="123"/>
      <c r="P64" s="131"/>
      <c r="Q64" s="123"/>
      <c r="R64" s="131"/>
      <c r="S64" s="123"/>
      <c r="T64" s="131"/>
      <c r="U64" s="124"/>
      <c r="V64" s="123"/>
      <c r="W64" s="6"/>
      <c r="X64" s="6"/>
      <c r="Y64" s="6"/>
      <c r="Z64" s="6"/>
      <c r="AA64" s="6"/>
      <c r="AB64" s="6">
        <v>1</v>
      </c>
    </row>
    <row r="65" spans="1:28" ht="18" customHeight="1">
      <c r="A65" s="131" t="s">
        <v>125</v>
      </c>
      <c r="B65" s="123"/>
      <c r="C65" s="131" t="s">
        <v>177</v>
      </c>
      <c r="D65" s="124"/>
      <c r="E65" s="124"/>
      <c r="F65" s="124"/>
      <c r="G65" s="124"/>
      <c r="H65" s="123"/>
      <c r="I65" s="131" t="s">
        <v>17</v>
      </c>
      <c r="J65" s="123"/>
      <c r="K65" s="131"/>
      <c r="L65" s="123"/>
      <c r="M65" s="131"/>
      <c r="N65" s="123"/>
      <c r="P65" s="131"/>
      <c r="Q65" s="123"/>
      <c r="R65" s="131"/>
      <c r="S65" s="123"/>
      <c r="T65" s="131"/>
      <c r="U65" s="124"/>
      <c r="V65" s="123"/>
      <c r="W65" s="6"/>
      <c r="X65" s="6"/>
      <c r="Y65" s="6"/>
      <c r="Z65" s="6">
        <v>1</v>
      </c>
      <c r="AA65" s="6"/>
      <c r="AB65" s="6">
        <v>1</v>
      </c>
    </row>
    <row r="66" spans="1:28" ht="18" customHeight="1">
      <c r="A66" s="131" t="s">
        <v>178</v>
      </c>
      <c r="B66" s="123"/>
      <c r="C66" s="131" t="s">
        <v>179</v>
      </c>
      <c r="D66" s="124"/>
      <c r="E66" s="124"/>
      <c r="F66" s="124"/>
      <c r="G66" s="124"/>
      <c r="H66" s="123"/>
      <c r="I66" s="131" t="s">
        <v>16</v>
      </c>
      <c r="J66" s="123"/>
      <c r="K66" s="131"/>
      <c r="L66" s="123"/>
      <c r="M66" s="131"/>
      <c r="N66" s="123"/>
      <c r="P66" s="131"/>
      <c r="Q66" s="123"/>
      <c r="R66" s="131">
        <v>1</v>
      </c>
      <c r="S66" s="123"/>
      <c r="T66" s="131"/>
      <c r="U66" s="124"/>
      <c r="V66" s="123"/>
      <c r="W66" s="6"/>
      <c r="X66" s="6"/>
      <c r="Y66" s="6"/>
      <c r="Z66" s="6"/>
      <c r="AA66" s="6"/>
      <c r="AB66" s="6">
        <v>1</v>
      </c>
    </row>
    <row r="67" spans="1:28" ht="18" customHeight="1">
      <c r="A67" s="131" t="s">
        <v>180</v>
      </c>
      <c r="B67" s="123"/>
      <c r="C67" s="131" t="s">
        <v>181</v>
      </c>
      <c r="D67" s="124"/>
      <c r="E67" s="124"/>
      <c r="F67" s="124"/>
      <c r="G67" s="124"/>
      <c r="H67" s="123"/>
      <c r="I67" s="131" t="s">
        <v>16</v>
      </c>
      <c r="J67" s="123"/>
      <c r="K67" s="131"/>
      <c r="L67" s="123"/>
      <c r="M67" s="131"/>
      <c r="N67" s="123"/>
      <c r="P67" s="131"/>
      <c r="Q67" s="123"/>
      <c r="R67" s="131"/>
      <c r="S67" s="123"/>
      <c r="T67" s="131"/>
      <c r="U67" s="124"/>
      <c r="V67" s="123"/>
      <c r="W67" s="6"/>
      <c r="X67" s="6">
        <v>1</v>
      </c>
      <c r="Y67" s="6"/>
      <c r="Z67" s="6"/>
      <c r="AA67" s="6"/>
      <c r="AB67" s="6">
        <v>1</v>
      </c>
    </row>
    <row r="68" spans="1:28" ht="18" customHeight="1">
      <c r="A68" s="131" t="s">
        <v>182</v>
      </c>
      <c r="B68" s="123"/>
      <c r="C68" s="131" t="s">
        <v>183</v>
      </c>
      <c r="D68" s="124"/>
      <c r="E68" s="124"/>
      <c r="F68" s="124"/>
      <c r="G68" s="124"/>
      <c r="H68" s="123"/>
      <c r="I68" s="131" t="s">
        <v>16</v>
      </c>
      <c r="J68" s="123"/>
      <c r="K68" s="131"/>
      <c r="L68" s="123"/>
      <c r="M68" s="131"/>
      <c r="N68" s="123"/>
      <c r="P68" s="131"/>
      <c r="Q68" s="123"/>
      <c r="R68" s="131"/>
      <c r="S68" s="123"/>
      <c r="T68" s="131"/>
      <c r="U68" s="124"/>
      <c r="V68" s="123"/>
      <c r="W68" s="6"/>
      <c r="X68" s="6">
        <v>1</v>
      </c>
      <c r="Y68" s="6"/>
      <c r="Z68" s="6"/>
      <c r="AA68" s="6"/>
      <c r="AB68" s="6">
        <v>1</v>
      </c>
    </row>
    <row r="69" spans="1:28" ht="18" customHeight="1">
      <c r="A69" s="131" t="s">
        <v>184</v>
      </c>
      <c r="B69" s="123"/>
      <c r="C69" s="131" t="s">
        <v>185</v>
      </c>
      <c r="D69" s="124"/>
      <c r="E69" s="124"/>
      <c r="F69" s="124"/>
      <c r="G69" s="124"/>
      <c r="H69" s="123"/>
      <c r="I69" s="131" t="s">
        <v>16</v>
      </c>
      <c r="J69" s="123"/>
      <c r="K69" s="131"/>
      <c r="L69" s="123"/>
      <c r="M69" s="131"/>
      <c r="N69" s="123"/>
      <c r="P69" s="131"/>
      <c r="Q69" s="123"/>
      <c r="R69" s="131"/>
      <c r="S69" s="123"/>
      <c r="T69" s="131"/>
      <c r="U69" s="124"/>
      <c r="V69" s="123"/>
      <c r="W69" s="6"/>
      <c r="X69" s="6"/>
      <c r="Y69" s="6">
        <v>1</v>
      </c>
      <c r="Z69" s="6"/>
      <c r="AA69" s="6"/>
      <c r="AB69" s="6">
        <v>1</v>
      </c>
    </row>
    <row r="70" spans="1:28" ht="18" customHeight="1">
      <c r="A70" s="131" t="s">
        <v>186</v>
      </c>
      <c r="B70" s="123"/>
      <c r="C70" s="131" t="s">
        <v>187</v>
      </c>
      <c r="D70" s="124"/>
      <c r="E70" s="124"/>
      <c r="F70" s="124"/>
      <c r="G70" s="124"/>
      <c r="H70" s="123"/>
      <c r="I70" s="131" t="s">
        <v>16</v>
      </c>
      <c r="J70" s="123"/>
      <c r="K70" s="131"/>
      <c r="L70" s="123"/>
      <c r="M70" s="131"/>
      <c r="N70" s="123"/>
      <c r="P70" s="131"/>
      <c r="Q70" s="123"/>
      <c r="R70" s="131"/>
      <c r="S70" s="123"/>
      <c r="T70" s="131"/>
      <c r="U70" s="124"/>
      <c r="V70" s="123"/>
      <c r="W70" s="6"/>
      <c r="X70" s="6">
        <v>1</v>
      </c>
      <c r="Y70" s="6"/>
      <c r="Z70" s="6"/>
      <c r="AA70" s="6"/>
      <c r="AB70" s="6">
        <v>1</v>
      </c>
    </row>
    <row r="71" spans="1:28" ht="18" customHeight="1">
      <c r="A71" s="131" t="s">
        <v>188</v>
      </c>
      <c r="B71" s="123"/>
      <c r="C71" s="131" t="s">
        <v>189</v>
      </c>
      <c r="D71" s="124"/>
      <c r="E71" s="124"/>
      <c r="F71" s="124"/>
      <c r="G71" s="124"/>
      <c r="H71" s="123"/>
      <c r="I71" s="131" t="s">
        <v>16</v>
      </c>
      <c r="J71" s="123"/>
      <c r="K71" s="131"/>
      <c r="L71" s="123"/>
      <c r="M71" s="131"/>
      <c r="N71" s="123"/>
      <c r="P71" s="131"/>
      <c r="Q71" s="123"/>
      <c r="R71" s="131"/>
      <c r="S71" s="123"/>
      <c r="T71" s="131">
        <v>1</v>
      </c>
      <c r="U71" s="124"/>
      <c r="V71" s="123"/>
      <c r="W71" s="6"/>
      <c r="X71" s="6"/>
      <c r="Y71" s="6"/>
      <c r="Z71" s="6"/>
      <c r="AA71" s="6"/>
      <c r="AB71" s="6">
        <v>1</v>
      </c>
    </row>
  </sheetData>
  <mergeCells count="425">
    <mergeCell ref="P70:Q70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68:Q68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68:B68"/>
    <mergeCell ref="C68:H68"/>
    <mergeCell ref="I68:J68"/>
    <mergeCell ref="K68:L68"/>
    <mergeCell ref="M68:N68"/>
    <mergeCell ref="P66:Q66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6:B66"/>
    <mergeCell ref="C66:H66"/>
    <mergeCell ref="I66:J66"/>
    <mergeCell ref="K66:L66"/>
    <mergeCell ref="M66:N66"/>
    <mergeCell ref="P64:Q64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4:B64"/>
    <mergeCell ref="C64:H64"/>
    <mergeCell ref="I64:J64"/>
    <mergeCell ref="K64:L64"/>
    <mergeCell ref="M64:N64"/>
    <mergeCell ref="T61:V61"/>
    <mergeCell ref="A62:B63"/>
    <mergeCell ref="C62:H63"/>
    <mergeCell ref="I62:J62"/>
    <mergeCell ref="K62:L62"/>
    <mergeCell ref="M62:N62"/>
    <mergeCell ref="P62:Q62"/>
    <mergeCell ref="R62:S62"/>
    <mergeCell ref="T62:V62"/>
    <mergeCell ref="I63:J63"/>
    <mergeCell ref="K63:L63"/>
    <mergeCell ref="M63:N63"/>
    <mergeCell ref="P63:Q63"/>
    <mergeCell ref="R63:S63"/>
    <mergeCell ref="T63:V63"/>
    <mergeCell ref="P59:Q59"/>
    <mergeCell ref="R59:S59"/>
    <mergeCell ref="T59:V59"/>
    <mergeCell ref="A60:B61"/>
    <mergeCell ref="C60:H61"/>
    <mergeCell ref="I60:J60"/>
    <mergeCell ref="K60:L60"/>
    <mergeCell ref="M60:N60"/>
    <mergeCell ref="P60:Q60"/>
    <mergeCell ref="R60:S60"/>
    <mergeCell ref="T60:V60"/>
    <mergeCell ref="I61:J61"/>
    <mergeCell ref="K61:L61"/>
    <mergeCell ref="M61:N61"/>
    <mergeCell ref="P61:Q61"/>
    <mergeCell ref="R61:S61"/>
    <mergeCell ref="A59:B59"/>
    <mergeCell ref="C59:H59"/>
    <mergeCell ref="I59:J59"/>
    <mergeCell ref="K59:L59"/>
    <mergeCell ref="M59:N59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A53:B54"/>
    <mergeCell ref="C53:H54"/>
    <mergeCell ref="I53:J53"/>
    <mergeCell ref="K53:L53"/>
    <mergeCell ref="M53:N53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P49:Q49"/>
    <mergeCell ref="R49:S49"/>
    <mergeCell ref="T49:V49"/>
    <mergeCell ref="I50:J50"/>
    <mergeCell ref="K50:L50"/>
    <mergeCell ref="M50:N50"/>
    <mergeCell ref="P50:Q50"/>
    <mergeCell ref="R50:S50"/>
    <mergeCell ref="T50:V50"/>
    <mergeCell ref="A49:B51"/>
    <mergeCell ref="C49:H50"/>
    <mergeCell ref="I49:J49"/>
    <mergeCell ref="K49:L49"/>
    <mergeCell ref="M49:N49"/>
    <mergeCell ref="C51:H51"/>
    <mergeCell ref="I51:J51"/>
    <mergeCell ref="K51:L51"/>
    <mergeCell ref="M51:N51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5:Q45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3:Q43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A41:B42"/>
    <mergeCell ref="C41:H42"/>
    <mergeCell ref="I41:J41"/>
    <mergeCell ref="K41:L41"/>
    <mergeCell ref="M41:N41"/>
    <mergeCell ref="P39:Q39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7:Q37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5:Q35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P33:Q33"/>
    <mergeCell ref="R33:S33"/>
    <mergeCell ref="T33:V33"/>
    <mergeCell ref="I34:J34"/>
    <mergeCell ref="K34:L34"/>
    <mergeCell ref="M34:N34"/>
    <mergeCell ref="P34:Q34"/>
    <mergeCell ref="R34:S34"/>
    <mergeCell ref="T34:V34"/>
    <mergeCell ref="A33:B35"/>
    <mergeCell ref="C33:H34"/>
    <mergeCell ref="I33:J33"/>
    <mergeCell ref="K33:L33"/>
    <mergeCell ref="M33:N33"/>
    <mergeCell ref="C35:H35"/>
    <mergeCell ref="I35:J35"/>
    <mergeCell ref="K35:L35"/>
    <mergeCell ref="M35:N35"/>
    <mergeCell ref="P31:S31"/>
    <mergeCell ref="T31:W31"/>
    <mergeCell ref="X31:Y31"/>
    <mergeCell ref="Z31:AA31"/>
    <mergeCell ref="AB31:AB32"/>
    <mergeCell ref="P32:Q32"/>
    <mergeCell ref="R32:S32"/>
    <mergeCell ref="T32:V32"/>
    <mergeCell ref="Q26:R26"/>
    <mergeCell ref="S26:T26"/>
    <mergeCell ref="L27:M27"/>
    <mergeCell ref="N27:P27"/>
    <mergeCell ref="Q27:R27"/>
    <mergeCell ref="S27:T27"/>
    <mergeCell ref="Q24:R24"/>
    <mergeCell ref="S24:T24"/>
    <mergeCell ref="L25:M25"/>
    <mergeCell ref="N25:P25"/>
    <mergeCell ref="Q25:R25"/>
    <mergeCell ref="S25:T25"/>
    <mergeCell ref="Q22:R22"/>
    <mergeCell ref="S22:T22"/>
    <mergeCell ref="L23:M23"/>
    <mergeCell ref="N23:P23"/>
    <mergeCell ref="Q23:R23"/>
    <mergeCell ref="S23:T23"/>
    <mergeCell ref="Q20:R20"/>
    <mergeCell ref="S20:T20"/>
    <mergeCell ref="L21:M21"/>
    <mergeCell ref="N21:P21"/>
    <mergeCell ref="Q21:R21"/>
    <mergeCell ref="S21:T21"/>
    <mergeCell ref="Q18:R18"/>
    <mergeCell ref="S18:T18"/>
    <mergeCell ref="L19:M19"/>
    <mergeCell ref="N19:P19"/>
    <mergeCell ref="Q19:R19"/>
    <mergeCell ref="S19:T19"/>
    <mergeCell ref="Q14:R14"/>
    <mergeCell ref="S14:T14"/>
    <mergeCell ref="J16:M16"/>
    <mergeCell ref="N16:R16"/>
    <mergeCell ref="S16:T17"/>
    <mergeCell ref="L17:M17"/>
    <mergeCell ref="N17:P17"/>
    <mergeCell ref="Q17:R17"/>
    <mergeCell ref="S11:T12"/>
    <mergeCell ref="L12:M12"/>
    <mergeCell ref="N12:P12"/>
    <mergeCell ref="Q12:R12"/>
    <mergeCell ref="L13:M13"/>
    <mergeCell ref="N13:P13"/>
    <mergeCell ref="Q13:R13"/>
    <mergeCell ref="S13:T13"/>
    <mergeCell ref="A29:N29"/>
    <mergeCell ref="A31:B32"/>
    <mergeCell ref="C31:H32"/>
    <mergeCell ref="I31:J32"/>
    <mergeCell ref="K31:N31"/>
    <mergeCell ref="K32:L32"/>
    <mergeCell ref="M32:N32"/>
    <mergeCell ref="A26:B26"/>
    <mergeCell ref="H26:I26"/>
    <mergeCell ref="J26:K26"/>
    <mergeCell ref="L26:M26"/>
    <mergeCell ref="N26:P26"/>
    <mergeCell ref="A27:B27"/>
    <mergeCell ref="H27:I27"/>
    <mergeCell ref="J27:K27"/>
    <mergeCell ref="A24:B24"/>
    <mergeCell ref="H24:I24"/>
    <mergeCell ref="J24:K24"/>
    <mergeCell ref="L24:M24"/>
    <mergeCell ref="N24:P24"/>
    <mergeCell ref="A25:B25"/>
    <mergeCell ref="H25:I25"/>
    <mergeCell ref="J25:K25"/>
    <mergeCell ref="A22:B22"/>
    <mergeCell ref="H22:I22"/>
    <mergeCell ref="J22:K22"/>
    <mergeCell ref="L22:M22"/>
    <mergeCell ref="N22:P22"/>
    <mergeCell ref="A23:B23"/>
    <mergeCell ref="H23:I23"/>
    <mergeCell ref="J23:K23"/>
    <mergeCell ref="A20:B20"/>
    <mergeCell ref="H20:I20"/>
    <mergeCell ref="J20:K20"/>
    <mergeCell ref="L20:M20"/>
    <mergeCell ref="N20:P20"/>
    <mergeCell ref="A21:B21"/>
    <mergeCell ref="H21:I21"/>
    <mergeCell ref="J21:K21"/>
    <mergeCell ref="A18:B18"/>
    <mergeCell ref="H18:I18"/>
    <mergeCell ref="J18:K18"/>
    <mergeCell ref="L18:M18"/>
    <mergeCell ref="N18:P18"/>
    <mergeCell ref="A19:B19"/>
    <mergeCell ref="H19:I19"/>
    <mergeCell ref="J19:K19"/>
    <mergeCell ref="H17:I17"/>
    <mergeCell ref="J17:K17"/>
    <mergeCell ref="A14:B14"/>
    <mergeCell ref="H14:I14"/>
    <mergeCell ref="J14:K14"/>
    <mergeCell ref="L14:M14"/>
    <mergeCell ref="N14:P14"/>
    <mergeCell ref="A16:B17"/>
    <mergeCell ref="C16:D16"/>
    <mergeCell ref="E16:F16"/>
    <mergeCell ref="G16:I16"/>
    <mergeCell ref="H12:I12"/>
    <mergeCell ref="J12:K12"/>
    <mergeCell ref="J11:M11"/>
    <mergeCell ref="N11:R11"/>
    <mergeCell ref="A13:B13"/>
    <mergeCell ref="H13:I13"/>
    <mergeCell ref="J13:K13"/>
    <mergeCell ref="A11:B12"/>
    <mergeCell ref="C11:D11"/>
    <mergeCell ref="E11:F11"/>
    <mergeCell ref="G11:I11"/>
    <mergeCell ref="A3:N3"/>
    <mergeCell ref="A5:N5"/>
    <mergeCell ref="A6:N6"/>
    <mergeCell ref="A9:N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8" ht="22.15" customHeight="1"/>
    <row r="5" spans="1:18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8" ht="18" customHeight="1">
      <c r="A6" s="127" t="s">
        <v>142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8" ht="10.15" customHeight="1"/>
    <row r="8" spans="1:18" ht="4.9000000000000004" customHeight="1"/>
    <row r="9" spans="1:18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8" ht="15.95" customHeight="1"/>
    <row r="11" spans="1:18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4"/>
      <c r="N11" s="123"/>
      <c r="O11" s="119" t="s">
        <v>8</v>
      </c>
      <c r="P11" s="124"/>
      <c r="Q11" s="123"/>
      <c r="R11" s="119" t="s">
        <v>9</v>
      </c>
    </row>
    <row r="12" spans="1:18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4"/>
      <c r="N12" s="123"/>
      <c r="O12" s="119" t="s">
        <v>10</v>
      </c>
      <c r="P12" s="123"/>
      <c r="Q12" s="2" t="s">
        <v>11</v>
      </c>
      <c r="R12" s="137"/>
    </row>
    <row r="13" spans="1:18">
      <c r="A13" s="131" t="s">
        <v>12</v>
      </c>
      <c r="B13" s="123"/>
      <c r="C13" s="3"/>
      <c r="D13" s="3"/>
      <c r="E13" s="3"/>
      <c r="F13" s="3"/>
      <c r="G13" s="3"/>
      <c r="H13" s="130"/>
      <c r="I13" s="123"/>
      <c r="J13" s="130"/>
      <c r="K13" s="123"/>
      <c r="L13" s="130"/>
      <c r="M13" s="124"/>
      <c r="N13" s="123"/>
      <c r="O13" s="130"/>
      <c r="P13" s="123"/>
      <c r="Q13" s="3"/>
      <c r="R13" s="3"/>
    </row>
    <row r="14" spans="1:18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4"/>
      <c r="N14" s="123"/>
      <c r="O14" s="130"/>
      <c r="P14" s="123"/>
      <c r="Q14" s="3"/>
      <c r="R14" s="3"/>
    </row>
    <row r="15" spans="1:18" ht="22.5" customHeight="1"/>
    <row r="16" spans="1:18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4"/>
      <c r="N16" s="123"/>
      <c r="O16" s="119" t="s">
        <v>8</v>
      </c>
      <c r="P16" s="124"/>
      <c r="Q16" s="123"/>
      <c r="R16" s="119" t="s">
        <v>9</v>
      </c>
    </row>
    <row r="17" spans="1:1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4"/>
      <c r="N17" s="123"/>
      <c r="O17" s="119" t="s">
        <v>10</v>
      </c>
      <c r="P17" s="123"/>
      <c r="Q17" s="2" t="s">
        <v>11</v>
      </c>
      <c r="R17" s="137"/>
    </row>
    <row r="18" spans="1:18" ht="36" customHeight="1">
      <c r="A18" s="134" t="s">
        <v>14</v>
      </c>
      <c r="B18" s="123"/>
      <c r="C18" s="4"/>
      <c r="D18" s="4"/>
      <c r="E18" s="4"/>
      <c r="F18" s="4"/>
      <c r="G18" s="4"/>
      <c r="H18" s="133"/>
      <c r="I18" s="123"/>
      <c r="J18" s="133"/>
      <c r="K18" s="123"/>
      <c r="L18" s="133"/>
      <c r="M18" s="124"/>
      <c r="N18" s="123"/>
      <c r="O18" s="133"/>
      <c r="P18" s="123"/>
      <c r="Q18" s="4"/>
      <c r="R18" s="4"/>
    </row>
    <row r="19" spans="1:18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4"/>
      <c r="N19" s="123"/>
      <c r="O19" s="130"/>
      <c r="P19" s="123"/>
      <c r="Q19" s="3"/>
      <c r="R19" s="3"/>
    </row>
    <row r="20" spans="1:18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4"/>
      <c r="N20" s="123"/>
      <c r="O20" s="130"/>
      <c r="P20" s="123"/>
      <c r="Q20" s="3"/>
      <c r="R20" s="3"/>
    </row>
    <row r="21" spans="1:18" ht="18" customHeight="1">
      <c r="A21" s="131" t="s">
        <v>17</v>
      </c>
      <c r="B21" s="123"/>
      <c r="C21" s="3"/>
      <c r="D21" s="3"/>
      <c r="E21" s="3"/>
      <c r="F21" s="3"/>
      <c r="G21" s="3"/>
      <c r="H21" s="130"/>
      <c r="I21" s="123"/>
      <c r="J21" s="130"/>
      <c r="K21" s="123"/>
      <c r="L21" s="130"/>
      <c r="M21" s="124"/>
      <c r="N21" s="123"/>
      <c r="O21" s="130"/>
      <c r="P21" s="123"/>
      <c r="Q21" s="3"/>
      <c r="R21" s="3"/>
    </row>
    <row r="22" spans="1:18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4"/>
      <c r="N22" s="123"/>
      <c r="O22" s="130"/>
      <c r="P22" s="123"/>
      <c r="Q22" s="3"/>
      <c r="R22" s="3"/>
    </row>
    <row r="23" spans="1:1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4"/>
      <c r="N23" s="123"/>
      <c r="O23" s="133"/>
      <c r="P23" s="123"/>
      <c r="Q23" s="4"/>
      <c r="R23" s="4"/>
    </row>
    <row r="24" spans="1:1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4"/>
      <c r="N24" s="123"/>
      <c r="O24" s="130"/>
      <c r="P24" s="123"/>
      <c r="Q24" s="3"/>
      <c r="R24" s="3"/>
    </row>
    <row r="25" spans="1:1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4"/>
      <c r="N25" s="123"/>
      <c r="O25" s="130"/>
      <c r="P25" s="123"/>
      <c r="Q25" s="3"/>
      <c r="R25" s="3"/>
    </row>
    <row r="26" spans="1:1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4"/>
      <c r="N26" s="123"/>
      <c r="O26" s="130"/>
      <c r="P26" s="123"/>
      <c r="Q26" s="3"/>
      <c r="R26" s="3"/>
    </row>
    <row r="27" spans="1:1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4"/>
      <c r="N27" s="123"/>
      <c r="O27" s="130"/>
      <c r="P27" s="123"/>
      <c r="Q27" s="3"/>
      <c r="R27" s="3"/>
    </row>
    <row r="28" spans="1:18" ht="18.399999999999999" customHeight="1"/>
    <row r="29" spans="1:1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8" ht="18" customHeight="1"/>
    <row r="31" spans="1:18" ht="36" customHeight="1">
      <c r="A31" s="119" t="s">
        <v>21</v>
      </c>
      <c r="B31" s="123"/>
      <c r="C31" s="119" t="s">
        <v>22</v>
      </c>
      <c r="D31" s="124"/>
      <c r="E31" s="124"/>
      <c r="F31" s="124"/>
      <c r="G31" s="124"/>
      <c r="H31" s="123"/>
      <c r="I31" s="119" t="s">
        <v>23</v>
      </c>
      <c r="J31" s="123"/>
      <c r="K31" s="119" t="s">
        <v>9</v>
      </c>
      <c r="L31" s="123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8" ht="22.15" customHeight="1"/>
    <row r="5" spans="1:18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8" ht="18" customHeight="1">
      <c r="A6" s="127" t="s">
        <v>143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8" ht="10.15" customHeight="1"/>
    <row r="8" spans="1:18" ht="4.9000000000000004" customHeight="1"/>
    <row r="9" spans="1:18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8" ht="15.95" customHeight="1"/>
    <row r="11" spans="1:18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4"/>
      <c r="N11" s="123"/>
      <c r="O11" s="119" t="s">
        <v>8</v>
      </c>
      <c r="P11" s="124"/>
      <c r="Q11" s="123"/>
      <c r="R11" s="119" t="s">
        <v>9</v>
      </c>
    </row>
    <row r="12" spans="1:18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4"/>
      <c r="N12" s="123"/>
      <c r="O12" s="119" t="s">
        <v>10</v>
      </c>
      <c r="P12" s="123"/>
      <c r="Q12" s="2" t="s">
        <v>11</v>
      </c>
      <c r="R12" s="137"/>
    </row>
    <row r="13" spans="1:18">
      <c r="A13" s="131" t="s">
        <v>12</v>
      </c>
      <c r="B13" s="123"/>
      <c r="C13" s="3"/>
      <c r="D13" s="3"/>
      <c r="E13" s="3"/>
      <c r="F13" s="3"/>
      <c r="G13" s="3"/>
      <c r="H13" s="130"/>
      <c r="I13" s="123"/>
      <c r="J13" s="130"/>
      <c r="K13" s="123"/>
      <c r="L13" s="130"/>
      <c r="M13" s="124"/>
      <c r="N13" s="123"/>
      <c r="O13" s="130"/>
      <c r="P13" s="123"/>
      <c r="Q13" s="3"/>
      <c r="R13" s="3"/>
    </row>
    <row r="14" spans="1:18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4"/>
      <c r="N14" s="123"/>
      <c r="O14" s="130"/>
      <c r="P14" s="123"/>
      <c r="Q14" s="3"/>
      <c r="R14" s="3"/>
    </row>
    <row r="15" spans="1:18" ht="22.5" customHeight="1"/>
    <row r="16" spans="1:18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4"/>
      <c r="N16" s="123"/>
      <c r="O16" s="119" t="s">
        <v>8</v>
      </c>
      <c r="P16" s="124"/>
      <c r="Q16" s="123"/>
      <c r="R16" s="119" t="s">
        <v>9</v>
      </c>
    </row>
    <row r="17" spans="1:1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4"/>
      <c r="N17" s="123"/>
      <c r="O17" s="119" t="s">
        <v>10</v>
      </c>
      <c r="P17" s="123"/>
      <c r="Q17" s="2" t="s">
        <v>11</v>
      </c>
      <c r="R17" s="137"/>
    </row>
    <row r="18" spans="1:18" ht="36" customHeight="1">
      <c r="A18" s="134" t="s">
        <v>14</v>
      </c>
      <c r="B18" s="123"/>
      <c r="C18" s="4"/>
      <c r="D18" s="4"/>
      <c r="E18" s="4"/>
      <c r="F18" s="4"/>
      <c r="G18" s="4"/>
      <c r="H18" s="133"/>
      <c r="I18" s="123"/>
      <c r="J18" s="133"/>
      <c r="K18" s="123"/>
      <c r="L18" s="133"/>
      <c r="M18" s="124"/>
      <c r="N18" s="123"/>
      <c r="O18" s="133"/>
      <c r="P18" s="123"/>
      <c r="Q18" s="4"/>
      <c r="R18" s="4"/>
    </row>
    <row r="19" spans="1:18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4"/>
      <c r="N19" s="123"/>
      <c r="O19" s="130"/>
      <c r="P19" s="123"/>
      <c r="Q19" s="3"/>
      <c r="R19" s="3"/>
    </row>
    <row r="20" spans="1:18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4"/>
      <c r="N20" s="123"/>
      <c r="O20" s="130"/>
      <c r="P20" s="123"/>
      <c r="Q20" s="3"/>
      <c r="R20" s="3"/>
    </row>
    <row r="21" spans="1:18" ht="18" customHeight="1">
      <c r="A21" s="131" t="s">
        <v>17</v>
      </c>
      <c r="B21" s="123"/>
      <c r="C21" s="3"/>
      <c r="D21" s="3"/>
      <c r="E21" s="3"/>
      <c r="F21" s="3"/>
      <c r="G21" s="3"/>
      <c r="H21" s="130"/>
      <c r="I21" s="123"/>
      <c r="J21" s="130"/>
      <c r="K21" s="123"/>
      <c r="L21" s="130"/>
      <c r="M21" s="124"/>
      <c r="N21" s="123"/>
      <c r="O21" s="130"/>
      <c r="P21" s="123"/>
      <c r="Q21" s="3"/>
      <c r="R21" s="3"/>
    </row>
    <row r="22" spans="1:18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4"/>
      <c r="N22" s="123"/>
      <c r="O22" s="130"/>
      <c r="P22" s="123"/>
      <c r="Q22" s="3"/>
      <c r="R22" s="3"/>
    </row>
    <row r="23" spans="1:1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4"/>
      <c r="N23" s="123"/>
      <c r="O23" s="133"/>
      <c r="P23" s="123"/>
      <c r="Q23" s="4"/>
      <c r="R23" s="4"/>
    </row>
    <row r="24" spans="1:1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4"/>
      <c r="N24" s="123"/>
      <c r="O24" s="130"/>
      <c r="P24" s="123"/>
      <c r="Q24" s="3"/>
      <c r="R24" s="3"/>
    </row>
    <row r="25" spans="1:1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4"/>
      <c r="N25" s="123"/>
      <c r="O25" s="130"/>
      <c r="P25" s="123"/>
      <c r="Q25" s="3"/>
      <c r="R25" s="3"/>
    </row>
    <row r="26" spans="1:1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4"/>
      <c r="N26" s="123"/>
      <c r="O26" s="130"/>
      <c r="P26" s="123"/>
      <c r="Q26" s="3"/>
      <c r="R26" s="3"/>
    </row>
    <row r="27" spans="1:1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4"/>
      <c r="N27" s="123"/>
      <c r="O27" s="130"/>
      <c r="P27" s="123"/>
      <c r="Q27" s="3"/>
      <c r="R27" s="3"/>
    </row>
    <row r="28" spans="1:18" ht="18.399999999999999" customHeight="1"/>
    <row r="29" spans="1:1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8" ht="18" customHeight="1"/>
    <row r="31" spans="1:18" ht="36" customHeight="1">
      <c r="A31" s="119" t="s">
        <v>21</v>
      </c>
      <c r="B31" s="123"/>
      <c r="C31" s="119" t="s">
        <v>22</v>
      </c>
      <c r="D31" s="124"/>
      <c r="E31" s="124"/>
      <c r="F31" s="124"/>
      <c r="G31" s="124"/>
      <c r="H31" s="123"/>
      <c r="I31" s="119" t="s">
        <v>23</v>
      </c>
      <c r="J31" s="123"/>
      <c r="K31" s="119" t="s">
        <v>9</v>
      </c>
      <c r="L31" s="123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R31"/>
  <sheetViews>
    <sheetView workbookViewId="0">
      <selection activeCell="C21" sqref="C21"/>
    </sheetView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8" ht="22.15" customHeight="1"/>
    <row r="5" spans="1:18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8" ht="18" customHeight="1">
      <c r="A6" s="127" t="s">
        <v>144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8" ht="10.15" customHeight="1"/>
    <row r="8" spans="1:18" ht="4.9000000000000004" customHeight="1"/>
    <row r="9" spans="1:18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8" ht="15.95" customHeight="1"/>
    <row r="11" spans="1:18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4"/>
      <c r="N11" s="123"/>
      <c r="O11" s="119" t="s">
        <v>8</v>
      </c>
      <c r="P11" s="124"/>
      <c r="Q11" s="123"/>
      <c r="R11" s="119" t="s">
        <v>9</v>
      </c>
    </row>
    <row r="12" spans="1:18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4"/>
      <c r="N12" s="123"/>
      <c r="O12" s="119" t="s">
        <v>10</v>
      </c>
      <c r="P12" s="123"/>
      <c r="Q12" s="2" t="s">
        <v>11</v>
      </c>
      <c r="R12" s="137"/>
    </row>
    <row r="13" spans="1:18">
      <c r="A13" s="131" t="s">
        <v>12</v>
      </c>
      <c r="B13" s="123"/>
      <c r="C13" s="3"/>
      <c r="D13" s="3"/>
      <c r="E13" s="3"/>
      <c r="F13" s="3"/>
      <c r="G13" s="3"/>
      <c r="H13" s="130"/>
      <c r="I13" s="123"/>
      <c r="J13" s="130"/>
      <c r="K13" s="123"/>
      <c r="L13" s="130"/>
      <c r="M13" s="124"/>
      <c r="N13" s="123"/>
      <c r="O13" s="130"/>
      <c r="P13" s="123"/>
      <c r="Q13" s="3"/>
      <c r="R13" s="3"/>
    </row>
    <row r="14" spans="1:18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4"/>
      <c r="N14" s="123"/>
      <c r="O14" s="130"/>
      <c r="P14" s="123"/>
      <c r="Q14" s="3"/>
      <c r="R14" s="3"/>
    </row>
    <row r="15" spans="1:18" ht="22.5" customHeight="1"/>
    <row r="16" spans="1:18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4"/>
      <c r="N16" s="123"/>
      <c r="O16" s="119" t="s">
        <v>8</v>
      </c>
      <c r="P16" s="124"/>
      <c r="Q16" s="123"/>
      <c r="R16" s="119" t="s">
        <v>9</v>
      </c>
    </row>
    <row r="17" spans="1:1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4"/>
      <c r="N17" s="123"/>
      <c r="O17" s="119" t="s">
        <v>10</v>
      </c>
      <c r="P17" s="123"/>
      <c r="Q17" s="2" t="s">
        <v>11</v>
      </c>
      <c r="R17" s="137"/>
    </row>
    <row r="18" spans="1:18" ht="36" customHeight="1">
      <c r="A18" s="134" t="s">
        <v>14</v>
      </c>
      <c r="B18" s="123"/>
      <c r="C18" s="4"/>
      <c r="D18" s="4"/>
      <c r="E18" s="4"/>
      <c r="F18" s="4"/>
      <c r="G18" s="4"/>
      <c r="H18" s="133"/>
      <c r="I18" s="123"/>
      <c r="J18" s="133"/>
      <c r="K18" s="123"/>
      <c r="L18" s="133"/>
      <c r="M18" s="124"/>
      <c r="N18" s="123"/>
      <c r="O18" s="133"/>
      <c r="P18" s="123"/>
      <c r="Q18" s="4"/>
      <c r="R18" s="4"/>
    </row>
    <row r="19" spans="1:18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4"/>
      <c r="N19" s="123"/>
      <c r="O19" s="130"/>
      <c r="P19" s="123"/>
      <c r="Q19" s="3"/>
      <c r="R19" s="3"/>
    </row>
    <row r="20" spans="1:18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4"/>
      <c r="N20" s="123"/>
      <c r="O20" s="130"/>
      <c r="P20" s="123"/>
      <c r="Q20" s="3"/>
      <c r="R20" s="3"/>
    </row>
    <row r="21" spans="1:18" ht="18" customHeight="1">
      <c r="A21" s="131" t="s">
        <v>17</v>
      </c>
      <c r="B21" s="123"/>
      <c r="C21" s="3"/>
      <c r="D21" s="3"/>
      <c r="E21" s="3"/>
      <c r="F21" s="3"/>
      <c r="G21" s="3"/>
      <c r="H21" s="130"/>
      <c r="I21" s="123"/>
      <c r="J21" s="130"/>
      <c r="K21" s="123"/>
      <c r="L21" s="130"/>
      <c r="M21" s="124"/>
      <c r="N21" s="123"/>
      <c r="O21" s="130"/>
      <c r="P21" s="123"/>
      <c r="Q21" s="3"/>
      <c r="R21" s="3"/>
    </row>
    <row r="22" spans="1:18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4"/>
      <c r="N22" s="123"/>
      <c r="O22" s="130"/>
      <c r="P22" s="123"/>
      <c r="Q22" s="3"/>
      <c r="R22" s="3"/>
    </row>
    <row r="23" spans="1:1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4"/>
      <c r="N23" s="123"/>
      <c r="O23" s="133"/>
      <c r="P23" s="123"/>
      <c r="Q23" s="4"/>
      <c r="R23" s="4"/>
    </row>
    <row r="24" spans="1:1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4"/>
      <c r="N24" s="123"/>
      <c r="O24" s="130"/>
      <c r="P24" s="123"/>
      <c r="Q24" s="3"/>
      <c r="R24" s="3"/>
    </row>
    <row r="25" spans="1:1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4"/>
      <c r="N25" s="123"/>
      <c r="O25" s="130"/>
      <c r="P25" s="123"/>
      <c r="Q25" s="3"/>
      <c r="R25" s="3"/>
    </row>
    <row r="26" spans="1:1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4"/>
      <c r="N26" s="123"/>
      <c r="O26" s="130"/>
      <c r="P26" s="123"/>
      <c r="Q26" s="3"/>
      <c r="R26" s="3"/>
    </row>
    <row r="27" spans="1:1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4"/>
      <c r="N27" s="123"/>
      <c r="O27" s="130"/>
      <c r="P27" s="123"/>
      <c r="Q27" s="3"/>
      <c r="R27" s="3"/>
    </row>
    <row r="28" spans="1:18" ht="18.399999999999999" customHeight="1"/>
    <row r="29" spans="1:1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8" ht="18" customHeight="1"/>
    <row r="31" spans="1:18" ht="36" customHeight="1">
      <c r="A31" s="119" t="s">
        <v>21</v>
      </c>
      <c r="B31" s="123"/>
      <c r="C31" s="119" t="s">
        <v>22</v>
      </c>
      <c r="D31" s="124"/>
      <c r="E31" s="124"/>
      <c r="F31" s="124"/>
      <c r="G31" s="124"/>
      <c r="H31" s="123"/>
      <c r="I31" s="119" t="s">
        <v>23</v>
      </c>
      <c r="J31" s="123"/>
      <c r="K31" s="119" t="s">
        <v>9</v>
      </c>
      <c r="L31" s="123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B129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20" ht="22.15" customHeight="1"/>
    <row r="5" spans="1:20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20" ht="18" customHeight="1">
      <c r="A6" s="127" t="s">
        <v>190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20" ht="10.15" customHeight="1"/>
    <row r="8" spans="1:20" ht="4.9000000000000004" customHeight="1"/>
    <row r="9" spans="1:20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20" ht="15.95" customHeight="1"/>
    <row r="11" spans="1:20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3"/>
      <c r="N11" s="119" t="s">
        <v>8</v>
      </c>
      <c r="O11" s="124"/>
      <c r="P11" s="124"/>
      <c r="Q11" s="124"/>
      <c r="R11" s="123"/>
      <c r="S11" s="119" t="s">
        <v>9</v>
      </c>
      <c r="T11" s="120"/>
    </row>
    <row r="12" spans="1:20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3"/>
      <c r="N12" s="119" t="s">
        <v>10</v>
      </c>
      <c r="O12" s="124"/>
      <c r="P12" s="123"/>
      <c r="Q12" s="119" t="s">
        <v>11</v>
      </c>
      <c r="R12" s="123"/>
      <c r="S12" s="121"/>
      <c r="T12" s="122"/>
    </row>
    <row r="13" spans="1:20" ht="18" customHeight="1">
      <c r="A13" s="131" t="s">
        <v>12</v>
      </c>
      <c r="B13" s="123"/>
      <c r="C13" s="3">
        <v>18</v>
      </c>
      <c r="D13" s="3">
        <v>13</v>
      </c>
      <c r="E13" s="3">
        <v>5</v>
      </c>
      <c r="F13" s="3">
        <v>8</v>
      </c>
      <c r="G13" s="3">
        <v>6</v>
      </c>
      <c r="H13" s="130">
        <v>22</v>
      </c>
      <c r="I13" s="123"/>
      <c r="J13" s="130">
        <v>21</v>
      </c>
      <c r="K13" s="123"/>
      <c r="L13" s="130">
        <v>37</v>
      </c>
      <c r="M13" s="123"/>
      <c r="N13" s="130">
        <v>13</v>
      </c>
      <c r="O13" s="124"/>
      <c r="P13" s="123"/>
      <c r="Q13" s="130">
        <v>15</v>
      </c>
      <c r="R13" s="123"/>
      <c r="S13" s="130">
        <v>158</v>
      </c>
      <c r="T13" s="123"/>
    </row>
    <row r="14" spans="1:20" ht="18" customHeight="1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3"/>
      <c r="N14" s="130"/>
      <c r="O14" s="124"/>
      <c r="P14" s="123"/>
      <c r="Q14" s="130"/>
      <c r="R14" s="123"/>
      <c r="S14" s="130"/>
      <c r="T14" s="123"/>
    </row>
    <row r="15" spans="1:20" ht="22.5" customHeight="1"/>
    <row r="16" spans="1:20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3"/>
      <c r="N16" s="119" t="s">
        <v>8</v>
      </c>
      <c r="O16" s="124"/>
      <c r="P16" s="124"/>
      <c r="Q16" s="124"/>
      <c r="R16" s="123"/>
      <c r="S16" s="119" t="s">
        <v>9</v>
      </c>
      <c r="T16" s="120"/>
    </row>
    <row r="17" spans="1:2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3"/>
      <c r="N17" s="119" t="s">
        <v>10</v>
      </c>
      <c r="O17" s="124"/>
      <c r="P17" s="123"/>
      <c r="Q17" s="119" t="s">
        <v>11</v>
      </c>
      <c r="R17" s="123"/>
      <c r="S17" s="121"/>
      <c r="T17" s="122"/>
    </row>
    <row r="18" spans="1:28" ht="36" customHeight="1">
      <c r="A18" s="134" t="s">
        <v>14</v>
      </c>
      <c r="B18" s="123"/>
      <c r="C18" s="4">
        <v>19</v>
      </c>
      <c r="D18" s="4">
        <v>14</v>
      </c>
      <c r="E18" s="4">
        <v>5</v>
      </c>
      <c r="F18" s="4">
        <v>8</v>
      </c>
      <c r="G18" s="4">
        <v>6</v>
      </c>
      <c r="H18" s="133">
        <v>23</v>
      </c>
      <c r="I18" s="123"/>
      <c r="J18" s="133">
        <v>22</v>
      </c>
      <c r="K18" s="123"/>
      <c r="L18" s="133">
        <v>41</v>
      </c>
      <c r="M18" s="123"/>
      <c r="N18" s="133">
        <v>13</v>
      </c>
      <c r="O18" s="124"/>
      <c r="P18" s="123"/>
      <c r="Q18" s="133">
        <v>17</v>
      </c>
      <c r="R18" s="123"/>
      <c r="S18" s="133">
        <v>168</v>
      </c>
      <c r="T18" s="123"/>
    </row>
    <row r="19" spans="1:28" ht="18" customHeight="1">
      <c r="A19" s="131" t="s">
        <v>15</v>
      </c>
      <c r="B19" s="123"/>
      <c r="C19" s="3"/>
      <c r="D19" s="3"/>
      <c r="E19" s="3">
        <v>1</v>
      </c>
      <c r="F19" s="3"/>
      <c r="G19" s="3"/>
      <c r="H19" s="130">
        <v>1</v>
      </c>
      <c r="I19" s="123"/>
      <c r="J19" s="130"/>
      <c r="K19" s="123"/>
      <c r="L19" s="130"/>
      <c r="M19" s="123"/>
      <c r="N19" s="130"/>
      <c r="O19" s="124"/>
      <c r="P19" s="123"/>
      <c r="Q19" s="130"/>
      <c r="R19" s="123"/>
      <c r="S19" s="130">
        <v>2</v>
      </c>
      <c r="T19" s="123"/>
    </row>
    <row r="20" spans="1:28" ht="18" customHeight="1">
      <c r="A20" s="131" t="s">
        <v>16</v>
      </c>
      <c r="B20" s="123"/>
      <c r="C20" s="3">
        <v>1</v>
      </c>
      <c r="D20" s="3"/>
      <c r="E20" s="3">
        <v>1</v>
      </c>
      <c r="F20" s="3">
        <v>1</v>
      </c>
      <c r="G20" s="3">
        <v>2</v>
      </c>
      <c r="H20" s="130">
        <v>3</v>
      </c>
      <c r="I20" s="123"/>
      <c r="J20" s="130">
        <v>4</v>
      </c>
      <c r="K20" s="123"/>
      <c r="L20" s="130">
        <v>7</v>
      </c>
      <c r="M20" s="123"/>
      <c r="N20" s="130"/>
      <c r="O20" s="124"/>
      <c r="P20" s="123"/>
      <c r="Q20" s="130">
        <v>2</v>
      </c>
      <c r="R20" s="123"/>
      <c r="S20" s="130">
        <v>21</v>
      </c>
      <c r="T20" s="123"/>
    </row>
    <row r="21" spans="1:28" ht="18" customHeight="1">
      <c r="A21" s="131" t="s">
        <v>17</v>
      </c>
      <c r="B21" s="123"/>
      <c r="C21" s="3">
        <v>17</v>
      </c>
      <c r="D21" s="3">
        <v>13</v>
      </c>
      <c r="E21" s="3">
        <v>3</v>
      </c>
      <c r="F21" s="3">
        <v>7</v>
      </c>
      <c r="G21" s="3">
        <v>4</v>
      </c>
      <c r="H21" s="130">
        <v>18</v>
      </c>
      <c r="I21" s="123"/>
      <c r="J21" s="130">
        <v>17</v>
      </c>
      <c r="K21" s="123"/>
      <c r="L21" s="130">
        <v>30</v>
      </c>
      <c r="M21" s="123"/>
      <c r="N21" s="130">
        <v>13</v>
      </c>
      <c r="O21" s="124"/>
      <c r="P21" s="123"/>
      <c r="Q21" s="130">
        <v>13</v>
      </c>
      <c r="R21" s="123"/>
      <c r="S21" s="130">
        <v>135</v>
      </c>
      <c r="T21" s="123"/>
    </row>
    <row r="22" spans="1:28" ht="18" customHeight="1">
      <c r="A22" s="131" t="s">
        <v>18</v>
      </c>
      <c r="B22" s="123"/>
      <c r="C22" s="3">
        <v>1</v>
      </c>
      <c r="D22" s="3">
        <v>1</v>
      </c>
      <c r="E22" s="3"/>
      <c r="F22" s="3"/>
      <c r="G22" s="3"/>
      <c r="H22" s="130">
        <v>1</v>
      </c>
      <c r="I22" s="123"/>
      <c r="J22" s="130">
        <v>1</v>
      </c>
      <c r="K22" s="123"/>
      <c r="L22" s="130">
        <v>4</v>
      </c>
      <c r="M22" s="123"/>
      <c r="N22" s="130"/>
      <c r="O22" s="124"/>
      <c r="P22" s="123"/>
      <c r="Q22" s="130">
        <v>2</v>
      </c>
      <c r="R22" s="123"/>
      <c r="S22" s="130">
        <v>10</v>
      </c>
      <c r="T22" s="123"/>
    </row>
    <row r="23" spans="1:2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3"/>
      <c r="N23" s="133"/>
      <c r="O23" s="124"/>
      <c r="P23" s="123"/>
      <c r="Q23" s="133"/>
      <c r="R23" s="123"/>
      <c r="S23" s="133"/>
      <c r="T23" s="123"/>
    </row>
    <row r="24" spans="1:2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3"/>
      <c r="N24" s="130"/>
      <c r="O24" s="124"/>
      <c r="P24" s="123"/>
      <c r="Q24" s="130"/>
      <c r="R24" s="123"/>
      <c r="S24" s="130"/>
      <c r="T24" s="123"/>
    </row>
    <row r="25" spans="1:2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3"/>
      <c r="N25" s="130"/>
      <c r="O25" s="124"/>
      <c r="P25" s="123"/>
      <c r="Q25" s="130"/>
      <c r="R25" s="123"/>
      <c r="S25" s="130"/>
      <c r="T25" s="123"/>
    </row>
    <row r="26" spans="1:2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3"/>
      <c r="N26" s="130"/>
      <c r="O26" s="124"/>
      <c r="P26" s="123"/>
      <c r="Q26" s="130"/>
      <c r="R26" s="123"/>
      <c r="S26" s="130"/>
      <c r="T26" s="123"/>
    </row>
    <row r="27" spans="1:2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3"/>
      <c r="N27" s="130"/>
      <c r="O27" s="124"/>
      <c r="P27" s="123"/>
      <c r="Q27" s="130"/>
      <c r="R27" s="123"/>
      <c r="S27" s="130"/>
      <c r="T27" s="123"/>
    </row>
    <row r="28" spans="1:28" ht="18.399999999999999" customHeight="1"/>
    <row r="29" spans="1:2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</row>
    <row r="30" spans="1:28" ht="18" customHeight="1"/>
    <row r="31" spans="1:28">
      <c r="A31" s="119" t="s">
        <v>21</v>
      </c>
      <c r="B31" s="120"/>
      <c r="C31" s="119" t="s">
        <v>22</v>
      </c>
      <c r="D31" s="135"/>
      <c r="E31" s="135"/>
      <c r="F31" s="135"/>
      <c r="G31" s="135"/>
      <c r="H31" s="120"/>
      <c r="I31" s="119" t="s">
        <v>23</v>
      </c>
      <c r="J31" s="120"/>
      <c r="K31" s="119" t="s">
        <v>4</v>
      </c>
      <c r="L31" s="124"/>
      <c r="M31" s="124"/>
      <c r="N31" s="123"/>
      <c r="P31" s="119" t="s">
        <v>5</v>
      </c>
      <c r="Q31" s="124"/>
      <c r="R31" s="124"/>
      <c r="S31" s="123"/>
      <c r="T31" s="119" t="s">
        <v>6</v>
      </c>
      <c r="U31" s="124"/>
      <c r="V31" s="124"/>
      <c r="W31" s="123"/>
      <c r="X31" s="119" t="s">
        <v>7</v>
      </c>
      <c r="Y31" s="123"/>
      <c r="Z31" s="119" t="s">
        <v>8</v>
      </c>
      <c r="AA31" s="123"/>
      <c r="AB31" s="119" t="s">
        <v>9</v>
      </c>
    </row>
    <row r="32" spans="1:28">
      <c r="A32" s="121"/>
      <c r="B32" s="122"/>
      <c r="C32" s="121"/>
      <c r="D32" s="136"/>
      <c r="E32" s="136"/>
      <c r="F32" s="136"/>
      <c r="G32" s="136"/>
      <c r="H32" s="122"/>
      <c r="I32" s="121"/>
      <c r="J32" s="122"/>
      <c r="K32" s="119" t="s">
        <v>10</v>
      </c>
      <c r="L32" s="123"/>
      <c r="M32" s="119" t="s">
        <v>11</v>
      </c>
      <c r="N32" s="123"/>
      <c r="P32" s="119" t="s">
        <v>10</v>
      </c>
      <c r="Q32" s="123"/>
      <c r="R32" s="119" t="s">
        <v>11</v>
      </c>
      <c r="S32" s="123"/>
      <c r="T32" s="119" t="s">
        <v>10</v>
      </c>
      <c r="U32" s="124"/>
      <c r="V32" s="123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37"/>
    </row>
    <row r="33" spans="1:28" ht="18" customHeight="1">
      <c r="A33" s="131" t="s">
        <v>25</v>
      </c>
      <c r="B33" s="123"/>
      <c r="C33" s="131" t="s">
        <v>26</v>
      </c>
      <c r="D33" s="124"/>
      <c r="E33" s="124"/>
      <c r="F33" s="124"/>
      <c r="G33" s="124"/>
      <c r="H33" s="123"/>
      <c r="I33" s="131" t="s">
        <v>17</v>
      </c>
      <c r="J33" s="123"/>
      <c r="K33" s="131"/>
      <c r="L33" s="123"/>
      <c r="M33" s="131"/>
      <c r="N33" s="123"/>
      <c r="P33" s="131"/>
      <c r="Q33" s="123"/>
      <c r="R33" s="131"/>
      <c r="S33" s="123"/>
      <c r="T33" s="131"/>
      <c r="U33" s="124"/>
      <c r="V33" s="123"/>
      <c r="W33" s="5">
        <v>1</v>
      </c>
      <c r="X33" s="5"/>
      <c r="Y33" s="5">
        <v>1</v>
      </c>
      <c r="Z33" s="5"/>
      <c r="AA33" s="5"/>
      <c r="AB33" s="5">
        <v>2</v>
      </c>
    </row>
    <row r="34" spans="1:28" ht="18" customHeight="1">
      <c r="A34" s="131" t="s">
        <v>27</v>
      </c>
      <c r="B34" s="120"/>
      <c r="C34" s="131" t="s">
        <v>100</v>
      </c>
      <c r="D34" s="124"/>
      <c r="E34" s="124"/>
      <c r="F34" s="124"/>
      <c r="G34" s="124"/>
      <c r="H34" s="123"/>
      <c r="I34" s="131" t="s">
        <v>17</v>
      </c>
      <c r="J34" s="123"/>
      <c r="K34" s="131">
        <v>1</v>
      </c>
      <c r="L34" s="123"/>
      <c r="M34" s="131"/>
      <c r="N34" s="123"/>
      <c r="P34" s="131"/>
      <c r="Q34" s="123"/>
      <c r="R34" s="131"/>
      <c r="S34" s="123"/>
      <c r="T34" s="131"/>
      <c r="U34" s="124"/>
      <c r="V34" s="123"/>
      <c r="W34" s="5"/>
      <c r="X34" s="5"/>
      <c r="Y34" s="5">
        <v>1</v>
      </c>
      <c r="Z34" s="5"/>
      <c r="AA34" s="5"/>
      <c r="AB34" s="5">
        <v>2</v>
      </c>
    </row>
    <row r="35" spans="1:28" ht="18" customHeight="1">
      <c r="A35" s="139"/>
      <c r="B35" s="140"/>
      <c r="C35" s="131" t="s">
        <v>28</v>
      </c>
      <c r="D35" s="135"/>
      <c r="E35" s="135"/>
      <c r="F35" s="135"/>
      <c r="G35" s="135"/>
      <c r="H35" s="120"/>
      <c r="I35" s="131" t="s">
        <v>17</v>
      </c>
      <c r="J35" s="123"/>
      <c r="K35" s="131"/>
      <c r="L35" s="123"/>
      <c r="M35" s="131">
        <v>1</v>
      </c>
      <c r="N35" s="123"/>
      <c r="P35" s="131"/>
      <c r="Q35" s="123"/>
      <c r="R35" s="131"/>
      <c r="S35" s="123"/>
      <c r="T35" s="131"/>
      <c r="U35" s="124"/>
      <c r="V35" s="123"/>
      <c r="W35" s="5">
        <v>1</v>
      </c>
      <c r="X35" s="5"/>
      <c r="Y35" s="5"/>
      <c r="Z35" s="5">
        <v>1</v>
      </c>
      <c r="AA35" s="5"/>
      <c r="AB35" s="5">
        <v>3</v>
      </c>
    </row>
    <row r="36" spans="1:28" ht="18" customHeight="1">
      <c r="A36" s="139"/>
      <c r="B36" s="140"/>
      <c r="C36" s="138"/>
      <c r="D36" s="136"/>
      <c r="E36" s="136"/>
      <c r="F36" s="136"/>
      <c r="G36" s="136"/>
      <c r="H36" s="122"/>
      <c r="I36" s="131" t="s">
        <v>18</v>
      </c>
      <c r="J36" s="123"/>
      <c r="K36" s="131"/>
      <c r="L36" s="123"/>
      <c r="M36" s="131">
        <v>1</v>
      </c>
      <c r="N36" s="123"/>
      <c r="P36" s="131"/>
      <c r="Q36" s="123"/>
      <c r="R36" s="131"/>
      <c r="S36" s="123"/>
      <c r="T36" s="131"/>
      <c r="U36" s="124"/>
      <c r="V36" s="123"/>
      <c r="W36" s="5"/>
      <c r="X36" s="5"/>
      <c r="Y36" s="5"/>
      <c r="Z36" s="5"/>
      <c r="AA36" s="5">
        <v>1</v>
      </c>
      <c r="AB36" s="5">
        <v>2</v>
      </c>
    </row>
    <row r="37" spans="1:28" ht="18" customHeight="1">
      <c r="A37" s="139"/>
      <c r="B37" s="140"/>
      <c r="C37" s="131" t="s">
        <v>29</v>
      </c>
      <c r="D37" s="135"/>
      <c r="E37" s="135"/>
      <c r="F37" s="135"/>
      <c r="G37" s="135"/>
      <c r="H37" s="120"/>
      <c r="I37" s="131" t="s">
        <v>17</v>
      </c>
      <c r="J37" s="123"/>
      <c r="K37" s="131"/>
      <c r="L37" s="123"/>
      <c r="M37" s="131"/>
      <c r="N37" s="123"/>
      <c r="P37" s="131"/>
      <c r="Q37" s="123"/>
      <c r="R37" s="131"/>
      <c r="S37" s="123"/>
      <c r="T37" s="131"/>
      <c r="U37" s="124"/>
      <c r="V37" s="123"/>
      <c r="W37" s="5">
        <v>1</v>
      </c>
      <c r="X37" s="5"/>
      <c r="Y37" s="5">
        <v>3</v>
      </c>
      <c r="Z37" s="5"/>
      <c r="AA37" s="5"/>
      <c r="AB37" s="5">
        <v>4</v>
      </c>
    </row>
    <row r="38" spans="1:28" ht="18" customHeight="1">
      <c r="A38" s="138"/>
      <c r="B38" s="122"/>
      <c r="C38" s="138"/>
      <c r="D38" s="136"/>
      <c r="E38" s="136"/>
      <c r="F38" s="136"/>
      <c r="G38" s="136"/>
      <c r="H38" s="122"/>
      <c r="I38" s="131" t="s">
        <v>18</v>
      </c>
      <c r="J38" s="123"/>
      <c r="K38" s="131"/>
      <c r="L38" s="123"/>
      <c r="M38" s="131"/>
      <c r="N38" s="123"/>
      <c r="P38" s="131"/>
      <c r="Q38" s="123"/>
      <c r="R38" s="131"/>
      <c r="S38" s="123"/>
      <c r="T38" s="131"/>
      <c r="U38" s="124"/>
      <c r="V38" s="123"/>
      <c r="W38" s="5"/>
      <c r="X38" s="5">
        <v>1</v>
      </c>
      <c r="Y38" s="5"/>
      <c r="Z38" s="5"/>
      <c r="AA38" s="5"/>
      <c r="AB38" s="5">
        <v>1</v>
      </c>
    </row>
    <row r="39" spans="1:28" ht="18" customHeight="1">
      <c r="A39" s="131" t="s">
        <v>30</v>
      </c>
      <c r="B39" s="123"/>
      <c r="C39" s="131" t="s">
        <v>31</v>
      </c>
      <c r="D39" s="124"/>
      <c r="E39" s="124"/>
      <c r="F39" s="124"/>
      <c r="G39" s="124"/>
      <c r="H39" s="123"/>
      <c r="I39" s="131" t="s">
        <v>17</v>
      </c>
      <c r="J39" s="123"/>
      <c r="K39" s="131"/>
      <c r="L39" s="123"/>
      <c r="M39" s="131">
        <v>1</v>
      </c>
      <c r="N39" s="123"/>
      <c r="P39" s="131"/>
      <c r="Q39" s="123"/>
      <c r="R39" s="131"/>
      <c r="S39" s="123"/>
      <c r="T39" s="131"/>
      <c r="U39" s="124"/>
      <c r="V39" s="123"/>
      <c r="W39" s="5"/>
      <c r="X39" s="5"/>
      <c r="Y39" s="5"/>
      <c r="Z39" s="5"/>
      <c r="AA39" s="5"/>
      <c r="AB39" s="5">
        <v>1</v>
      </c>
    </row>
    <row r="40" spans="1:28" ht="18" customHeight="1">
      <c r="A40" s="131" t="s">
        <v>32</v>
      </c>
      <c r="B40" s="123"/>
      <c r="C40" s="131" t="s">
        <v>33</v>
      </c>
      <c r="D40" s="124"/>
      <c r="E40" s="124"/>
      <c r="F40" s="124"/>
      <c r="G40" s="124"/>
      <c r="H40" s="123"/>
      <c r="I40" s="131" t="s">
        <v>17</v>
      </c>
      <c r="J40" s="123"/>
      <c r="K40" s="131"/>
      <c r="L40" s="123"/>
      <c r="M40" s="131"/>
      <c r="N40" s="123"/>
      <c r="P40" s="131"/>
      <c r="Q40" s="123"/>
      <c r="R40" s="131"/>
      <c r="S40" s="123"/>
      <c r="T40" s="131"/>
      <c r="U40" s="124"/>
      <c r="V40" s="123"/>
      <c r="W40" s="5"/>
      <c r="X40" s="5"/>
      <c r="Y40" s="5">
        <v>1</v>
      </c>
      <c r="Z40" s="5"/>
      <c r="AA40" s="5"/>
      <c r="AB40" s="5">
        <v>1</v>
      </c>
    </row>
    <row r="41" spans="1:28" ht="18" customHeight="1">
      <c r="A41" s="131" t="s">
        <v>34</v>
      </c>
      <c r="B41" s="123"/>
      <c r="C41" s="131" t="s">
        <v>35</v>
      </c>
      <c r="D41" s="124"/>
      <c r="E41" s="124"/>
      <c r="F41" s="124"/>
      <c r="G41" s="124"/>
      <c r="H41" s="123"/>
      <c r="I41" s="131" t="s">
        <v>17</v>
      </c>
      <c r="J41" s="123"/>
      <c r="K41" s="131"/>
      <c r="L41" s="123"/>
      <c r="M41" s="131"/>
      <c r="N41" s="123"/>
      <c r="P41" s="131"/>
      <c r="Q41" s="123"/>
      <c r="R41" s="131"/>
      <c r="S41" s="123"/>
      <c r="T41" s="131"/>
      <c r="U41" s="124"/>
      <c r="V41" s="123"/>
      <c r="W41" s="5"/>
      <c r="X41" s="5">
        <v>1</v>
      </c>
      <c r="Y41" s="5"/>
      <c r="Z41" s="5"/>
      <c r="AA41" s="5"/>
      <c r="AB41" s="5">
        <v>1</v>
      </c>
    </row>
    <row r="42" spans="1:28" ht="18" customHeight="1">
      <c r="A42" s="131" t="s">
        <v>36</v>
      </c>
      <c r="B42" s="120"/>
      <c r="C42" s="131" t="s">
        <v>37</v>
      </c>
      <c r="D42" s="135"/>
      <c r="E42" s="135"/>
      <c r="F42" s="135"/>
      <c r="G42" s="135"/>
      <c r="H42" s="120"/>
      <c r="I42" s="131" t="s">
        <v>16</v>
      </c>
      <c r="J42" s="123"/>
      <c r="K42" s="131"/>
      <c r="L42" s="123"/>
      <c r="M42" s="131"/>
      <c r="N42" s="123"/>
      <c r="P42" s="131"/>
      <c r="Q42" s="123"/>
      <c r="R42" s="131"/>
      <c r="S42" s="123"/>
      <c r="T42" s="131"/>
      <c r="U42" s="124"/>
      <c r="V42" s="123"/>
      <c r="W42" s="5"/>
      <c r="X42" s="5">
        <v>1</v>
      </c>
      <c r="Y42" s="5"/>
      <c r="Z42" s="5"/>
      <c r="AA42" s="5"/>
      <c r="AB42" s="5">
        <v>1</v>
      </c>
    </row>
    <row r="43" spans="1:28" ht="18" customHeight="1">
      <c r="A43" s="138"/>
      <c r="B43" s="122"/>
      <c r="C43" s="138"/>
      <c r="D43" s="136"/>
      <c r="E43" s="136"/>
      <c r="F43" s="136"/>
      <c r="G43" s="136"/>
      <c r="H43" s="122"/>
      <c r="I43" s="131" t="s">
        <v>17</v>
      </c>
      <c r="J43" s="123"/>
      <c r="K43" s="131"/>
      <c r="L43" s="123"/>
      <c r="M43" s="131"/>
      <c r="N43" s="123"/>
      <c r="P43" s="131"/>
      <c r="Q43" s="123"/>
      <c r="R43" s="131"/>
      <c r="S43" s="123"/>
      <c r="T43" s="131"/>
      <c r="U43" s="124"/>
      <c r="V43" s="123"/>
      <c r="W43" s="5">
        <v>1</v>
      </c>
      <c r="X43" s="5"/>
      <c r="Y43" s="5">
        <v>3</v>
      </c>
      <c r="Z43" s="5"/>
      <c r="AA43" s="5"/>
      <c r="AB43" s="5">
        <v>4</v>
      </c>
    </row>
    <row r="44" spans="1:28" ht="18" customHeight="1">
      <c r="A44" s="131" t="s">
        <v>38</v>
      </c>
      <c r="B44" s="123"/>
      <c r="C44" s="131" t="s">
        <v>39</v>
      </c>
      <c r="D44" s="124"/>
      <c r="E44" s="124"/>
      <c r="F44" s="124"/>
      <c r="G44" s="124"/>
      <c r="H44" s="123"/>
      <c r="I44" s="131" t="s">
        <v>16</v>
      </c>
      <c r="J44" s="123"/>
      <c r="K44" s="131"/>
      <c r="L44" s="123"/>
      <c r="M44" s="131"/>
      <c r="N44" s="123"/>
      <c r="P44" s="131"/>
      <c r="Q44" s="123"/>
      <c r="R44" s="131"/>
      <c r="S44" s="123"/>
      <c r="T44" s="131"/>
      <c r="U44" s="124"/>
      <c r="V44" s="123"/>
      <c r="W44" s="5"/>
      <c r="X44" s="5"/>
      <c r="Y44" s="5">
        <v>1</v>
      </c>
      <c r="Z44" s="5"/>
      <c r="AA44" s="5"/>
      <c r="AB44" s="5">
        <v>1</v>
      </c>
    </row>
    <row r="45" spans="1:28" ht="18" customHeight="1">
      <c r="A45" s="131" t="s">
        <v>40</v>
      </c>
      <c r="B45" s="120"/>
      <c r="C45" s="131" t="s">
        <v>41</v>
      </c>
      <c r="D45" s="124"/>
      <c r="E45" s="124"/>
      <c r="F45" s="124"/>
      <c r="G45" s="124"/>
      <c r="H45" s="123"/>
      <c r="I45" s="131" t="s">
        <v>17</v>
      </c>
      <c r="J45" s="123"/>
      <c r="K45" s="131"/>
      <c r="L45" s="123"/>
      <c r="M45" s="131"/>
      <c r="N45" s="123"/>
      <c r="P45" s="131"/>
      <c r="Q45" s="123"/>
      <c r="R45" s="131">
        <v>1</v>
      </c>
      <c r="S45" s="123"/>
      <c r="T45" s="131"/>
      <c r="U45" s="124"/>
      <c r="V45" s="123"/>
      <c r="W45" s="5"/>
      <c r="X45" s="5"/>
      <c r="Y45" s="5"/>
      <c r="Z45" s="5"/>
      <c r="AA45" s="5"/>
      <c r="AB45" s="5">
        <v>1</v>
      </c>
    </row>
    <row r="46" spans="1:28" ht="18" customHeight="1">
      <c r="A46" s="138"/>
      <c r="B46" s="122"/>
      <c r="C46" s="131" t="s">
        <v>42</v>
      </c>
      <c r="D46" s="124"/>
      <c r="E46" s="124"/>
      <c r="F46" s="124"/>
      <c r="G46" s="124"/>
      <c r="H46" s="123"/>
      <c r="I46" s="131" t="s">
        <v>17</v>
      </c>
      <c r="J46" s="123"/>
      <c r="K46" s="131"/>
      <c r="L46" s="123"/>
      <c r="M46" s="131"/>
      <c r="N46" s="123"/>
      <c r="P46" s="131"/>
      <c r="Q46" s="123"/>
      <c r="R46" s="131">
        <v>1</v>
      </c>
      <c r="S46" s="123"/>
      <c r="T46" s="131">
        <v>1</v>
      </c>
      <c r="U46" s="124"/>
      <c r="V46" s="123"/>
      <c r="W46" s="5">
        <v>2</v>
      </c>
      <c r="X46" s="5"/>
      <c r="Y46" s="5">
        <v>3</v>
      </c>
      <c r="Z46" s="5"/>
      <c r="AA46" s="5"/>
      <c r="AB46" s="5">
        <v>7</v>
      </c>
    </row>
    <row r="47" spans="1:28" ht="18" customHeight="1">
      <c r="A47" s="131" t="s">
        <v>137</v>
      </c>
      <c r="B47" s="123"/>
      <c r="C47" s="131" t="s">
        <v>138</v>
      </c>
      <c r="D47" s="124"/>
      <c r="E47" s="124"/>
      <c r="F47" s="124"/>
      <c r="G47" s="124"/>
      <c r="H47" s="123"/>
      <c r="I47" s="131" t="s">
        <v>17</v>
      </c>
      <c r="J47" s="123"/>
      <c r="K47" s="131"/>
      <c r="L47" s="123"/>
      <c r="M47" s="131"/>
      <c r="N47" s="123"/>
      <c r="P47" s="131"/>
      <c r="Q47" s="123"/>
      <c r="R47" s="131"/>
      <c r="S47" s="123"/>
      <c r="T47" s="131"/>
      <c r="U47" s="124"/>
      <c r="V47" s="123"/>
      <c r="W47" s="5"/>
      <c r="X47" s="5"/>
      <c r="Y47" s="5">
        <v>1</v>
      </c>
      <c r="Z47" s="5"/>
      <c r="AA47" s="5"/>
      <c r="AB47" s="5">
        <v>1</v>
      </c>
    </row>
    <row r="48" spans="1:28" ht="18" customHeight="1">
      <c r="A48" s="131" t="s">
        <v>43</v>
      </c>
      <c r="B48" s="123"/>
      <c r="C48" s="131" t="s">
        <v>44</v>
      </c>
      <c r="D48" s="124"/>
      <c r="E48" s="124"/>
      <c r="F48" s="124"/>
      <c r="G48" s="124"/>
      <c r="H48" s="123"/>
      <c r="I48" s="131" t="s">
        <v>17</v>
      </c>
      <c r="J48" s="123"/>
      <c r="K48" s="131"/>
      <c r="L48" s="123"/>
      <c r="M48" s="131"/>
      <c r="N48" s="123"/>
      <c r="P48" s="131"/>
      <c r="Q48" s="123"/>
      <c r="R48" s="131"/>
      <c r="S48" s="123"/>
      <c r="T48" s="131"/>
      <c r="U48" s="124"/>
      <c r="V48" s="123"/>
      <c r="W48" s="5"/>
      <c r="X48" s="5"/>
      <c r="Y48" s="5"/>
      <c r="Z48" s="5"/>
      <c r="AA48" s="5">
        <v>1</v>
      </c>
      <c r="AB48" s="5">
        <v>1</v>
      </c>
    </row>
    <row r="49" spans="1:28" ht="18" customHeight="1">
      <c r="A49" s="131" t="s">
        <v>147</v>
      </c>
      <c r="B49" s="123"/>
      <c r="C49" s="131" t="s">
        <v>148</v>
      </c>
      <c r="D49" s="124"/>
      <c r="E49" s="124"/>
      <c r="F49" s="124"/>
      <c r="G49" s="124"/>
      <c r="H49" s="123"/>
      <c r="I49" s="131" t="s">
        <v>16</v>
      </c>
      <c r="J49" s="123"/>
      <c r="K49" s="131"/>
      <c r="L49" s="123"/>
      <c r="M49" s="131"/>
      <c r="N49" s="123"/>
      <c r="P49" s="131"/>
      <c r="Q49" s="123"/>
      <c r="R49" s="131"/>
      <c r="S49" s="123"/>
      <c r="T49" s="131"/>
      <c r="U49" s="124"/>
      <c r="V49" s="123"/>
      <c r="W49" s="5"/>
      <c r="X49" s="5"/>
      <c r="Y49" s="5">
        <v>1</v>
      </c>
      <c r="Z49" s="5"/>
      <c r="AA49" s="5"/>
      <c r="AB49" s="5">
        <v>1</v>
      </c>
    </row>
    <row r="50" spans="1:28" ht="18" customHeight="1">
      <c r="A50" s="131" t="s">
        <v>101</v>
      </c>
      <c r="B50" s="120"/>
      <c r="C50" s="131" t="s">
        <v>102</v>
      </c>
      <c r="D50" s="135"/>
      <c r="E50" s="135"/>
      <c r="F50" s="135"/>
      <c r="G50" s="135"/>
      <c r="H50" s="120"/>
      <c r="I50" s="131" t="s">
        <v>17</v>
      </c>
      <c r="J50" s="123"/>
      <c r="K50" s="131"/>
      <c r="L50" s="123"/>
      <c r="M50" s="131">
        <v>1</v>
      </c>
      <c r="N50" s="123"/>
      <c r="P50" s="131"/>
      <c r="Q50" s="123"/>
      <c r="R50" s="131"/>
      <c r="S50" s="123"/>
      <c r="T50" s="131"/>
      <c r="U50" s="124"/>
      <c r="V50" s="123"/>
      <c r="W50" s="5"/>
      <c r="X50" s="5"/>
      <c r="Y50" s="5"/>
      <c r="Z50" s="5"/>
      <c r="AA50" s="5"/>
      <c r="AB50" s="5">
        <v>1</v>
      </c>
    </row>
    <row r="51" spans="1:28" ht="18" customHeight="1">
      <c r="A51" s="138"/>
      <c r="B51" s="122"/>
      <c r="C51" s="138"/>
      <c r="D51" s="136"/>
      <c r="E51" s="136"/>
      <c r="F51" s="136"/>
      <c r="G51" s="136"/>
      <c r="H51" s="122"/>
      <c r="I51" s="131" t="s">
        <v>18</v>
      </c>
      <c r="J51" s="123"/>
      <c r="K51" s="131">
        <v>1</v>
      </c>
      <c r="L51" s="123"/>
      <c r="M51" s="131"/>
      <c r="N51" s="123"/>
      <c r="P51" s="131"/>
      <c r="Q51" s="123"/>
      <c r="R51" s="131"/>
      <c r="S51" s="123"/>
      <c r="T51" s="131"/>
      <c r="U51" s="124"/>
      <c r="V51" s="123"/>
      <c r="W51" s="5"/>
      <c r="X51" s="5"/>
      <c r="Y51" s="5"/>
      <c r="Z51" s="5"/>
      <c r="AA51" s="5"/>
      <c r="AB51" s="5">
        <v>1</v>
      </c>
    </row>
    <row r="52" spans="1:28" ht="18" customHeight="1">
      <c r="A52" s="131" t="s">
        <v>45</v>
      </c>
      <c r="B52" s="123"/>
      <c r="C52" s="131" t="s">
        <v>46</v>
      </c>
      <c r="D52" s="124"/>
      <c r="E52" s="124"/>
      <c r="F52" s="124"/>
      <c r="G52" s="124"/>
      <c r="H52" s="123"/>
      <c r="I52" s="131" t="s">
        <v>17</v>
      </c>
      <c r="J52" s="123"/>
      <c r="K52" s="131">
        <v>6</v>
      </c>
      <c r="L52" s="123"/>
      <c r="M52" s="131">
        <v>4</v>
      </c>
      <c r="N52" s="123"/>
      <c r="P52" s="131"/>
      <c r="Q52" s="123"/>
      <c r="R52" s="131"/>
      <c r="S52" s="123"/>
      <c r="T52" s="131">
        <v>1</v>
      </c>
      <c r="U52" s="124"/>
      <c r="V52" s="123"/>
      <c r="W52" s="5">
        <v>1</v>
      </c>
      <c r="X52" s="5">
        <v>1</v>
      </c>
      <c r="Y52" s="5">
        <v>3</v>
      </c>
      <c r="Z52" s="5">
        <v>1</v>
      </c>
      <c r="AA52" s="5"/>
      <c r="AB52" s="5">
        <v>17</v>
      </c>
    </row>
    <row r="53" spans="1:28" ht="18" customHeight="1">
      <c r="A53" s="131" t="s">
        <v>149</v>
      </c>
      <c r="B53" s="123"/>
      <c r="C53" s="131" t="s">
        <v>150</v>
      </c>
      <c r="D53" s="124"/>
      <c r="E53" s="124"/>
      <c r="F53" s="124"/>
      <c r="G53" s="124"/>
      <c r="H53" s="123"/>
      <c r="I53" s="131" t="s">
        <v>17</v>
      </c>
      <c r="J53" s="123"/>
      <c r="K53" s="131"/>
      <c r="L53" s="123"/>
      <c r="M53" s="131"/>
      <c r="N53" s="123"/>
      <c r="P53" s="131"/>
      <c r="Q53" s="123"/>
      <c r="R53" s="131"/>
      <c r="S53" s="123"/>
      <c r="T53" s="131"/>
      <c r="U53" s="124"/>
      <c r="V53" s="123"/>
      <c r="W53" s="5"/>
      <c r="X53" s="5"/>
      <c r="Y53" s="5"/>
      <c r="Z53" s="5"/>
      <c r="AA53" s="5">
        <v>1</v>
      </c>
      <c r="AB53" s="5">
        <v>1</v>
      </c>
    </row>
    <row r="54" spans="1:28" ht="18" customHeight="1">
      <c r="A54" s="131" t="s">
        <v>103</v>
      </c>
      <c r="B54" s="123"/>
      <c r="C54" s="131" t="s">
        <v>104</v>
      </c>
      <c r="D54" s="124"/>
      <c r="E54" s="124"/>
      <c r="F54" s="124"/>
      <c r="G54" s="124"/>
      <c r="H54" s="123"/>
      <c r="I54" s="131" t="s">
        <v>17</v>
      </c>
      <c r="J54" s="123"/>
      <c r="K54" s="131">
        <v>1</v>
      </c>
      <c r="L54" s="123"/>
      <c r="M54" s="131"/>
      <c r="N54" s="123"/>
      <c r="P54" s="131"/>
      <c r="Q54" s="123"/>
      <c r="R54" s="131"/>
      <c r="S54" s="123"/>
      <c r="T54" s="131"/>
      <c r="U54" s="124"/>
      <c r="V54" s="123"/>
      <c r="W54" s="5"/>
      <c r="X54" s="5"/>
      <c r="Y54" s="5"/>
      <c r="Z54" s="5"/>
      <c r="AA54" s="5"/>
      <c r="AB54" s="5">
        <v>1</v>
      </c>
    </row>
    <row r="55" spans="1:28" ht="18" customHeight="1">
      <c r="A55" s="131" t="s">
        <v>105</v>
      </c>
      <c r="B55" s="123"/>
      <c r="C55" s="131" t="s">
        <v>106</v>
      </c>
      <c r="D55" s="124"/>
      <c r="E55" s="124"/>
      <c r="F55" s="124"/>
      <c r="G55" s="124"/>
      <c r="H55" s="123"/>
      <c r="I55" s="131" t="s">
        <v>17</v>
      </c>
      <c r="J55" s="123"/>
      <c r="K55" s="131">
        <v>1</v>
      </c>
      <c r="L55" s="123"/>
      <c r="M55" s="131"/>
      <c r="N55" s="123"/>
      <c r="P55" s="131"/>
      <c r="Q55" s="123"/>
      <c r="R55" s="131"/>
      <c r="S55" s="123"/>
      <c r="T55" s="131"/>
      <c r="U55" s="124"/>
      <c r="V55" s="123"/>
      <c r="W55" s="5"/>
      <c r="X55" s="5"/>
      <c r="Y55" s="5"/>
      <c r="Z55" s="5"/>
      <c r="AA55" s="5"/>
      <c r="AB55" s="5">
        <v>1</v>
      </c>
    </row>
    <row r="56" spans="1:28" ht="18" customHeight="1">
      <c r="A56" s="131" t="s">
        <v>47</v>
      </c>
      <c r="B56" s="123"/>
      <c r="C56" s="131" t="s">
        <v>48</v>
      </c>
      <c r="D56" s="124"/>
      <c r="E56" s="124"/>
      <c r="F56" s="124"/>
      <c r="G56" s="124"/>
      <c r="H56" s="123"/>
      <c r="I56" s="131" t="s">
        <v>17</v>
      </c>
      <c r="J56" s="123"/>
      <c r="K56" s="131">
        <v>1</v>
      </c>
      <c r="L56" s="123"/>
      <c r="M56" s="131"/>
      <c r="N56" s="123"/>
      <c r="P56" s="131"/>
      <c r="Q56" s="123"/>
      <c r="R56" s="131"/>
      <c r="S56" s="123"/>
      <c r="T56" s="131"/>
      <c r="U56" s="124"/>
      <c r="V56" s="123"/>
      <c r="W56" s="5"/>
      <c r="X56" s="5"/>
      <c r="Y56" s="5"/>
      <c r="Z56" s="5"/>
      <c r="AA56" s="5">
        <v>1</v>
      </c>
      <c r="AB56" s="5">
        <v>2</v>
      </c>
    </row>
    <row r="57" spans="1:28" ht="18" customHeight="1">
      <c r="A57" s="131" t="s">
        <v>49</v>
      </c>
      <c r="B57" s="123"/>
      <c r="C57" s="131" t="s">
        <v>50</v>
      </c>
      <c r="D57" s="124"/>
      <c r="E57" s="124"/>
      <c r="F57" s="124"/>
      <c r="G57" s="124"/>
      <c r="H57" s="123"/>
      <c r="I57" s="131" t="s">
        <v>17</v>
      </c>
      <c r="J57" s="123"/>
      <c r="K57" s="131"/>
      <c r="L57" s="123"/>
      <c r="M57" s="131"/>
      <c r="N57" s="123"/>
      <c r="P57" s="131"/>
      <c r="Q57" s="123"/>
      <c r="R57" s="131"/>
      <c r="S57" s="123"/>
      <c r="T57" s="131"/>
      <c r="U57" s="124"/>
      <c r="V57" s="123"/>
      <c r="W57" s="5"/>
      <c r="X57" s="5"/>
      <c r="Y57" s="5"/>
      <c r="Z57" s="5"/>
      <c r="AA57" s="5">
        <v>1</v>
      </c>
      <c r="AB57" s="5">
        <v>1</v>
      </c>
    </row>
    <row r="58" spans="1:28" ht="18" customHeight="1">
      <c r="A58" s="131" t="s">
        <v>151</v>
      </c>
      <c r="B58" s="123"/>
      <c r="C58" s="131" t="s">
        <v>152</v>
      </c>
      <c r="D58" s="124"/>
      <c r="E58" s="124"/>
      <c r="F58" s="124"/>
      <c r="G58" s="124"/>
      <c r="H58" s="123"/>
      <c r="I58" s="131" t="s">
        <v>15</v>
      </c>
      <c r="J58" s="123"/>
      <c r="K58" s="131"/>
      <c r="L58" s="123"/>
      <c r="M58" s="131"/>
      <c r="N58" s="123"/>
      <c r="P58" s="131">
        <v>1</v>
      </c>
      <c r="Q58" s="123"/>
      <c r="R58" s="131"/>
      <c r="S58" s="123"/>
      <c r="T58" s="131"/>
      <c r="U58" s="124"/>
      <c r="V58" s="123"/>
      <c r="W58" s="5"/>
      <c r="X58" s="5"/>
      <c r="Y58" s="5"/>
      <c r="Z58" s="5"/>
      <c r="AA58" s="5"/>
      <c r="AB58" s="5">
        <v>1</v>
      </c>
    </row>
    <row r="59" spans="1:28" ht="18" customHeight="1">
      <c r="A59" s="131" t="s">
        <v>107</v>
      </c>
      <c r="B59" s="120"/>
      <c r="C59" s="131" t="s">
        <v>108</v>
      </c>
      <c r="D59" s="124"/>
      <c r="E59" s="124"/>
      <c r="F59" s="124"/>
      <c r="G59" s="124"/>
      <c r="H59" s="123"/>
      <c r="I59" s="131" t="s">
        <v>17</v>
      </c>
      <c r="J59" s="123"/>
      <c r="K59" s="131"/>
      <c r="L59" s="123"/>
      <c r="M59" s="131"/>
      <c r="N59" s="123"/>
      <c r="P59" s="131"/>
      <c r="Q59" s="123"/>
      <c r="R59" s="131"/>
      <c r="S59" s="123"/>
      <c r="T59" s="131"/>
      <c r="U59" s="124"/>
      <c r="V59" s="123"/>
      <c r="W59" s="5">
        <v>1</v>
      </c>
      <c r="X59" s="5"/>
      <c r="Y59" s="5"/>
      <c r="Z59" s="5"/>
      <c r="AA59" s="5"/>
      <c r="AB59" s="5">
        <v>1</v>
      </c>
    </row>
    <row r="60" spans="1:28" ht="18" customHeight="1">
      <c r="A60" s="138"/>
      <c r="B60" s="122"/>
      <c r="C60" s="131" t="s">
        <v>109</v>
      </c>
      <c r="D60" s="124"/>
      <c r="E60" s="124"/>
      <c r="F60" s="124"/>
      <c r="G60" s="124"/>
      <c r="H60" s="123"/>
      <c r="I60" s="131" t="s">
        <v>17</v>
      </c>
      <c r="J60" s="123"/>
      <c r="K60" s="131"/>
      <c r="L60" s="123"/>
      <c r="M60" s="131"/>
      <c r="N60" s="123"/>
      <c r="P60" s="131"/>
      <c r="Q60" s="123"/>
      <c r="R60" s="131"/>
      <c r="S60" s="123"/>
      <c r="T60" s="131"/>
      <c r="U60" s="124"/>
      <c r="V60" s="123"/>
      <c r="W60" s="5"/>
      <c r="X60" s="5"/>
      <c r="Y60" s="5">
        <v>1</v>
      </c>
      <c r="Z60" s="5"/>
      <c r="AA60" s="5"/>
      <c r="AB60" s="5">
        <v>1</v>
      </c>
    </row>
    <row r="61" spans="1:28" ht="18" customHeight="1">
      <c r="A61" s="131" t="s">
        <v>51</v>
      </c>
      <c r="B61" s="123"/>
      <c r="C61" s="131" t="s">
        <v>52</v>
      </c>
      <c r="D61" s="124"/>
      <c r="E61" s="124"/>
      <c r="F61" s="124"/>
      <c r="G61" s="124"/>
      <c r="H61" s="123"/>
      <c r="I61" s="131" t="s">
        <v>17</v>
      </c>
      <c r="J61" s="123"/>
      <c r="K61" s="131"/>
      <c r="L61" s="123"/>
      <c r="M61" s="131"/>
      <c r="N61" s="123"/>
      <c r="P61" s="131"/>
      <c r="Q61" s="123"/>
      <c r="R61" s="131">
        <v>2</v>
      </c>
      <c r="S61" s="123"/>
      <c r="T61" s="131">
        <v>1</v>
      </c>
      <c r="U61" s="124"/>
      <c r="V61" s="123"/>
      <c r="W61" s="5">
        <v>2</v>
      </c>
      <c r="X61" s="5">
        <v>2</v>
      </c>
      <c r="Y61" s="5">
        <v>6</v>
      </c>
      <c r="Z61" s="5">
        <v>4</v>
      </c>
      <c r="AA61" s="5">
        <v>1</v>
      </c>
      <c r="AB61" s="5">
        <v>18</v>
      </c>
    </row>
    <row r="62" spans="1:28" ht="18" customHeight="1">
      <c r="A62" s="131" t="s">
        <v>153</v>
      </c>
      <c r="B62" s="123"/>
      <c r="C62" s="131" t="s">
        <v>154</v>
      </c>
      <c r="D62" s="124"/>
      <c r="E62" s="124"/>
      <c r="F62" s="124"/>
      <c r="G62" s="124"/>
      <c r="H62" s="123"/>
      <c r="I62" s="131" t="s">
        <v>17</v>
      </c>
      <c r="J62" s="123"/>
      <c r="K62" s="131"/>
      <c r="L62" s="123"/>
      <c r="M62" s="131"/>
      <c r="N62" s="123"/>
      <c r="P62" s="131"/>
      <c r="Q62" s="123"/>
      <c r="R62" s="131"/>
      <c r="S62" s="123"/>
      <c r="T62" s="131"/>
      <c r="U62" s="124"/>
      <c r="V62" s="123"/>
      <c r="W62" s="5"/>
      <c r="X62" s="5"/>
      <c r="Y62" s="5"/>
      <c r="Z62" s="5"/>
      <c r="AA62" s="5">
        <v>1</v>
      </c>
      <c r="AB62" s="5">
        <v>1</v>
      </c>
    </row>
    <row r="63" spans="1:28" ht="18" customHeight="1">
      <c r="A63" s="131" t="s">
        <v>53</v>
      </c>
      <c r="B63" s="123"/>
      <c r="C63" s="131" t="s">
        <v>54</v>
      </c>
      <c r="D63" s="124"/>
      <c r="E63" s="124"/>
      <c r="F63" s="124"/>
      <c r="G63" s="124"/>
      <c r="H63" s="123"/>
      <c r="I63" s="131" t="s">
        <v>17</v>
      </c>
      <c r="J63" s="123"/>
      <c r="K63" s="131"/>
      <c r="L63" s="123"/>
      <c r="M63" s="131"/>
      <c r="N63" s="123"/>
      <c r="P63" s="131"/>
      <c r="Q63" s="123"/>
      <c r="R63" s="131"/>
      <c r="S63" s="123"/>
      <c r="T63" s="131"/>
      <c r="U63" s="124"/>
      <c r="V63" s="123"/>
      <c r="W63" s="5"/>
      <c r="X63" s="5"/>
      <c r="Y63" s="5">
        <v>1</v>
      </c>
      <c r="Z63" s="5"/>
      <c r="AA63" s="5"/>
      <c r="AB63" s="5">
        <v>1</v>
      </c>
    </row>
    <row r="64" spans="1:28" ht="18" customHeight="1">
      <c r="A64" s="131" t="s">
        <v>155</v>
      </c>
      <c r="B64" s="120"/>
      <c r="C64" s="131" t="s">
        <v>156</v>
      </c>
      <c r="D64" s="135"/>
      <c r="E64" s="135"/>
      <c r="F64" s="135"/>
      <c r="G64" s="135"/>
      <c r="H64" s="120"/>
      <c r="I64" s="131" t="s">
        <v>16</v>
      </c>
      <c r="J64" s="123"/>
      <c r="K64" s="131"/>
      <c r="L64" s="123"/>
      <c r="M64" s="131"/>
      <c r="N64" s="123"/>
      <c r="P64" s="131"/>
      <c r="Q64" s="123"/>
      <c r="R64" s="131"/>
      <c r="S64" s="123"/>
      <c r="T64" s="131"/>
      <c r="U64" s="124"/>
      <c r="V64" s="123"/>
      <c r="W64" s="5"/>
      <c r="X64" s="5"/>
      <c r="Y64" s="5">
        <v>1</v>
      </c>
      <c r="Z64" s="5"/>
      <c r="AA64" s="5"/>
      <c r="AB64" s="5">
        <v>1</v>
      </c>
    </row>
    <row r="65" spans="1:28" ht="18" customHeight="1">
      <c r="A65" s="138"/>
      <c r="B65" s="122"/>
      <c r="C65" s="138"/>
      <c r="D65" s="136"/>
      <c r="E65" s="136"/>
      <c r="F65" s="136"/>
      <c r="G65" s="136"/>
      <c r="H65" s="122"/>
      <c r="I65" s="131" t="s">
        <v>17</v>
      </c>
      <c r="J65" s="123"/>
      <c r="K65" s="131"/>
      <c r="L65" s="123"/>
      <c r="M65" s="131"/>
      <c r="N65" s="123"/>
      <c r="P65" s="131"/>
      <c r="Q65" s="123"/>
      <c r="R65" s="131"/>
      <c r="S65" s="123"/>
      <c r="T65" s="131"/>
      <c r="U65" s="124"/>
      <c r="V65" s="123"/>
      <c r="W65" s="5"/>
      <c r="X65" s="5"/>
      <c r="Y65" s="5"/>
      <c r="Z65" s="5">
        <v>1</v>
      </c>
      <c r="AA65" s="5"/>
      <c r="AB65" s="5">
        <v>1</v>
      </c>
    </row>
    <row r="66" spans="1:28" ht="18" customHeight="1">
      <c r="A66" s="131" t="s">
        <v>110</v>
      </c>
      <c r="B66" s="123"/>
      <c r="C66" s="131" t="s">
        <v>111</v>
      </c>
      <c r="D66" s="124"/>
      <c r="E66" s="124"/>
      <c r="F66" s="124"/>
      <c r="G66" s="124"/>
      <c r="H66" s="123"/>
      <c r="I66" s="131" t="s">
        <v>17</v>
      </c>
      <c r="J66" s="123"/>
      <c r="K66" s="131"/>
      <c r="L66" s="123"/>
      <c r="M66" s="131"/>
      <c r="N66" s="123"/>
      <c r="P66" s="131"/>
      <c r="Q66" s="123"/>
      <c r="R66" s="131">
        <v>1</v>
      </c>
      <c r="S66" s="123"/>
      <c r="T66" s="131"/>
      <c r="U66" s="124"/>
      <c r="V66" s="123"/>
      <c r="W66" s="5"/>
      <c r="X66" s="5"/>
      <c r="Y66" s="5"/>
      <c r="Z66" s="5"/>
      <c r="AA66" s="5"/>
      <c r="AB66" s="5">
        <v>1</v>
      </c>
    </row>
    <row r="67" spans="1:28" ht="18" customHeight="1">
      <c r="A67" s="131" t="s">
        <v>112</v>
      </c>
      <c r="B67" s="123"/>
      <c r="C67" s="131" t="s">
        <v>113</v>
      </c>
      <c r="D67" s="124"/>
      <c r="E67" s="124"/>
      <c r="F67" s="124"/>
      <c r="G67" s="124"/>
      <c r="H67" s="123"/>
      <c r="I67" s="131" t="s">
        <v>17</v>
      </c>
      <c r="J67" s="123"/>
      <c r="K67" s="131"/>
      <c r="L67" s="123"/>
      <c r="M67" s="131"/>
      <c r="N67" s="123"/>
      <c r="P67" s="131"/>
      <c r="Q67" s="123"/>
      <c r="R67" s="131"/>
      <c r="S67" s="123"/>
      <c r="T67" s="131"/>
      <c r="U67" s="124"/>
      <c r="V67" s="123"/>
      <c r="W67" s="5"/>
      <c r="X67" s="5"/>
      <c r="Y67" s="5"/>
      <c r="Z67" s="5"/>
      <c r="AA67" s="5">
        <v>1</v>
      </c>
      <c r="AB67" s="5">
        <v>1</v>
      </c>
    </row>
    <row r="68" spans="1:28" ht="18" customHeight="1">
      <c r="A68" s="131" t="s">
        <v>114</v>
      </c>
      <c r="B68" s="123"/>
      <c r="C68" s="131" t="s">
        <v>115</v>
      </c>
      <c r="D68" s="124"/>
      <c r="E68" s="124"/>
      <c r="F68" s="124"/>
      <c r="G68" s="124"/>
      <c r="H68" s="123"/>
      <c r="I68" s="131" t="s">
        <v>17</v>
      </c>
      <c r="J68" s="123"/>
      <c r="K68" s="131"/>
      <c r="L68" s="123"/>
      <c r="M68" s="131"/>
      <c r="N68" s="123"/>
      <c r="P68" s="131"/>
      <c r="Q68" s="123"/>
      <c r="R68" s="131"/>
      <c r="S68" s="123"/>
      <c r="T68" s="131"/>
      <c r="U68" s="124"/>
      <c r="V68" s="123"/>
      <c r="W68" s="5">
        <v>1</v>
      </c>
      <c r="X68" s="5"/>
      <c r="Y68" s="5"/>
      <c r="Z68" s="5"/>
      <c r="AA68" s="5"/>
      <c r="AB68" s="5">
        <v>1</v>
      </c>
    </row>
    <row r="69" spans="1:28" ht="18" customHeight="1">
      <c r="A69" s="131" t="s">
        <v>116</v>
      </c>
      <c r="B69" s="123"/>
      <c r="C69" s="131" t="s">
        <v>117</v>
      </c>
      <c r="D69" s="124"/>
      <c r="E69" s="124"/>
      <c r="F69" s="124"/>
      <c r="G69" s="124"/>
      <c r="H69" s="123"/>
      <c r="I69" s="131" t="s">
        <v>17</v>
      </c>
      <c r="J69" s="123"/>
      <c r="K69" s="131"/>
      <c r="L69" s="123"/>
      <c r="M69" s="131"/>
      <c r="N69" s="123"/>
      <c r="P69" s="131"/>
      <c r="Q69" s="123"/>
      <c r="R69" s="131"/>
      <c r="S69" s="123"/>
      <c r="T69" s="131"/>
      <c r="U69" s="124"/>
      <c r="V69" s="123"/>
      <c r="W69" s="5"/>
      <c r="X69" s="5">
        <v>1</v>
      </c>
      <c r="Y69" s="5">
        <v>2</v>
      </c>
      <c r="Z69" s="5"/>
      <c r="AA69" s="5">
        <v>1</v>
      </c>
      <c r="AB69" s="5">
        <v>4</v>
      </c>
    </row>
    <row r="70" spans="1:28" ht="18" customHeight="1">
      <c r="A70" s="131" t="s">
        <v>55</v>
      </c>
      <c r="B70" s="120"/>
      <c r="C70" s="131" t="s">
        <v>56</v>
      </c>
      <c r="D70" s="135"/>
      <c r="E70" s="135"/>
      <c r="F70" s="135"/>
      <c r="G70" s="135"/>
      <c r="H70" s="120"/>
      <c r="I70" s="131" t="s">
        <v>17</v>
      </c>
      <c r="J70" s="123"/>
      <c r="K70" s="131"/>
      <c r="L70" s="123"/>
      <c r="M70" s="131"/>
      <c r="N70" s="123"/>
      <c r="P70" s="131"/>
      <c r="Q70" s="123"/>
      <c r="R70" s="131">
        <v>1</v>
      </c>
      <c r="S70" s="123"/>
      <c r="T70" s="131"/>
      <c r="U70" s="124"/>
      <c r="V70" s="123"/>
      <c r="W70" s="5"/>
      <c r="X70" s="5"/>
      <c r="Y70" s="5">
        <v>1</v>
      </c>
      <c r="Z70" s="5"/>
      <c r="AA70" s="5"/>
      <c r="AB70" s="5">
        <v>2</v>
      </c>
    </row>
    <row r="71" spans="1:28" ht="18" customHeight="1">
      <c r="A71" s="138"/>
      <c r="B71" s="122"/>
      <c r="C71" s="138"/>
      <c r="D71" s="136"/>
      <c r="E71" s="136"/>
      <c r="F71" s="136"/>
      <c r="G71" s="136"/>
      <c r="H71" s="122"/>
      <c r="I71" s="131" t="s">
        <v>18</v>
      </c>
      <c r="J71" s="123"/>
      <c r="K71" s="131"/>
      <c r="L71" s="123"/>
      <c r="M71" s="131"/>
      <c r="N71" s="123"/>
      <c r="P71" s="131"/>
      <c r="Q71" s="123"/>
      <c r="R71" s="131"/>
      <c r="S71" s="123"/>
      <c r="T71" s="131"/>
      <c r="U71" s="124"/>
      <c r="V71" s="123"/>
      <c r="W71" s="5">
        <v>1</v>
      </c>
      <c r="X71" s="5"/>
      <c r="Y71" s="5"/>
      <c r="Z71" s="5"/>
      <c r="AA71" s="5"/>
      <c r="AB71" s="5">
        <v>1</v>
      </c>
    </row>
    <row r="72" spans="1:28" ht="18" customHeight="1">
      <c r="A72" s="131" t="s">
        <v>57</v>
      </c>
      <c r="B72" s="123"/>
      <c r="C72" s="131" t="s">
        <v>58</v>
      </c>
      <c r="D72" s="124"/>
      <c r="E72" s="124"/>
      <c r="F72" s="124"/>
      <c r="G72" s="124"/>
      <c r="H72" s="123"/>
      <c r="I72" s="131" t="s">
        <v>17</v>
      </c>
      <c r="J72" s="123"/>
      <c r="K72" s="131"/>
      <c r="L72" s="123"/>
      <c r="M72" s="131"/>
      <c r="N72" s="123"/>
      <c r="P72" s="131"/>
      <c r="Q72" s="123"/>
      <c r="R72" s="131"/>
      <c r="S72" s="123"/>
      <c r="T72" s="131"/>
      <c r="U72" s="124"/>
      <c r="V72" s="123"/>
      <c r="W72" s="5">
        <v>1</v>
      </c>
      <c r="X72" s="5"/>
      <c r="Y72" s="5"/>
      <c r="Z72" s="5"/>
      <c r="AA72" s="5"/>
      <c r="AB72" s="5">
        <v>1</v>
      </c>
    </row>
    <row r="73" spans="1:28" ht="18" customHeight="1">
      <c r="A73" s="131" t="s">
        <v>157</v>
      </c>
      <c r="B73" s="123"/>
      <c r="C73" s="131" t="s">
        <v>158</v>
      </c>
      <c r="D73" s="124"/>
      <c r="E73" s="124"/>
      <c r="F73" s="124"/>
      <c r="G73" s="124"/>
      <c r="H73" s="123"/>
      <c r="I73" s="131" t="s">
        <v>18</v>
      </c>
      <c r="J73" s="123"/>
      <c r="K73" s="131"/>
      <c r="L73" s="123"/>
      <c r="M73" s="131"/>
      <c r="N73" s="123"/>
      <c r="P73" s="131"/>
      <c r="Q73" s="123"/>
      <c r="R73" s="131"/>
      <c r="S73" s="123"/>
      <c r="T73" s="131"/>
      <c r="U73" s="124"/>
      <c r="V73" s="123"/>
      <c r="W73" s="5"/>
      <c r="X73" s="5"/>
      <c r="Y73" s="5">
        <v>1</v>
      </c>
      <c r="Z73" s="5"/>
      <c r="AA73" s="5"/>
      <c r="AB73" s="5">
        <v>1</v>
      </c>
    </row>
    <row r="74" spans="1:28" ht="18" customHeight="1">
      <c r="A74" s="131" t="s">
        <v>59</v>
      </c>
      <c r="B74" s="123"/>
      <c r="C74" s="131" t="s">
        <v>60</v>
      </c>
      <c r="D74" s="124"/>
      <c r="E74" s="124"/>
      <c r="F74" s="124"/>
      <c r="G74" s="124"/>
      <c r="H74" s="123"/>
      <c r="I74" s="131" t="s">
        <v>17</v>
      </c>
      <c r="J74" s="123"/>
      <c r="K74" s="131"/>
      <c r="L74" s="123"/>
      <c r="M74" s="131"/>
      <c r="N74" s="123"/>
      <c r="P74" s="131"/>
      <c r="Q74" s="123"/>
      <c r="R74" s="131"/>
      <c r="S74" s="123"/>
      <c r="T74" s="131"/>
      <c r="U74" s="124"/>
      <c r="V74" s="123"/>
      <c r="W74" s="5"/>
      <c r="X74" s="5">
        <v>1</v>
      </c>
      <c r="Y74" s="5"/>
      <c r="Z74" s="5"/>
      <c r="AA74" s="5"/>
      <c r="AB74" s="5">
        <v>1</v>
      </c>
    </row>
    <row r="75" spans="1:28" ht="18" customHeight="1">
      <c r="A75" s="131" t="s">
        <v>61</v>
      </c>
      <c r="B75" s="120"/>
      <c r="C75" s="131" t="s">
        <v>62</v>
      </c>
      <c r="D75" s="135"/>
      <c r="E75" s="135"/>
      <c r="F75" s="135"/>
      <c r="G75" s="135"/>
      <c r="H75" s="120"/>
      <c r="I75" s="131" t="s">
        <v>16</v>
      </c>
      <c r="J75" s="123"/>
      <c r="K75" s="131"/>
      <c r="L75" s="123"/>
      <c r="M75" s="131"/>
      <c r="N75" s="123"/>
      <c r="P75" s="131"/>
      <c r="Q75" s="123"/>
      <c r="R75" s="131"/>
      <c r="S75" s="123"/>
      <c r="T75" s="131"/>
      <c r="U75" s="124"/>
      <c r="V75" s="123"/>
      <c r="W75" s="5"/>
      <c r="X75" s="5"/>
      <c r="Y75" s="5">
        <v>1</v>
      </c>
      <c r="Z75" s="5"/>
      <c r="AA75" s="5"/>
      <c r="AB75" s="5">
        <v>1</v>
      </c>
    </row>
    <row r="76" spans="1:28" ht="18" customHeight="1">
      <c r="A76" s="138"/>
      <c r="B76" s="122"/>
      <c r="C76" s="138"/>
      <c r="D76" s="136"/>
      <c r="E76" s="136"/>
      <c r="F76" s="136"/>
      <c r="G76" s="136"/>
      <c r="H76" s="122"/>
      <c r="I76" s="131" t="s">
        <v>17</v>
      </c>
      <c r="J76" s="123"/>
      <c r="K76" s="131"/>
      <c r="L76" s="123"/>
      <c r="M76" s="131">
        <v>1</v>
      </c>
      <c r="N76" s="123"/>
      <c r="P76" s="131"/>
      <c r="Q76" s="123"/>
      <c r="R76" s="131"/>
      <c r="S76" s="123"/>
      <c r="T76" s="131"/>
      <c r="U76" s="124"/>
      <c r="V76" s="123"/>
      <c r="W76" s="5"/>
      <c r="X76" s="5"/>
      <c r="Y76" s="5"/>
      <c r="Z76" s="5"/>
      <c r="AA76" s="5"/>
      <c r="AB76" s="5">
        <v>1</v>
      </c>
    </row>
    <row r="77" spans="1:28" ht="18" customHeight="1">
      <c r="A77" s="131" t="s">
        <v>118</v>
      </c>
      <c r="B77" s="123"/>
      <c r="C77" s="131" t="s">
        <v>119</v>
      </c>
      <c r="D77" s="124"/>
      <c r="E77" s="124"/>
      <c r="F77" s="124"/>
      <c r="G77" s="124"/>
      <c r="H77" s="123"/>
      <c r="I77" s="131" t="s">
        <v>17</v>
      </c>
      <c r="J77" s="123"/>
      <c r="K77" s="131"/>
      <c r="L77" s="123"/>
      <c r="M77" s="131"/>
      <c r="N77" s="123"/>
      <c r="P77" s="131">
        <v>1</v>
      </c>
      <c r="Q77" s="123"/>
      <c r="R77" s="131"/>
      <c r="S77" s="123"/>
      <c r="T77" s="131"/>
      <c r="U77" s="124"/>
      <c r="V77" s="123"/>
      <c r="W77" s="5"/>
      <c r="X77" s="5"/>
      <c r="Y77" s="5"/>
      <c r="Z77" s="5"/>
      <c r="AA77" s="5"/>
      <c r="AB77" s="5">
        <v>1</v>
      </c>
    </row>
    <row r="78" spans="1:28" ht="18" customHeight="1">
      <c r="A78" s="131" t="s">
        <v>159</v>
      </c>
      <c r="B78" s="123"/>
      <c r="C78" s="131" t="s">
        <v>160</v>
      </c>
      <c r="D78" s="124"/>
      <c r="E78" s="124"/>
      <c r="F78" s="124"/>
      <c r="G78" s="124"/>
      <c r="H78" s="123"/>
      <c r="I78" s="131" t="s">
        <v>17</v>
      </c>
      <c r="J78" s="123"/>
      <c r="K78" s="131"/>
      <c r="L78" s="123"/>
      <c r="M78" s="131"/>
      <c r="N78" s="123"/>
      <c r="P78" s="131"/>
      <c r="Q78" s="123"/>
      <c r="R78" s="131"/>
      <c r="S78" s="123"/>
      <c r="T78" s="131"/>
      <c r="U78" s="124"/>
      <c r="V78" s="123"/>
      <c r="W78" s="5"/>
      <c r="X78" s="5">
        <v>1</v>
      </c>
      <c r="Y78" s="5"/>
      <c r="Z78" s="5"/>
      <c r="AA78" s="5"/>
      <c r="AB78" s="5">
        <v>1</v>
      </c>
    </row>
    <row r="79" spans="1:28" ht="18" customHeight="1">
      <c r="A79" s="131" t="s">
        <v>161</v>
      </c>
      <c r="B79" s="123"/>
      <c r="C79" s="131" t="s">
        <v>162</v>
      </c>
      <c r="D79" s="124"/>
      <c r="E79" s="124"/>
      <c r="F79" s="124"/>
      <c r="G79" s="124"/>
      <c r="H79" s="123"/>
      <c r="I79" s="131" t="s">
        <v>16</v>
      </c>
      <c r="J79" s="123"/>
      <c r="K79" s="131"/>
      <c r="L79" s="123"/>
      <c r="M79" s="131"/>
      <c r="N79" s="123"/>
      <c r="P79" s="131"/>
      <c r="Q79" s="123"/>
      <c r="R79" s="131"/>
      <c r="S79" s="123"/>
      <c r="T79" s="131"/>
      <c r="U79" s="124"/>
      <c r="V79" s="123"/>
      <c r="W79" s="5"/>
      <c r="X79" s="5"/>
      <c r="Y79" s="5">
        <v>1</v>
      </c>
      <c r="Z79" s="5"/>
      <c r="AA79" s="5"/>
      <c r="AB79" s="5">
        <v>1</v>
      </c>
    </row>
    <row r="80" spans="1:28" ht="18" customHeight="1">
      <c r="A80" s="131" t="s">
        <v>63</v>
      </c>
      <c r="B80" s="120"/>
      <c r="C80" s="131" t="s">
        <v>163</v>
      </c>
      <c r="D80" s="135"/>
      <c r="E80" s="135"/>
      <c r="F80" s="135"/>
      <c r="G80" s="135"/>
      <c r="H80" s="120"/>
      <c r="I80" s="131" t="s">
        <v>16</v>
      </c>
      <c r="J80" s="123"/>
      <c r="K80" s="131"/>
      <c r="L80" s="123"/>
      <c r="M80" s="131"/>
      <c r="N80" s="123"/>
      <c r="P80" s="131"/>
      <c r="Q80" s="123"/>
      <c r="R80" s="131"/>
      <c r="S80" s="123"/>
      <c r="T80" s="131"/>
      <c r="U80" s="124"/>
      <c r="V80" s="123"/>
      <c r="W80" s="5"/>
      <c r="X80" s="5"/>
      <c r="Y80" s="5">
        <v>1</v>
      </c>
      <c r="Z80" s="5"/>
      <c r="AA80" s="5"/>
      <c r="AB80" s="5">
        <v>1</v>
      </c>
    </row>
    <row r="81" spans="1:28" ht="18" customHeight="1">
      <c r="A81" s="139"/>
      <c r="B81" s="140"/>
      <c r="C81" s="138"/>
      <c r="D81" s="136"/>
      <c r="E81" s="136"/>
      <c r="F81" s="136"/>
      <c r="G81" s="136"/>
      <c r="H81" s="122"/>
      <c r="I81" s="131" t="s">
        <v>17</v>
      </c>
      <c r="J81" s="123"/>
      <c r="K81" s="131"/>
      <c r="L81" s="123"/>
      <c r="M81" s="131"/>
      <c r="N81" s="123"/>
      <c r="P81" s="131"/>
      <c r="Q81" s="123"/>
      <c r="R81" s="131"/>
      <c r="S81" s="123"/>
      <c r="T81" s="131"/>
      <c r="U81" s="124"/>
      <c r="V81" s="123"/>
      <c r="W81" s="5"/>
      <c r="X81" s="5">
        <v>1</v>
      </c>
      <c r="Y81" s="5"/>
      <c r="Z81" s="5"/>
      <c r="AA81" s="5"/>
      <c r="AB81" s="5">
        <v>1</v>
      </c>
    </row>
    <row r="82" spans="1:28" ht="18" customHeight="1">
      <c r="A82" s="139"/>
      <c r="B82" s="140"/>
      <c r="C82" s="131" t="s">
        <v>164</v>
      </c>
      <c r="D82" s="124"/>
      <c r="E82" s="124"/>
      <c r="F82" s="124"/>
      <c r="G82" s="124"/>
      <c r="H82" s="123"/>
      <c r="I82" s="131" t="s">
        <v>16</v>
      </c>
      <c r="J82" s="123"/>
      <c r="K82" s="131"/>
      <c r="L82" s="123"/>
      <c r="M82" s="131"/>
      <c r="N82" s="123"/>
      <c r="P82" s="131"/>
      <c r="Q82" s="123"/>
      <c r="R82" s="131"/>
      <c r="S82" s="123"/>
      <c r="T82" s="131"/>
      <c r="U82" s="124"/>
      <c r="V82" s="123"/>
      <c r="W82" s="5">
        <v>1</v>
      </c>
      <c r="X82" s="5"/>
      <c r="Y82" s="5"/>
      <c r="Z82" s="5"/>
      <c r="AA82" s="5"/>
      <c r="AB82" s="5">
        <v>1</v>
      </c>
    </row>
    <row r="83" spans="1:28" ht="18" customHeight="1">
      <c r="A83" s="139"/>
      <c r="B83" s="140"/>
      <c r="C83" s="131" t="s">
        <v>120</v>
      </c>
      <c r="D83" s="124"/>
      <c r="E83" s="124"/>
      <c r="F83" s="124"/>
      <c r="G83" s="124"/>
      <c r="H83" s="123"/>
      <c r="I83" s="131" t="s">
        <v>17</v>
      </c>
      <c r="J83" s="123"/>
      <c r="K83" s="131"/>
      <c r="L83" s="123"/>
      <c r="M83" s="131"/>
      <c r="N83" s="123"/>
      <c r="P83" s="131"/>
      <c r="Q83" s="123"/>
      <c r="R83" s="131"/>
      <c r="S83" s="123"/>
      <c r="T83" s="131"/>
      <c r="U83" s="124"/>
      <c r="V83" s="123"/>
      <c r="W83" s="5"/>
      <c r="X83" s="5"/>
      <c r="Y83" s="5">
        <v>1</v>
      </c>
      <c r="Z83" s="5"/>
      <c r="AA83" s="5"/>
      <c r="AB83" s="5">
        <v>1</v>
      </c>
    </row>
    <row r="84" spans="1:28" ht="18" customHeight="1">
      <c r="A84" s="138"/>
      <c r="B84" s="122"/>
      <c r="C84" s="131" t="s">
        <v>64</v>
      </c>
      <c r="D84" s="124"/>
      <c r="E84" s="124"/>
      <c r="F84" s="124"/>
      <c r="G84" s="124"/>
      <c r="H84" s="123"/>
      <c r="I84" s="131" t="s">
        <v>17</v>
      </c>
      <c r="J84" s="123"/>
      <c r="K84" s="131"/>
      <c r="L84" s="123"/>
      <c r="M84" s="131">
        <v>1</v>
      </c>
      <c r="N84" s="123"/>
      <c r="P84" s="131"/>
      <c r="Q84" s="123"/>
      <c r="R84" s="131">
        <v>2</v>
      </c>
      <c r="S84" s="123"/>
      <c r="T84" s="131"/>
      <c r="U84" s="124"/>
      <c r="V84" s="123"/>
      <c r="W84" s="5">
        <v>2</v>
      </c>
      <c r="X84" s="5">
        <v>3</v>
      </c>
      <c r="Y84" s="5">
        <v>11</v>
      </c>
      <c r="Z84" s="5">
        <v>3</v>
      </c>
      <c r="AA84" s="5">
        <v>1</v>
      </c>
      <c r="AB84" s="5">
        <v>23</v>
      </c>
    </row>
    <row r="85" spans="1:28" ht="18" customHeight="1">
      <c r="A85" s="131" t="s">
        <v>65</v>
      </c>
      <c r="B85" s="120"/>
      <c r="C85" s="131" t="s">
        <v>66</v>
      </c>
      <c r="D85" s="135"/>
      <c r="E85" s="135"/>
      <c r="F85" s="135"/>
      <c r="G85" s="135"/>
      <c r="H85" s="120"/>
      <c r="I85" s="131" t="s">
        <v>17</v>
      </c>
      <c r="J85" s="123"/>
      <c r="K85" s="131"/>
      <c r="L85" s="123"/>
      <c r="M85" s="131">
        <v>1</v>
      </c>
      <c r="N85" s="123"/>
      <c r="P85" s="131"/>
      <c r="Q85" s="123"/>
      <c r="R85" s="131"/>
      <c r="S85" s="123"/>
      <c r="T85" s="131"/>
      <c r="U85" s="124"/>
      <c r="V85" s="123"/>
      <c r="W85" s="5"/>
      <c r="X85" s="5"/>
      <c r="Y85" s="5"/>
      <c r="Z85" s="5"/>
      <c r="AA85" s="5"/>
      <c r="AB85" s="5">
        <v>1</v>
      </c>
    </row>
    <row r="86" spans="1:28" ht="18" customHeight="1">
      <c r="A86" s="138"/>
      <c r="B86" s="122"/>
      <c r="C86" s="138"/>
      <c r="D86" s="136"/>
      <c r="E86" s="136"/>
      <c r="F86" s="136"/>
      <c r="G86" s="136"/>
      <c r="H86" s="122"/>
      <c r="I86" s="131" t="s">
        <v>18</v>
      </c>
      <c r="J86" s="123"/>
      <c r="K86" s="131"/>
      <c r="L86" s="123"/>
      <c r="M86" s="131"/>
      <c r="N86" s="123"/>
      <c r="P86" s="131"/>
      <c r="Q86" s="123"/>
      <c r="R86" s="131"/>
      <c r="S86" s="123"/>
      <c r="T86" s="131"/>
      <c r="U86" s="124"/>
      <c r="V86" s="123"/>
      <c r="W86" s="5"/>
      <c r="X86" s="5"/>
      <c r="Y86" s="5">
        <v>1</v>
      </c>
      <c r="Z86" s="5"/>
      <c r="AA86" s="5"/>
      <c r="AB86" s="5">
        <v>1</v>
      </c>
    </row>
    <row r="87" spans="1:28" ht="18" customHeight="1">
      <c r="A87" s="131" t="s">
        <v>67</v>
      </c>
      <c r="B87" s="120"/>
      <c r="C87" s="131" t="s">
        <v>68</v>
      </c>
      <c r="D87" s="135"/>
      <c r="E87" s="135"/>
      <c r="F87" s="135"/>
      <c r="G87" s="135"/>
      <c r="H87" s="120"/>
      <c r="I87" s="131" t="s">
        <v>17</v>
      </c>
      <c r="J87" s="123"/>
      <c r="K87" s="131">
        <v>10</v>
      </c>
      <c r="L87" s="123"/>
      <c r="M87" s="131">
        <v>6</v>
      </c>
      <c r="N87" s="123"/>
      <c r="P87" s="131"/>
      <c r="Q87" s="123"/>
      <c r="R87" s="131"/>
      <c r="S87" s="123"/>
      <c r="T87" s="131"/>
      <c r="U87" s="124"/>
      <c r="V87" s="123"/>
      <c r="W87" s="5">
        <v>2</v>
      </c>
      <c r="X87" s="5"/>
      <c r="Y87" s="5"/>
      <c r="Z87" s="5"/>
      <c r="AA87" s="5"/>
      <c r="AB87" s="5">
        <v>18</v>
      </c>
    </row>
    <row r="88" spans="1:28" ht="18" customHeight="1">
      <c r="A88" s="138"/>
      <c r="B88" s="122"/>
      <c r="C88" s="138"/>
      <c r="D88" s="136"/>
      <c r="E88" s="136"/>
      <c r="F88" s="136"/>
      <c r="G88" s="136"/>
      <c r="H88" s="122"/>
      <c r="I88" s="131" t="s">
        <v>18</v>
      </c>
      <c r="J88" s="123"/>
      <c r="K88" s="131"/>
      <c r="L88" s="123"/>
      <c r="M88" s="131">
        <v>1</v>
      </c>
      <c r="N88" s="123"/>
      <c r="P88" s="131"/>
      <c r="Q88" s="123"/>
      <c r="R88" s="131"/>
      <c r="S88" s="123"/>
      <c r="T88" s="131"/>
      <c r="U88" s="124"/>
      <c r="V88" s="123"/>
      <c r="W88" s="5"/>
      <c r="X88" s="5"/>
      <c r="Y88" s="5"/>
      <c r="Z88" s="5"/>
      <c r="AA88" s="5"/>
      <c r="AB88" s="5">
        <v>1</v>
      </c>
    </row>
    <row r="89" spans="1:28" ht="18" customHeight="1">
      <c r="A89" s="131" t="s">
        <v>69</v>
      </c>
      <c r="B89" s="123"/>
      <c r="C89" s="131" t="s">
        <v>70</v>
      </c>
      <c r="D89" s="124"/>
      <c r="E89" s="124"/>
      <c r="F89" s="124"/>
      <c r="G89" s="124"/>
      <c r="H89" s="123"/>
      <c r="I89" s="131" t="s">
        <v>17</v>
      </c>
      <c r="J89" s="123"/>
      <c r="K89" s="131"/>
      <c r="L89" s="123"/>
      <c r="M89" s="131">
        <v>1</v>
      </c>
      <c r="N89" s="123"/>
      <c r="P89" s="131"/>
      <c r="Q89" s="123"/>
      <c r="R89" s="131"/>
      <c r="S89" s="123"/>
      <c r="T89" s="131"/>
      <c r="U89" s="124"/>
      <c r="V89" s="123"/>
      <c r="W89" s="5">
        <v>1</v>
      </c>
      <c r="X89" s="5"/>
      <c r="Y89" s="5">
        <v>1</v>
      </c>
      <c r="Z89" s="5"/>
      <c r="AA89" s="5"/>
      <c r="AB89" s="5">
        <v>3</v>
      </c>
    </row>
    <row r="90" spans="1:28" ht="18" customHeight="1">
      <c r="A90" s="131" t="s">
        <v>165</v>
      </c>
      <c r="B90" s="123"/>
      <c r="C90" s="131" t="s">
        <v>166</v>
      </c>
      <c r="D90" s="124"/>
      <c r="E90" s="124"/>
      <c r="F90" s="124"/>
      <c r="G90" s="124"/>
      <c r="H90" s="123"/>
      <c r="I90" s="131" t="s">
        <v>16</v>
      </c>
      <c r="J90" s="123"/>
      <c r="K90" s="131"/>
      <c r="L90" s="123"/>
      <c r="M90" s="131"/>
      <c r="N90" s="123"/>
      <c r="P90" s="131"/>
      <c r="Q90" s="123"/>
      <c r="R90" s="131"/>
      <c r="S90" s="123"/>
      <c r="T90" s="131"/>
      <c r="U90" s="124"/>
      <c r="V90" s="123"/>
      <c r="W90" s="5">
        <v>1</v>
      </c>
      <c r="X90" s="5"/>
      <c r="Y90" s="5">
        <v>1</v>
      </c>
      <c r="Z90" s="5"/>
      <c r="AA90" s="5"/>
      <c r="AB90" s="5">
        <v>2</v>
      </c>
    </row>
    <row r="91" spans="1:28" ht="18" customHeight="1">
      <c r="A91" s="131" t="s">
        <v>167</v>
      </c>
      <c r="B91" s="123"/>
      <c r="C91" s="131" t="s">
        <v>168</v>
      </c>
      <c r="D91" s="124"/>
      <c r="E91" s="124"/>
      <c r="F91" s="124"/>
      <c r="G91" s="124"/>
      <c r="H91" s="123"/>
      <c r="I91" s="131" t="s">
        <v>15</v>
      </c>
      <c r="J91" s="123"/>
      <c r="K91" s="131"/>
      <c r="L91" s="123"/>
      <c r="M91" s="131"/>
      <c r="N91" s="123"/>
      <c r="P91" s="131"/>
      <c r="Q91" s="123"/>
      <c r="R91" s="131"/>
      <c r="S91" s="123"/>
      <c r="T91" s="131"/>
      <c r="U91" s="124"/>
      <c r="V91" s="123"/>
      <c r="W91" s="5">
        <v>1</v>
      </c>
      <c r="X91" s="5"/>
      <c r="Y91" s="5"/>
      <c r="Z91" s="5"/>
      <c r="AA91" s="5"/>
      <c r="AB91" s="5">
        <v>1</v>
      </c>
    </row>
    <row r="92" spans="1:28" ht="18" customHeight="1">
      <c r="A92" s="131" t="s">
        <v>169</v>
      </c>
      <c r="B92" s="123"/>
      <c r="C92" s="131" t="s">
        <v>170</v>
      </c>
      <c r="D92" s="124"/>
      <c r="E92" s="124"/>
      <c r="F92" s="124"/>
      <c r="G92" s="124"/>
      <c r="H92" s="123"/>
      <c r="I92" s="131" t="s">
        <v>17</v>
      </c>
      <c r="J92" s="123"/>
      <c r="K92" s="131"/>
      <c r="L92" s="123"/>
      <c r="M92" s="131">
        <v>1</v>
      </c>
      <c r="N92" s="123"/>
      <c r="P92" s="131"/>
      <c r="Q92" s="123"/>
      <c r="R92" s="131"/>
      <c r="S92" s="123"/>
      <c r="T92" s="131"/>
      <c r="U92" s="124"/>
      <c r="V92" s="123"/>
      <c r="W92" s="5"/>
      <c r="X92" s="5"/>
      <c r="Y92" s="5"/>
      <c r="Z92" s="5"/>
      <c r="AA92" s="5"/>
      <c r="AB92" s="5">
        <v>1</v>
      </c>
    </row>
    <row r="93" spans="1:28" ht="18" customHeight="1">
      <c r="A93" s="131" t="s">
        <v>121</v>
      </c>
      <c r="B93" s="120"/>
      <c r="C93" s="131" t="s">
        <v>122</v>
      </c>
      <c r="D93" s="135"/>
      <c r="E93" s="135"/>
      <c r="F93" s="135"/>
      <c r="G93" s="135"/>
      <c r="H93" s="120"/>
      <c r="I93" s="131" t="s">
        <v>16</v>
      </c>
      <c r="J93" s="123"/>
      <c r="K93" s="131"/>
      <c r="L93" s="123"/>
      <c r="M93" s="131"/>
      <c r="N93" s="123"/>
      <c r="P93" s="131"/>
      <c r="Q93" s="123"/>
      <c r="R93" s="131"/>
      <c r="S93" s="123"/>
      <c r="T93" s="131"/>
      <c r="U93" s="124"/>
      <c r="V93" s="123"/>
      <c r="W93" s="5"/>
      <c r="X93" s="5">
        <v>1</v>
      </c>
      <c r="Y93" s="5"/>
      <c r="Z93" s="5"/>
      <c r="AA93" s="5"/>
      <c r="AB93" s="5">
        <v>1</v>
      </c>
    </row>
    <row r="94" spans="1:28" ht="18" customHeight="1">
      <c r="A94" s="138"/>
      <c r="B94" s="122"/>
      <c r="C94" s="138"/>
      <c r="D94" s="136"/>
      <c r="E94" s="136"/>
      <c r="F94" s="136"/>
      <c r="G94" s="136"/>
      <c r="H94" s="122"/>
      <c r="I94" s="131" t="s">
        <v>17</v>
      </c>
      <c r="J94" s="123"/>
      <c r="K94" s="131"/>
      <c r="L94" s="123"/>
      <c r="M94" s="131"/>
      <c r="N94" s="123"/>
      <c r="P94" s="131"/>
      <c r="Q94" s="123"/>
      <c r="R94" s="131"/>
      <c r="S94" s="123"/>
      <c r="T94" s="131"/>
      <c r="U94" s="124"/>
      <c r="V94" s="123"/>
      <c r="W94" s="5"/>
      <c r="X94" s="5"/>
      <c r="Y94" s="5"/>
      <c r="Z94" s="5"/>
      <c r="AA94" s="5">
        <v>1</v>
      </c>
      <c r="AB94" s="5">
        <v>1</v>
      </c>
    </row>
    <row r="95" spans="1:28" ht="18" customHeight="1">
      <c r="A95" s="131" t="s">
        <v>71</v>
      </c>
      <c r="B95" s="123"/>
      <c r="C95" s="131" t="s">
        <v>72</v>
      </c>
      <c r="D95" s="124"/>
      <c r="E95" s="124"/>
      <c r="F95" s="124"/>
      <c r="G95" s="124"/>
      <c r="H95" s="123"/>
      <c r="I95" s="131" t="s">
        <v>17</v>
      </c>
      <c r="J95" s="123"/>
      <c r="K95" s="131">
        <v>1</v>
      </c>
      <c r="L95" s="123"/>
      <c r="M95" s="131"/>
      <c r="N95" s="123"/>
      <c r="P95" s="131"/>
      <c r="Q95" s="123"/>
      <c r="R95" s="131"/>
      <c r="S95" s="123"/>
      <c r="T95" s="131"/>
      <c r="U95" s="124"/>
      <c r="V95" s="123"/>
      <c r="W95" s="5"/>
      <c r="X95" s="5">
        <v>1</v>
      </c>
      <c r="Y95" s="5"/>
      <c r="Z95" s="5"/>
      <c r="AA95" s="5"/>
      <c r="AB95" s="5">
        <v>2</v>
      </c>
    </row>
    <row r="96" spans="1:28" ht="18" customHeight="1">
      <c r="A96" s="131" t="s">
        <v>73</v>
      </c>
      <c r="B96" s="120"/>
      <c r="C96" s="131" t="s">
        <v>74</v>
      </c>
      <c r="D96" s="124"/>
      <c r="E96" s="124"/>
      <c r="F96" s="124"/>
      <c r="G96" s="124"/>
      <c r="H96" s="123"/>
      <c r="I96" s="131" t="s">
        <v>17</v>
      </c>
      <c r="J96" s="123"/>
      <c r="K96" s="131"/>
      <c r="L96" s="123"/>
      <c r="M96" s="131">
        <v>1</v>
      </c>
      <c r="N96" s="123"/>
      <c r="P96" s="131"/>
      <c r="Q96" s="123"/>
      <c r="R96" s="131"/>
      <c r="S96" s="123"/>
      <c r="T96" s="131"/>
      <c r="U96" s="124"/>
      <c r="V96" s="123"/>
      <c r="W96" s="5">
        <v>1</v>
      </c>
      <c r="X96" s="5">
        <v>2</v>
      </c>
      <c r="Y96" s="5"/>
      <c r="Z96" s="5"/>
      <c r="AA96" s="5"/>
      <c r="AB96" s="5">
        <v>4</v>
      </c>
    </row>
    <row r="97" spans="1:28" ht="18" customHeight="1">
      <c r="A97" s="139"/>
      <c r="B97" s="140"/>
      <c r="C97" s="131" t="s">
        <v>75</v>
      </c>
      <c r="D97" s="124"/>
      <c r="E97" s="124"/>
      <c r="F97" s="124"/>
      <c r="G97" s="124"/>
      <c r="H97" s="123"/>
      <c r="I97" s="131" t="s">
        <v>17</v>
      </c>
      <c r="J97" s="123"/>
      <c r="K97" s="131">
        <v>1</v>
      </c>
      <c r="L97" s="123"/>
      <c r="M97" s="131"/>
      <c r="N97" s="123"/>
      <c r="P97" s="131"/>
      <c r="Q97" s="123"/>
      <c r="R97" s="131"/>
      <c r="S97" s="123"/>
      <c r="T97" s="131"/>
      <c r="U97" s="124"/>
      <c r="V97" s="123"/>
      <c r="W97" s="5"/>
      <c r="X97" s="5"/>
      <c r="Y97" s="5"/>
      <c r="Z97" s="5"/>
      <c r="AA97" s="5"/>
      <c r="AB97" s="5">
        <v>1</v>
      </c>
    </row>
    <row r="98" spans="1:28" ht="18" customHeight="1">
      <c r="A98" s="139"/>
      <c r="B98" s="140"/>
      <c r="C98" s="131" t="s">
        <v>139</v>
      </c>
      <c r="D98" s="135"/>
      <c r="E98" s="135"/>
      <c r="F98" s="135"/>
      <c r="G98" s="135"/>
      <c r="H98" s="120"/>
      <c r="I98" s="131" t="s">
        <v>16</v>
      </c>
      <c r="J98" s="123"/>
      <c r="K98" s="131"/>
      <c r="L98" s="123"/>
      <c r="M98" s="131"/>
      <c r="N98" s="123"/>
      <c r="P98" s="131"/>
      <c r="Q98" s="123"/>
      <c r="R98" s="131"/>
      <c r="S98" s="123"/>
      <c r="T98" s="131"/>
      <c r="U98" s="124"/>
      <c r="V98" s="123"/>
      <c r="W98" s="5"/>
      <c r="X98" s="5">
        <v>1</v>
      </c>
      <c r="Y98" s="5"/>
      <c r="Z98" s="5"/>
      <c r="AA98" s="5">
        <v>1</v>
      </c>
      <c r="AB98" s="5">
        <v>2</v>
      </c>
    </row>
    <row r="99" spans="1:28" ht="18" customHeight="1">
      <c r="A99" s="138"/>
      <c r="B99" s="122"/>
      <c r="C99" s="138"/>
      <c r="D99" s="136"/>
      <c r="E99" s="136"/>
      <c r="F99" s="136"/>
      <c r="G99" s="136"/>
      <c r="H99" s="122"/>
      <c r="I99" s="131" t="s">
        <v>17</v>
      </c>
      <c r="J99" s="123"/>
      <c r="K99" s="131">
        <v>1</v>
      </c>
      <c r="L99" s="123"/>
      <c r="M99" s="131"/>
      <c r="N99" s="123"/>
      <c r="P99" s="131"/>
      <c r="Q99" s="123"/>
      <c r="R99" s="131"/>
      <c r="S99" s="123"/>
      <c r="T99" s="131"/>
      <c r="U99" s="124"/>
      <c r="V99" s="123"/>
      <c r="W99" s="5"/>
      <c r="X99" s="5"/>
      <c r="Y99" s="5"/>
      <c r="Z99" s="5"/>
      <c r="AA99" s="5"/>
      <c r="AB99" s="5">
        <v>1</v>
      </c>
    </row>
    <row r="100" spans="1:28" ht="18" customHeight="1">
      <c r="A100" s="131" t="s">
        <v>171</v>
      </c>
      <c r="B100" s="120"/>
      <c r="C100" s="131" t="s">
        <v>172</v>
      </c>
      <c r="D100" s="135"/>
      <c r="E100" s="135"/>
      <c r="F100" s="135"/>
      <c r="G100" s="135"/>
      <c r="H100" s="120"/>
      <c r="I100" s="131" t="s">
        <v>15</v>
      </c>
      <c r="J100" s="123"/>
      <c r="K100" s="131"/>
      <c r="L100" s="123"/>
      <c r="M100" s="131"/>
      <c r="N100" s="123"/>
      <c r="P100" s="131">
        <v>1</v>
      </c>
      <c r="Q100" s="123"/>
      <c r="R100" s="131"/>
      <c r="S100" s="123"/>
      <c r="T100" s="131"/>
      <c r="U100" s="124"/>
      <c r="V100" s="123"/>
      <c r="W100" s="5"/>
      <c r="X100" s="5"/>
      <c r="Y100" s="5"/>
      <c r="Z100" s="5"/>
      <c r="AA100" s="5"/>
      <c r="AB100" s="5">
        <v>1</v>
      </c>
    </row>
    <row r="101" spans="1:28" ht="18" customHeight="1">
      <c r="A101" s="138"/>
      <c r="B101" s="122"/>
      <c r="C101" s="138"/>
      <c r="D101" s="136"/>
      <c r="E101" s="136"/>
      <c r="F101" s="136"/>
      <c r="G101" s="136"/>
      <c r="H101" s="122"/>
      <c r="I101" s="131" t="s">
        <v>16</v>
      </c>
      <c r="J101" s="123"/>
      <c r="K101" s="131"/>
      <c r="L101" s="123"/>
      <c r="M101" s="131"/>
      <c r="N101" s="123"/>
      <c r="P101" s="131"/>
      <c r="Q101" s="123"/>
      <c r="R101" s="131">
        <v>1</v>
      </c>
      <c r="S101" s="123"/>
      <c r="T101" s="131"/>
      <c r="U101" s="124"/>
      <c r="V101" s="123"/>
      <c r="W101" s="5"/>
      <c r="X101" s="5"/>
      <c r="Y101" s="5"/>
      <c r="Z101" s="5"/>
      <c r="AA101" s="5"/>
      <c r="AB101" s="5">
        <v>1</v>
      </c>
    </row>
    <row r="102" spans="1:28" ht="18" customHeight="1">
      <c r="A102" s="131" t="s">
        <v>173</v>
      </c>
      <c r="B102" s="120"/>
      <c r="C102" s="131" t="s">
        <v>174</v>
      </c>
      <c r="D102" s="135"/>
      <c r="E102" s="135"/>
      <c r="F102" s="135"/>
      <c r="G102" s="135"/>
      <c r="H102" s="120"/>
      <c r="I102" s="131" t="s">
        <v>17</v>
      </c>
      <c r="J102" s="123"/>
      <c r="K102" s="131"/>
      <c r="L102" s="123"/>
      <c r="M102" s="131"/>
      <c r="N102" s="123"/>
      <c r="P102" s="131"/>
      <c r="Q102" s="123"/>
      <c r="R102" s="131"/>
      <c r="S102" s="123"/>
      <c r="T102" s="131"/>
      <c r="U102" s="124"/>
      <c r="V102" s="123"/>
      <c r="W102" s="5">
        <v>1</v>
      </c>
      <c r="X102" s="5"/>
      <c r="Y102" s="5"/>
      <c r="Z102" s="5"/>
      <c r="AA102" s="5"/>
      <c r="AB102" s="5">
        <v>1</v>
      </c>
    </row>
    <row r="103" spans="1:28" ht="18" customHeight="1">
      <c r="A103" s="138"/>
      <c r="B103" s="122"/>
      <c r="C103" s="138"/>
      <c r="D103" s="136"/>
      <c r="E103" s="136"/>
      <c r="F103" s="136"/>
      <c r="G103" s="136"/>
      <c r="H103" s="122"/>
      <c r="I103" s="131" t="s">
        <v>18</v>
      </c>
      <c r="J103" s="123"/>
      <c r="K103" s="131"/>
      <c r="L103" s="123"/>
      <c r="M103" s="131"/>
      <c r="N103" s="123"/>
      <c r="P103" s="131"/>
      <c r="Q103" s="123"/>
      <c r="R103" s="131"/>
      <c r="S103" s="123"/>
      <c r="T103" s="131"/>
      <c r="U103" s="124"/>
      <c r="V103" s="123"/>
      <c r="W103" s="5"/>
      <c r="X103" s="5"/>
      <c r="Y103" s="5"/>
      <c r="Z103" s="5"/>
      <c r="AA103" s="5">
        <v>1</v>
      </c>
      <c r="AB103" s="5">
        <v>1</v>
      </c>
    </row>
    <row r="104" spans="1:28" ht="18" customHeight="1">
      <c r="A104" s="131" t="s">
        <v>175</v>
      </c>
      <c r="B104" s="123"/>
      <c r="C104" s="131" t="s">
        <v>176</v>
      </c>
      <c r="D104" s="124"/>
      <c r="E104" s="124"/>
      <c r="F104" s="124"/>
      <c r="G104" s="124"/>
      <c r="H104" s="123"/>
      <c r="I104" s="131" t="s">
        <v>16</v>
      </c>
      <c r="J104" s="123"/>
      <c r="K104" s="131">
        <v>1</v>
      </c>
      <c r="L104" s="123"/>
      <c r="M104" s="131"/>
      <c r="N104" s="123"/>
      <c r="P104" s="131"/>
      <c r="Q104" s="123"/>
      <c r="R104" s="131"/>
      <c r="S104" s="123"/>
      <c r="T104" s="131"/>
      <c r="U104" s="124"/>
      <c r="V104" s="123"/>
      <c r="W104" s="5"/>
      <c r="X104" s="5"/>
      <c r="Y104" s="5"/>
      <c r="Z104" s="5"/>
      <c r="AA104" s="5"/>
      <c r="AB104" s="5">
        <v>1</v>
      </c>
    </row>
    <row r="105" spans="1:28" ht="18" customHeight="1">
      <c r="A105" s="131" t="s">
        <v>123</v>
      </c>
      <c r="B105" s="123"/>
      <c r="C105" s="131" t="s">
        <v>124</v>
      </c>
      <c r="D105" s="124"/>
      <c r="E105" s="124"/>
      <c r="F105" s="124"/>
      <c r="G105" s="124"/>
      <c r="H105" s="123"/>
      <c r="I105" s="131" t="s">
        <v>17</v>
      </c>
      <c r="J105" s="123"/>
      <c r="K105" s="131"/>
      <c r="L105" s="123"/>
      <c r="M105" s="131"/>
      <c r="N105" s="123"/>
      <c r="P105" s="131"/>
      <c r="Q105" s="123"/>
      <c r="R105" s="131"/>
      <c r="S105" s="123"/>
      <c r="T105" s="131"/>
      <c r="U105" s="124"/>
      <c r="V105" s="123"/>
      <c r="W105" s="5"/>
      <c r="X105" s="5"/>
      <c r="Y105" s="5"/>
      <c r="Z105" s="5">
        <v>1</v>
      </c>
      <c r="AA105" s="5"/>
      <c r="AB105" s="5">
        <v>1</v>
      </c>
    </row>
    <row r="106" spans="1:28" ht="18" customHeight="1">
      <c r="A106" s="131" t="s">
        <v>125</v>
      </c>
      <c r="B106" s="120"/>
      <c r="C106" s="131" t="s">
        <v>177</v>
      </c>
      <c r="D106" s="124"/>
      <c r="E106" s="124"/>
      <c r="F106" s="124"/>
      <c r="G106" s="124"/>
      <c r="H106" s="123"/>
      <c r="I106" s="131" t="s">
        <v>17</v>
      </c>
      <c r="J106" s="123"/>
      <c r="K106" s="131"/>
      <c r="L106" s="123"/>
      <c r="M106" s="131"/>
      <c r="N106" s="123"/>
      <c r="P106" s="131"/>
      <c r="Q106" s="123"/>
      <c r="R106" s="131"/>
      <c r="S106" s="123"/>
      <c r="T106" s="131"/>
      <c r="U106" s="124"/>
      <c r="V106" s="123"/>
      <c r="W106" s="5"/>
      <c r="X106" s="5"/>
      <c r="Y106" s="5"/>
      <c r="Z106" s="5">
        <v>1</v>
      </c>
      <c r="AA106" s="5"/>
      <c r="AB106" s="5">
        <v>1</v>
      </c>
    </row>
    <row r="107" spans="1:28" ht="18" customHeight="1">
      <c r="A107" s="138"/>
      <c r="B107" s="122"/>
      <c r="C107" s="131" t="s">
        <v>126</v>
      </c>
      <c r="D107" s="124"/>
      <c r="E107" s="124"/>
      <c r="F107" s="124"/>
      <c r="G107" s="124"/>
      <c r="H107" s="123"/>
      <c r="I107" s="131" t="s">
        <v>17</v>
      </c>
      <c r="J107" s="123"/>
      <c r="K107" s="131"/>
      <c r="L107" s="123"/>
      <c r="M107" s="131"/>
      <c r="N107" s="123"/>
      <c r="P107" s="131"/>
      <c r="Q107" s="123"/>
      <c r="R107" s="131"/>
      <c r="S107" s="123"/>
      <c r="T107" s="131"/>
      <c r="U107" s="124"/>
      <c r="V107" s="123"/>
      <c r="W107" s="5"/>
      <c r="X107" s="5"/>
      <c r="Y107" s="5"/>
      <c r="Z107" s="5"/>
      <c r="AA107" s="5">
        <v>1</v>
      </c>
      <c r="AB107" s="5">
        <v>1</v>
      </c>
    </row>
    <row r="108" spans="1:28" ht="18" customHeight="1">
      <c r="A108" s="131" t="s">
        <v>76</v>
      </c>
      <c r="B108" s="123"/>
      <c r="C108" s="131" t="s">
        <v>77</v>
      </c>
      <c r="D108" s="124"/>
      <c r="E108" s="124"/>
      <c r="F108" s="124"/>
      <c r="G108" s="124"/>
      <c r="H108" s="123"/>
      <c r="I108" s="131" t="s">
        <v>16</v>
      </c>
      <c r="J108" s="123"/>
      <c r="K108" s="131"/>
      <c r="L108" s="123"/>
      <c r="M108" s="131"/>
      <c r="N108" s="123"/>
      <c r="P108" s="131">
        <v>1</v>
      </c>
      <c r="Q108" s="123"/>
      <c r="R108" s="131"/>
      <c r="S108" s="123"/>
      <c r="T108" s="131"/>
      <c r="U108" s="124"/>
      <c r="V108" s="123"/>
      <c r="W108" s="5"/>
      <c r="X108" s="5"/>
      <c r="Y108" s="5"/>
      <c r="Z108" s="5"/>
      <c r="AA108" s="5"/>
      <c r="AB108" s="5">
        <v>1</v>
      </c>
    </row>
    <row r="109" spans="1:28" ht="18" customHeight="1">
      <c r="A109" s="131" t="s">
        <v>78</v>
      </c>
      <c r="B109" s="123"/>
      <c r="C109" s="131" t="s">
        <v>79</v>
      </c>
      <c r="D109" s="124"/>
      <c r="E109" s="124"/>
      <c r="F109" s="124"/>
      <c r="G109" s="124"/>
      <c r="H109" s="123"/>
      <c r="I109" s="131" t="s">
        <v>17</v>
      </c>
      <c r="J109" s="123"/>
      <c r="K109" s="131"/>
      <c r="L109" s="123"/>
      <c r="M109" s="131"/>
      <c r="N109" s="123"/>
      <c r="P109" s="131"/>
      <c r="Q109" s="123"/>
      <c r="R109" s="131"/>
      <c r="S109" s="123"/>
      <c r="T109" s="131"/>
      <c r="U109" s="124"/>
      <c r="V109" s="123"/>
      <c r="W109" s="5"/>
      <c r="X109" s="5">
        <v>1</v>
      </c>
      <c r="Y109" s="5"/>
      <c r="Z109" s="5"/>
      <c r="AA109" s="5"/>
      <c r="AB109" s="5">
        <v>1</v>
      </c>
    </row>
    <row r="110" spans="1:28" ht="18" customHeight="1">
      <c r="A110" s="131" t="s">
        <v>140</v>
      </c>
      <c r="B110" s="123"/>
      <c r="C110" s="131" t="s">
        <v>141</v>
      </c>
      <c r="D110" s="124"/>
      <c r="E110" s="124"/>
      <c r="F110" s="124"/>
      <c r="G110" s="124"/>
      <c r="H110" s="123"/>
      <c r="I110" s="131" t="s">
        <v>17</v>
      </c>
      <c r="J110" s="123"/>
      <c r="K110" s="131"/>
      <c r="L110" s="123"/>
      <c r="M110" s="131"/>
      <c r="N110" s="123"/>
      <c r="P110" s="131"/>
      <c r="Q110" s="123"/>
      <c r="R110" s="131"/>
      <c r="S110" s="123"/>
      <c r="T110" s="131"/>
      <c r="U110" s="124"/>
      <c r="V110" s="123"/>
      <c r="W110" s="5"/>
      <c r="X110" s="5"/>
      <c r="Y110" s="5"/>
      <c r="Z110" s="5"/>
      <c r="AA110" s="5">
        <v>1</v>
      </c>
      <c r="AB110" s="5">
        <v>1</v>
      </c>
    </row>
    <row r="111" spans="1:28" ht="18" customHeight="1">
      <c r="A111" s="131" t="s">
        <v>80</v>
      </c>
      <c r="B111" s="123"/>
      <c r="C111" s="131" t="s">
        <v>81</v>
      </c>
      <c r="D111" s="124"/>
      <c r="E111" s="124"/>
      <c r="F111" s="124"/>
      <c r="G111" s="124"/>
      <c r="H111" s="123"/>
      <c r="I111" s="131" t="s">
        <v>17</v>
      </c>
      <c r="J111" s="123"/>
      <c r="K111" s="131"/>
      <c r="L111" s="123"/>
      <c r="M111" s="131"/>
      <c r="N111" s="123"/>
      <c r="P111" s="131"/>
      <c r="Q111" s="123"/>
      <c r="R111" s="131">
        <v>1</v>
      </c>
      <c r="S111" s="123"/>
      <c r="T111" s="131"/>
      <c r="U111" s="124"/>
      <c r="V111" s="123"/>
      <c r="W111" s="5"/>
      <c r="X111" s="5"/>
      <c r="Y111" s="5"/>
      <c r="Z111" s="5"/>
      <c r="AA111" s="5"/>
      <c r="AB111" s="5">
        <v>1</v>
      </c>
    </row>
    <row r="112" spans="1:28" ht="18" customHeight="1">
      <c r="A112" s="131" t="s">
        <v>82</v>
      </c>
      <c r="B112" s="123"/>
      <c r="C112" s="131" t="s">
        <v>83</v>
      </c>
      <c r="D112" s="124"/>
      <c r="E112" s="124"/>
      <c r="F112" s="124"/>
      <c r="G112" s="124"/>
      <c r="H112" s="123"/>
      <c r="I112" s="131" t="s">
        <v>17</v>
      </c>
      <c r="J112" s="123"/>
      <c r="K112" s="131">
        <v>1</v>
      </c>
      <c r="L112" s="123"/>
      <c r="M112" s="131"/>
      <c r="N112" s="123"/>
      <c r="P112" s="131"/>
      <c r="Q112" s="123"/>
      <c r="R112" s="131"/>
      <c r="S112" s="123"/>
      <c r="T112" s="131"/>
      <c r="U112" s="124"/>
      <c r="V112" s="123"/>
      <c r="W112" s="5"/>
      <c r="X112" s="5"/>
      <c r="Y112" s="5"/>
      <c r="Z112" s="5"/>
      <c r="AA112" s="5"/>
      <c r="AB112" s="5">
        <v>1</v>
      </c>
    </row>
    <row r="113" spans="1:28" ht="18" customHeight="1">
      <c r="A113" s="131" t="s">
        <v>84</v>
      </c>
      <c r="B113" s="123"/>
      <c r="C113" s="131" t="s">
        <v>85</v>
      </c>
      <c r="D113" s="124"/>
      <c r="E113" s="124"/>
      <c r="F113" s="124"/>
      <c r="G113" s="124"/>
      <c r="H113" s="123"/>
      <c r="I113" s="131" t="s">
        <v>17</v>
      </c>
      <c r="J113" s="123"/>
      <c r="K113" s="131"/>
      <c r="L113" s="123"/>
      <c r="M113" s="131"/>
      <c r="N113" s="123"/>
      <c r="P113" s="131"/>
      <c r="Q113" s="123"/>
      <c r="R113" s="131"/>
      <c r="S113" s="123"/>
      <c r="T113" s="131"/>
      <c r="U113" s="124"/>
      <c r="V113" s="123"/>
      <c r="W113" s="5">
        <v>2</v>
      </c>
      <c r="X113" s="5"/>
      <c r="Y113" s="5"/>
      <c r="Z113" s="5"/>
      <c r="AA113" s="5"/>
      <c r="AB113" s="5">
        <v>2</v>
      </c>
    </row>
    <row r="114" spans="1:28" ht="18" customHeight="1">
      <c r="A114" s="131" t="s">
        <v>178</v>
      </c>
      <c r="B114" s="123"/>
      <c r="C114" s="131" t="s">
        <v>179</v>
      </c>
      <c r="D114" s="124"/>
      <c r="E114" s="124"/>
      <c r="F114" s="124"/>
      <c r="G114" s="124"/>
      <c r="H114" s="123"/>
      <c r="I114" s="131" t="s">
        <v>16</v>
      </c>
      <c r="J114" s="123"/>
      <c r="K114" s="131"/>
      <c r="L114" s="123"/>
      <c r="M114" s="131"/>
      <c r="N114" s="123"/>
      <c r="P114" s="131"/>
      <c r="Q114" s="123"/>
      <c r="R114" s="131">
        <v>1</v>
      </c>
      <c r="S114" s="123"/>
      <c r="T114" s="131"/>
      <c r="U114" s="124"/>
      <c r="V114" s="123"/>
      <c r="W114" s="5"/>
      <c r="X114" s="5"/>
      <c r="Y114" s="5"/>
      <c r="Z114" s="5"/>
      <c r="AA114" s="5"/>
      <c r="AB114" s="5">
        <v>1</v>
      </c>
    </row>
    <row r="115" spans="1:28" ht="18" customHeight="1">
      <c r="A115" s="131" t="s">
        <v>86</v>
      </c>
      <c r="B115" s="120"/>
      <c r="C115" s="131" t="s">
        <v>127</v>
      </c>
      <c r="D115" s="124"/>
      <c r="E115" s="124"/>
      <c r="F115" s="124"/>
      <c r="G115" s="124"/>
      <c r="H115" s="123"/>
      <c r="I115" s="131" t="s">
        <v>17</v>
      </c>
      <c r="J115" s="123"/>
      <c r="K115" s="131"/>
      <c r="L115" s="123"/>
      <c r="M115" s="131"/>
      <c r="N115" s="123"/>
      <c r="P115" s="131"/>
      <c r="Q115" s="123"/>
      <c r="R115" s="131"/>
      <c r="S115" s="123"/>
      <c r="T115" s="131"/>
      <c r="U115" s="124"/>
      <c r="V115" s="123"/>
      <c r="W115" s="5"/>
      <c r="X115" s="5"/>
      <c r="Y115" s="5"/>
      <c r="Z115" s="5">
        <v>1</v>
      </c>
      <c r="AA115" s="5"/>
      <c r="AB115" s="5">
        <v>1</v>
      </c>
    </row>
    <row r="116" spans="1:28" ht="18" customHeight="1">
      <c r="A116" s="138"/>
      <c r="B116" s="122"/>
      <c r="C116" s="131" t="s">
        <v>87</v>
      </c>
      <c r="D116" s="124"/>
      <c r="E116" s="124"/>
      <c r="F116" s="124"/>
      <c r="G116" s="124"/>
      <c r="H116" s="123"/>
      <c r="I116" s="131" t="s">
        <v>17</v>
      </c>
      <c r="J116" s="123"/>
      <c r="K116" s="131"/>
      <c r="L116" s="123"/>
      <c r="M116" s="131"/>
      <c r="N116" s="123"/>
      <c r="P116" s="131"/>
      <c r="Q116" s="123"/>
      <c r="R116" s="131"/>
      <c r="S116" s="123"/>
      <c r="T116" s="131"/>
      <c r="U116" s="124"/>
      <c r="V116" s="123"/>
      <c r="W116" s="5"/>
      <c r="X116" s="5">
        <v>1</v>
      </c>
      <c r="Y116" s="5"/>
      <c r="Z116" s="5"/>
      <c r="AA116" s="5"/>
      <c r="AB116" s="5">
        <v>1</v>
      </c>
    </row>
    <row r="117" spans="1:28" ht="18" customHeight="1">
      <c r="A117" s="131" t="s">
        <v>88</v>
      </c>
      <c r="B117" s="123"/>
      <c r="C117" s="131" t="s">
        <v>89</v>
      </c>
      <c r="D117" s="124"/>
      <c r="E117" s="124"/>
      <c r="F117" s="124"/>
      <c r="G117" s="124"/>
      <c r="H117" s="123"/>
      <c r="I117" s="131" t="s">
        <v>17</v>
      </c>
      <c r="J117" s="123"/>
      <c r="K117" s="131"/>
      <c r="L117" s="123"/>
      <c r="M117" s="131"/>
      <c r="N117" s="123"/>
      <c r="P117" s="131">
        <v>1</v>
      </c>
      <c r="Q117" s="123"/>
      <c r="R117" s="131"/>
      <c r="S117" s="123"/>
      <c r="T117" s="131"/>
      <c r="U117" s="124"/>
      <c r="V117" s="123"/>
      <c r="W117" s="5"/>
      <c r="X117" s="5">
        <v>1</v>
      </c>
      <c r="Y117" s="5"/>
      <c r="Z117" s="5"/>
      <c r="AA117" s="5"/>
      <c r="AB117" s="5">
        <v>2</v>
      </c>
    </row>
    <row r="118" spans="1:28" ht="18" customHeight="1">
      <c r="A118" s="131" t="s">
        <v>90</v>
      </c>
      <c r="B118" s="123"/>
      <c r="C118" s="131" t="s">
        <v>91</v>
      </c>
      <c r="D118" s="124"/>
      <c r="E118" s="124"/>
      <c r="F118" s="124"/>
      <c r="G118" s="124"/>
      <c r="H118" s="123"/>
      <c r="I118" s="131" t="s">
        <v>17</v>
      </c>
      <c r="J118" s="123"/>
      <c r="K118" s="131"/>
      <c r="L118" s="123"/>
      <c r="M118" s="131"/>
      <c r="N118" s="123"/>
      <c r="P118" s="131"/>
      <c r="Q118" s="123"/>
      <c r="R118" s="131"/>
      <c r="S118" s="123"/>
      <c r="T118" s="131"/>
      <c r="U118" s="124"/>
      <c r="V118" s="123"/>
      <c r="W118" s="5"/>
      <c r="X118" s="5">
        <v>1</v>
      </c>
      <c r="Y118" s="5"/>
      <c r="Z118" s="5"/>
      <c r="AA118" s="5"/>
      <c r="AB118" s="5">
        <v>1</v>
      </c>
    </row>
    <row r="119" spans="1:28" ht="18" customHeight="1">
      <c r="A119" s="131" t="s">
        <v>92</v>
      </c>
      <c r="B119" s="123"/>
      <c r="C119" s="131" t="s">
        <v>93</v>
      </c>
      <c r="D119" s="124"/>
      <c r="E119" s="124"/>
      <c r="F119" s="124"/>
      <c r="G119" s="124"/>
      <c r="H119" s="123"/>
      <c r="I119" s="131" t="s">
        <v>17</v>
      </c>
      <c r="J119" s="123"/>
      <c r="K119" s="131"/>
      <c r="L119" s="123"/>
      <c r="M119" s="131"/>
      <c r="N119" s="123"/>
      <c r="P119" s="131"/>
      <c r="Q119" s="123"/>
      <c r="R119" s="131"/>
      <c r="S119" s="123"/>
      <c r="T119" s="131"/>
      <c r="U119" s="124"/>
      <c r="V119" s="123"/>
      <c r="W119" s="5"/>
      <c r="X119" s="5">
        <v>1</v>
      </c>
      <c r="Y119" s="5"/>
      <c r="Z119" s="5"/>
      <c r="AA119" s="5"/>
      <c r="AB119" s="5">
        <v>1</v>
      </c>
    </row>
    <row r="120" spans="1:28" ht="18" customHeight="1">
      <c r="A120" s="131" t="s">
        <v>128</v>
      </c>
      <c r="B120" s="123"/>
      <c r="C120" s="131" t="s">
        <v>129</v>
      </c>
      <c r="D120" s="124"/>
      <c r="E120" s="124"/>
      <c r="F120" s="124"/>
      <c r="G120" s="124"/>
      <c r="H120" s="123"/>
      <c r="I120" s="131" t="s">
        <v>17</v>
      </c>
      <c r="J120" s="123"/>
      <c r="K120" s="131"/>
      <c r="L120" s="123"/>
      <c r="M120" s="131">
        <v>1</v>
      </c>
      <c r="N120" s="123"/>
      <c r="P120" s="131"/>
      <c r="Q120" s="123"/>
      <c r="R120" s="131"/>
      <c r="S120" s="123"/>
      <c r="T120" s="131"/>
      <c r="U120" s="124"/>
      <c r="V120" s="123"/>
      <c r="W120" s="5"/>
      <c r="X120" s="5">
        <v>1</v>
      </c>
      <c r="Y120" s="5"/>
      <c r="Z120" s="5">
        <v>2</v>
      </c>
      <c r="AA120" s="5"/>
      <c r="AB120" s="5">
        <v>4</v>
      </c>
    </row>
    <row r="121" spans="1:28" ht="18" customHeight="1">
      <c r="A121" s="131" t="s">
        <v>180</v>
      </c>
      <c r="B121" s="123"/>
      <c r="C121" s="131" t="s">
        <v>181</v>
      </c>
      <c r="D121" s="124"/>
      <c r="E121" s="124"/>
      <c r="F121" s="124"/>
      <c r="G121" s="124"/>
      <c r="H121" s="123"/>
      <c r="I121" s="131" t="s">
        <v>16</v>
      </c>
      <c r="J121" s="123"/>
      <c r="K121" s="131"/>
      <c r="L121" s="123"/>
      <c r="M121" s="131"/>
      <c r="N121" s="123"/>
      <c r="P121" s="131"/>
      <c r="Q121" s="123"/>
      <c r="R121" s="131"/>
      <c r="S121" s="123"/>
      <c r="T121" s="131"/>
      <c r="U121" s="124"/>
      <c r="V121" s="123"/>
      <c r="W121" s="5"/>
      <c r="X121" s="5">
        <v>1</v>
      </c>
      <c r="Y121" s="5"/>
      <c r="Z121" s="5"/>
      <c r="AA121" s="5"/>
      <c r="AB121" s="5">
        <v>1</v>
      </c>
    </row>
    <row r="122" spans="1:28" ht="18" customHeight="1">
      <c r="A122" s="131" t="s">
        <v>182</v>
      </c>
      <c r="B122" s="123"/>
      <c r="C122" s="131" t="s">
        <v>183</v>
      </c>
      <c r="D122" s="124"/>
      <c r="E122" s="124"/>
      <c r="F122" s="124"/>
      <c r="G122" s="124"/>
      <c r="H122" s="123"/>
      <c r="I122" s="131" t="s">
        <v>16</v>
      </c>
      <c r="J122" s="123"/>
      <c r="K122" s="131"/>
      <c r="L122" s="123"/>
      <c r="M122" s="131"/>
      <c r="N122" s="123"/>
      <c r="P122" s="131"/>
      <c r="Q122" s="123"/>
      <c r="R122" s="131"/>
      <c r="S122" s="123"/>
      <c r="T122" s="131"/>
      <c r="U122" s="124"/>
      <c r="V122" s="123"/>
      <c r="W122" s="5"/>
      <c r="X122" s="5">
        <v>1</v>
      </c>
      <c r="Y122" s="5"/>
      <c r="Z122" s="5"/>
      <c r="AA122" s="5"/>
      <c r="AB122" s="5">
        <v>1</v>
      </c>
    </row>
    <row r="123" spans="1:28" ht="18" customHeight="1">
      <c r="A123" s="131" t="s">
        <v>184</v>
      </c>
      <c r="B123" s="123"/>
      <c r="C123" s="131" t="s">
        <v>185</v>
      </c>
      <c r="D123" s="124"/>
      <c r="E123" s="124"/>
      <c r="F123" s="124"/>
      <c r="G123" s="124"/>
      <c r="H123" s="123"/>
      <c r="I123" s="131" t="s">
        <v>16</v>
      </c>
      <c r="J123" s="123"/>
      <c r="K123" s="131"/>
      <c r="L123" s="123"/>
      <c r="M123" s="131"/>
      <c r="N123" s="123"/>
      <c r="P123" s="131"/>
      <c r="Q123" s="123"/>
      <c r="R123" s="131"/>
      <c r="S123" s="123"/>
      <c r="T123" s="131"/>
      <c r="U123" s="124"/>
      <c r="V123" s="123"/>
      <c r="W123" s="5"/>
      <c r="X123" s="5"/>
      <c r="Y123" s="5">
        <v>1</v>
      </c>
      <c r="Z123" s="5"/>
      <c r="AA123" s="5"/>
      <c r="AB123" s="5">
        <v>1</v>
      </c>
    </row>
    <row r="124" spans="1:28" ht="18" customHeight="1">
      <c r="A124" s="131" t="s">
        <v>130</v>
      </c>
      <c r="B124" s="120"/>
      <c r="C124" s="131" t="s">
        <v>131</v>
      </c>
      <c r="D124" s="124"/>
      <c r="E124" s="124"/>
      <c r="F124" s="124"/>
      <c r="G124" s="124"/>
      <c r="H124" s="123"/>
      <c r="I124" s="131" t="s">
        <v>17</v>
      </c>
      <c r="J124" s="123"/>
      <c r="K124" s="131"/>
      <c r="L124" s="123"/>
      <c r="M124" s="131">
        <v>1</v>
      </c>
      <c r="N124" s="123"/>
      <c r="P124" s="131"/>
      <c r="Q124" s="123"/>
      <c r="R124" s="131"/>
      <c r="S124" s="123"/>
      <c r="T124" s="131"/>
      <c r="U124" s="124"/>
      <c r="V124" s="123"/>
      <c r="W124" s="5"/>
      <c r="X124" s="5"/>
      <c r="Y124" s="5"/>
      <c r="Z124" s="5"/>
      <c r="AA124" s="5"/>
      <c r="AB124" s="5">
        <v>1</v>
      </c>
    </row>
    <row r="125" spans="1:28" ht="18" customHeight="1">
      <c r="A125" s="138"/>
      <c r="B125" s="122"/>
      <c r="C125" s="131" t="s">
        <v>132</v>
      </c>
      <c r="D125" s="124"/>
      <c r="E125" s="124"/>
      <c r="F125" s="124"/>
      <c r="G125" s="124"/>
      <c r="H125" s="123"/>
      <c r="I125" s="131" t="s">
        <v>17</v>
      </c>
      <c r="J125" s="123"/>
      <c r="K125" s="131"/>
      <c r="L125" s="123"/>
      <c r="M125" s="131"/>
      <c r="N125" s="123"/>
      <c r="P125" s="131"/>
      <c r="Q125" s="123"/>
      <c r="R125" s="131"/>
      <c r="S125" s="123"/>
      <c r="T125" s="131"/>
      <c r="U125" s="124"/>
      <c r="V125" s="123"/>
      <c r="W125" s="5"/>
      <c r="X125" s="5"/>
      <c r="Y125" s="5">
        <v>1</v>
      </c>
      <c r="Z125" s="5"/>
      <c r="AA125" s="5"/>
      <c r="AB125" s="5">
        <v>1</v>
      </c>
    </row>
    <row r="126" spans="1:28" ht="18" customHeight="1">
      <c r="A126" s="131" t="s">
        <v>186</v>
      </c>
      <c r="B126" s="123"/>
      <c r="C126" s="131" t="s">
        <v>187</v>
      </c>
      <c r="D126" s="124"/>
      <c r="E126" s="124"/>
      <c r="F126" s="124"/>
      <c r="G126" s="124"/>
      <c r="H126" s="123"/>
      <c r="I126" s="131" t="s">
        <v>16</v>
      </c>
      <c r="J126" s="123"/>
      <c r="K126" s="131"/>
      <c r="L126" s="123"/>
      <c r="M126" s="131"/>
      <c r="N126" s="123"/>
      <c r="P126" s="131"/>
      <c r="Q126" s="123"/>
      <c r="R126" s="131"/>
      <c r="S126" s="123"/>
      <c r="T126" s="131"/>
      <c r="U126" s="124"/>
      <c r="V126" s="123"/>
      <c r="W126" s="5"/>
      <c r="X126" s="5">
        <v>1</v>
      </c>
      <c r="Y126" s="5"/>
      <c r="Z126" s="5"/>
      <c r="AA126" s="5"/>
      <c r="AB126" s="5">
        <v>1</v>
      </c>
    </row>
    <row r="127" spans="1:28" ht="18" customHeight="1">
      <c r="A127" s="131" t="s">
        <v>188</v>
      </c>
      <c r="B127" s="123"/>
      <c r="C127" s="131" t="s">
        <v>189</v>
      </c>
      <c r="D127" s="124"/>
      <c r="E127" s="124"/>
      <c r="F127" s="124"/>
      <c r="G127" s="124"/>
      <c r="H127" s="123"/>
      <c r="I127" s="131" t="s">
        <v>16</v>
      </c>
      <c r="J127" s="123"/>
      <c r="K127" s="131"/>
      <c r="L127" s="123"/>
      <c r="M127" s="131"/>
      <c r="N127" s="123"/>
      <c r="P127" s="131"/>
      <c r="Q127" s="123"/>
      <c r="R127" s="131"/>
      <c r="S127" s="123"/>
      <c r="T127" s="131">
        <v>1</v>
      </c>
      <c r="U127" s="124"/>
      <c r="V127" s="123"/>
      <c r="W127" s="5"/>
      <c r="X127" s="5"/>
      <c r="Y127" s="5"/>
      <c r="Z127" s="5"/>
      <c r="AA127" s="5"/>
      <c r="AB127" s="5">
        <v>1</v>
      </c>
    </row>
    <row r="128" spans="1:28" ht="18" customHeight="1">
      <c r="A128" s="131" t="s">
        <v>94</v>
      </c>
      <c r="B128" s="123"/>
      <c r="C128" s="131" t="s">
        <v>95</v>
      </c>
      <c r="D128" s="124"/>
      <c r="E128" s="124"/>
      <c r="F128" s="124"/>
      <c r="G128" s="124"/>
      <c r="H128" s="123"/>
      <c r="I128" s="131" t="s">
        <v>17</v>
      </c>
      <c r="J128" s="123"/>
      <c r="K128" s="131"/>
      <c r="L128" s="123"/>
      <c r="M128" s="131"/>
      <c r="N128" s="123"/>
      <c r="P128" s="131"/>
      <c r="Q128" s="123"/>
      <c r="R128" s="131"/>
      <c r="S128" s="123"/>
      <c r="T128" s="131"/>
      <c r="U128" s="124"/>
      <c r="V128" s="123"/>
      <c r="W128" s="5"/>
      <c r="X128" s="5">
        <v>1</v>
      </c>
      <c r="Y128" s="5"/>
      <c r="Z128" s="5"/>
      <c r="AA128" s="5"/>
      <c r="AB128" s="5">
        <v>1</v>
      </c>
    </row>
    <row r="129" spans="1:28" ht="18" customHeight="1">
      <c r="A129" s="131" t="s">
        <v>133</v>
      </c>
      <c r="B129" s="123"/>
      <c r="C129" s="131" t="s">
        <v>134</v>
      </c>
      <c r="D129" s="124"/>
      <c r="E129" s="124"/>
      <c r="F129" s="124"/>
      <c r="G129" s="124"/>
      <c r="H129" s="123"/>
      <c r="I129" s="131" t="s">
        <v>17</v>
      </c>
      <c r="J129" s="123"/>
      <c r="K129" s="131"/>
      <c r="L129" s="123"/>
      <c r="M129" s="131"/>
      <c r="N129" s="123"/>
      <c r="P129" s="131"/>
      <c r="Q129" s="123"/>
      <c r="R129" s="131"/>
      <c r="S129" s="123"/>
      <c r="T129" s="131"/>
      <c r="U129" s="124"/>
      <c r="V129" s="123"/>
      <c r="W129" s="5">
        <v>1</v>
      </c>
      <c r="X129" s="5"/>
      <c r="Y129" s="5"/>
      <c r="Z129" s="5"/>
      <c r="AA129" s="5"/>
      <c r="AB129" s="5">
        <v>1</v>
      </c>
    </row>
  </sheetData>
  <mergeCells count="863">
    <mergeCell ref="R128:S128"/>
    <mergeCell ref="T128:V128"/>
    <mergeCell ref="A129:B129"/>
    <mergeCell ref="C129:H129"/>
    <mergeCell ref="I129:J129"/>
    <mergeCell ref="K129:L129"/>
    <mergeCell ref="M129:N129"/>
    <mergeCell ref="P129:Q129"/>
    <mergeCell ref="R129:S129"/>
    <mergeCell ref="T129:V129"/>
    <mergeCell ref="A128:B128"/>
    <mergeCell ref="C128:H128"/>
    <mergeCell ref="I128:J128"/>
    <mergeCell ref="K128:L128"/>
    <mergeCell ref="M128:N128"/>
    <mergeCell ref="P128:Q128"/>
    <mergeCell ref="A127:B127"/>
    <mergeCell ref="C127:H127"/>
    <mergeCell ref="I127:J127"/>
    <mergeCell ref="K127:L127"/>
    <mergeCell ref="M127:N127"/>
    <mergeCell ref="P127:Q127"/>
    <mergeCell ref="R127:S127"/>
    <mergeCell ref="T127:V127"/>
    <mergeCell ref="A126:B126"/>
    <mergeCell ref="C126:H126"/>
    <mergeCell ref="I126:J126"/>
    <mergeCell ref="K126:L126"/>
    <mergeCell ref="M126:N126"/>
    <mergeCell ref="P126:Q126"/>
    <mergeCell ref="C125:H125"/>
    <mergeCell ref="I125:J125"/>
    <mergeCell ref="K125:L125"/>
    <mergeCell ref="M125:N125"/>
    <mergeCell ref="P125:Q125"/>
    <mergeCell ref="R125:S125"/>
    <mergeCell ref="T125:V125"/>
    <mergeCell ref="R126:S126"/>
    <mergeCell ref="T126:V126"/>
    <mergeCell ref="A124:B125"/>
    <mergeCell ref="C124:H124"/>
    <mergeCell ref="I124:J124"/>
    <mergeCell ref="K124:L124"/>
    <mergeCell ref="M124:N124"/>
    <mergeCell ref="P124:Q124"/>
    <mergeCell ref="R122:S122"/>
    <mergeCell ref="T122:V122"/>
    <mergeCell ref="A123:B123"/>
    <mergeCell ref="C123:H123"/>
    <mergeCell ref="I123:J123"/>
    <mergeCell ref="K123:L123"/>
    <mergeCell ref="M123:N123"/>
    <mergeCell ref="P123:Q123"/>
    <mergeCell ref="R123:S123"/>
    <mergeCell ref="T123:V123"/>
    <mergeCell ref="A122:B122"/>
    <mergeCell ref="C122:H122"/>
    <mergeCell ref="I122:J122"/>
    <mergeCell ref="K122:L122"/>
    <mergeCell ref="M122:N122"/>
    <mergeCell ref="P122:Q122"/>
    <mergeCell ref="R124:S124"/>
    <mergeCell ref="T124:V124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0:B120"/>
    <mergeCell ref="C120:H120"/>
    <mergeCell ref="I120:J120"/>
    <mergeCell ref="K120:L120"/>
    <mergeCell ref="M120:N120"/>
    <mergeCell ref="P120:Q120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18:B118"/>
    <mergeCell ref="C118:H118"/>
    <mergeCell ref="I118:J118"/>
    <mergeCell ref="K118:L118"/>
    <mergeCell ref="M118:N118"/>
    <mergeCell ref="P118:Q118"/>
    <mergeCell ref="A117:B117"/>
    <mergeCell ref="C117:H117"/>
    <mergeCell ref="I117:J117"/>
    <mergeCell ref="K117:L117"/>
    <mergeCell ref="M117:N117"/>
    <mergeCell ref="P117:Q117"/>
    <mergeCell ref="R117:S117"/>
    <mergeCell ref="T117:V117"/>
    <mergeCell ref="C116:H116"/>
    <mergeCell ref="I116:J116"/>
    <mergeCell ref="K116:L116"/>
    <mergeCell ref="M116:N116"/>
    <mergeCell ref="P116:Q116"/>
    <mergeCell ref="R116:S116"/>
    <mergeCell ref="R114:S114"/>
    <mergeCell ref="T114:V114"/>
    <mergeCell ref="A115:B116"/>
    <mergeCell ref="C115:H115"/>
    <mergeCell ref="I115:J115"/>
    <mergeCell ref="K115:L115"/>
    <mergeCell ref="M115:N115"/>
    <mergeCell ref="P115:Q115"/>
    <mergeCell ref="R115:S115"/>
    <mergeCell ref="T115:V115"/>
    <mergeCell ref="A114:B114"/>
    <mergeCell ref="C114:H114"/>
    <mergeCell ref="I114:J114"/>
    <mergeCell ref="K114:L114"/>
    <mergeCell ref="M114:N114"/>
    <mergeCell ref="P114:Q114"/>
    <mergeCell ref="T116:V116"/>
    <mergeCell ref="R112:S112"/>
    <mergeCell ref="T112:V112"/>
    <mergeCell ref="A113:B113"/>
    <mergeCell ref="C113:H113"/>
    <mergeCell ref="I113:J113"/>
    <mergeCell ref="K113:L113"/>
    <mergeCell ref="M113:N113"/>
    <mergeCell ref="P113:Q113"/>
    <mergeCell ref="R113:S113"/>
    <mergeCell ref="T113:V113"/>
    <mergeCell ref="A112:B112"/>
    <mergeCell ref="C112:H112"/>
    <mergeCell ref="I112:J112"/>
    <mergeCell ref="K112:L112"/>
    <mergeCell ref="M112:N112"/>
    <mergeCell ref="P112:Q112"/>
    <mergeCell ref="R110:S110"/>
    <mergeCell ref="T110:V110"/>
    <mergeCell ref="A111:B111"/>
    <mergeCell ref="C111:H111"/>
    <mergeCell ref="I111:J111"/>
    <mergeCell ref="K111:L111"/>
    <mergeCell ref="M111:N111"/>
    <mergeCell ref="P111:Q111"/>
    <mergeCell ref="R111:S111"/>
    <mergeCell ref="T111:V111"/>
    <mergeCell ref="A110:B110"/>
    <mergeCell ref="C110:H110"/>
    <mergeCell ref="I110:J110"/>
    <mergeCell ref="K110:L110"/>
    <mergeCell ref="M110:N110"/>
    <mergeCell ref="P110:Q110"/>
    <mergeCell ref="A109:B109"/>
    <mergeCell ref="C109:H109"/>
    <mergeCell ref="I109:J109"/>
    <mergeCell ref="K109:L109"/>
    <mergeCell ref="M109:N109"/>
    <mergeCell ref="P109:Q109"/>
    <mergeCell ref="R109:S109"/>
    <mergeCell ref="T109:V109"/>
    <mergeCell ref="A108:B108"/>
    <mergeCell ref="C108:H108"/>
    <mergeCell ref="I108:J108"/>
    <mergeCell ref="K108:L108"/>
    <mergeCell ref="M108:N108"/>
    <mergeCell ref="P108:Q108"/>
    <mergeCell ref="C107:H107"/>
    <mergeCell ref="I107:J107"/>
    <mergeCell ref="K107:L107"/>
    <mergeCell ref="M107:N107"/>
    <mergeCell ref="P107:Q107"/>
    <mergeCell ref="R107:S107"/>
    <mergeCell ref="T107:V107"/>
    <mergeCell ref="R108:S108"/>
    <mergeCell ref="T108:V108"/>
    <mergeCell ref="A106:B107"/>
    <mergeCell ref="C106:H106"/>
    <mergeCell ref="I106:J106"/>
    <mergeCell ref="K106:L106"/>
    <mergeCell ref="M106:N106"/>
    <mergeCell ref="P106:Q106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4:B104"/>
    <mergeCell ref="C104:H104"/>
    <mergeCell ref="I104:J104"/>
    <mergeCell ref="K104:L104"/>
    <mergeCell ref="M104:N104"/>
    <mergeCell ref="P104:Q104"/>
    <mergeCell ref="R106:S106"/>
    <mergeCell ref="T106:V106"/>
    <mergeCell ref="R102:S102"/>
    <mergeCell ref="T102:V102"/>
    <mergeCell ref="I103:J103"/>
    <mergeCell ref="K103:L103"/>
    <mergeCell ref="M103:N103"/>
    <mergeCell ref="P103:Q103"/>
    <mergeCell ref="R103:S103"/>
    <mergeCell ref="T103:V103"/>
    <mergeCell ref="A102:B103"/>
    <mergeCell ref="C102:H103"/>
    <mergeCell ref="I102:J102"/>
    <mergeCell ref="K102:L102"/>
    <mergeCell ref="M102:N102"/>
    <mergeCell ref="P102:Q102"/>
    <mergeCell ref="I101:J101"/>
    <mergeCell ref="K101:L101"/>
    <mergeCell ref="M101:N101"/>
    <mergeCell ref="P101:Q101"/>
    <mergeCell ref="R101:S101"/>
    <mergeCell ref="T101:V101"/>
    <mergeCell ref="M99:N99"/>
    <mergeCell ref="P99:Q99"/>
    <mergeCell ref="R99:S99"/>
    <mergeCell ref="T99:V99"/>
    <mergeCell ref="A100:B101"/>
    <mergeCell ref="C100:H101"/>
    <mergeCell ref="I100:J100"/>
    <mergeCell ref="K100:L100"/>
    <mergeCell ref="M100:N100"/>
    <mergeCell ref="P100:Q100"/>
    <mergeCell ref="T97:V97"/>
    <mergeCell ref="C98:H99"/>
    <mergeCell ref="I98:J98"/>
    <mergeCell ref="K98:L98"/>
    <mergeCell ref="M98:N98"/>
    <mergeCell ref="P98:Q98"/>
    <mergeCell ref="R98:S98"/>
    <mergeCell ref="T98:V98"/>
    <mergeCell ref="I99:J99"/>
    <mergeCell ref="K99:L99"/>
    <mergeCell ref="C97:H97"/>
    <mergeCell ref="I97:J97"/>
    <mergeCell ref="K97:L97"/>
    <mergeCell ref="M97:N97"/>
    <mergeCell ref="P97:Q97"/>
    <mergeCell ref="R97:S97"/>
    <mergeCell ref="R100:S100"/>
    <mergeCell ref="T100:V100"/>
    <mergeCell ref="R95:S95"/>
    <mergeCell ref="T95:V95"/>
    <mergeCell ref="A96:B99"/>
    <mergeCell ref="C96:H96"/>
    <mergeCell ref="I96:J96"/>
    <mergeCell ref="K96:L96"/>
    <mergeCell ref="M96:N96"/>
    <mergeCell ref="P96:Q96"/>
    <mergeCell ref="R96:S96"/>
    <mergeCell ref="T96:V96"/>
    <mergeCell ref="A95:B95"/>
    <mergeCell ref="C95:H95"/>
    <mergeCell ref="I95:J95"/>
    <mergeCell ref="K95:L95"/>
    <mergeCell ref="M95:N95"/>
    <mergeCell ref="P95:Q95"/>
    <mergeCell ref="R93:S93"/>
    <mergeCell ref="T93:V93"/>
    <mergeCell ref="I94:J94"/>
    <mergeCell ref="K94:L94"/>
    <mergeCell ref="M94:N94"/>
    <mergeCell ref="P94:Q94"/>
    <mergeCell ref="R94:S94"/>
    <mergeCell ref="T94:V94"/>
    <mergeCell ref="A93:B94"/>
    <mergeCell ref="C93:H94"/>
    <mergeCell ref="I93:J93"/>
    <mergeCell ref="K93:L93"/>
    <mergeCell ref="M93:N93"/>
    <mergeCell ref="P93:Q93"/>
    <mergeCell ref="R91:S91"/>
    <mergeCell ref="T91:V91"/>
    <mergeCell ref="A92:B92"/>
    <mergeCell ref="C92:H92"/>
    <mergeCell ref="I92:J92"/>
    <mergeCell ref="K92:L92"/>
    <mergeCell ref="M92:N92"/>
    <mergeCell ref="P92:Q92"/>
    <mergeCell ref="R92:S92"/>
    <mergeCell ref="T92:V92"/>
    <mergeCell ref="A91:B91"/>
    <mergeCell ref="C91:H91"/>
    <mergeCell ref="I91:J91"/>
    <mergeCell ref="K91:L91"/>
    <mergeCell ref="M91:N91"/>
    <mergeCell ref="P91:Q91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89:B89"/>
    <mergeCell ref="C89:H89"/>
    <mergeCell ref="I89:J89"/>
    <mergeCell ref="K89:L89"/>
    <mergeCell ref="M89:N89"/>
    <mergeCell ref="P89:Q89"/>
    <mergeCell ref="A87:B88"/>
    <mergeCell ref="C87:H88"/>
    <mergeCell ref="I87:J87"/>
    <mergeCell ref="K87:L87"/>
    <mergeCell ref="M87:N87"/>
    <mergeCell ref="P87:Q87"/>
    <mergeCell ref="R87:S87"/>
    <mergeCell ref="T87:V87"/>
    <mergeCell ref="I88:J88"/>
    <mergeCell ref="K88:L88"/>
    <mergeCell ref="M88:N88"/>
    <mergeCell ref="P88:Q88"/>
    <mergeCell ref="R88:S88"/>
    <mergeCell ref="T88:V88"/>
    <mergeCell ref="T84:V84"/>
    <mergeCell ref="A85:B86"/>
    <mergeCell ref="C85:H86"/>
    <mergeCell ref="I85:J85"/>
    <mergeCell ref="K85:L85"/>
    <mergeCell ref="M85:N85"/>
    <mergeCell ref="P85:Q85"/>
    <mergeCell ref="R85:S85"/>
    <mergeCell ref="T85:V85"/>
    <mergeCell ref="I86:J86"/>
    <mergeCell ref="C84:H84"/>
    <mergeCell ref="I84:J84"/>
    <mergeCell ref="K84:L84"/>
    <mergeCell ref="M84:N84"/>
    <mergeCell ref="P84:Q84"/>
    <mergeCell ref="R84:S84"/>
    <mergeCell ref="K86:L86"/>
    <mergeCell ref="M86:N86"/>
    <mergeCell ref="P86:Q86"/>
    <mergeCell ref="R86:S86"/>
    <mergeCell ref="T86:V86"/>
    <mergeCell ref="I83:J83"/>
    <mergeCell ref="K83:L83"/>
    <mergeCell ref="M83:N83"/>
    <mergeCell ref="P83:Q83"/>
    <mergeCell ref="R83:S83"/>
    <mergeCell ref="T83:V83"/>
    <mergeCell ref="C82:H82"/>
    <mergeCell ref="I82:J82"/>
    <mergeCell ref="K82:L82"/>
    <mergeCell ref="M82:N82"/>
    <mergeCell ref="P82:Q82"/>
    <mergeCell ref="R82:S82"/>
    <mergeCell ref="I81:J81"/>
    <mergeCell ref="K81:L81"/>
    <mergeCell ref="M81:N81"/>
    <mergeCell ref="P81:Q81"/>
    <mergeCell ref="R81:S81"/>
    <mergeCell ref="T81:V81"/>
    <mergeCell ref="R79:S79"/>
    <mergeCell ref="T79:V79"/>
    <mergeCell ref="A80:B84"/>
    <mergeCell ref="C80:H81"/>
    <mergeCell ref="I80:J80"/>
    <mergeCell ref="K80:L80"/>
    <mergeCell ref="M80:N80"/>
    <mergeCell ref="P80:Q80"/>
    <mergeCell ref="R80:S80"/>
    <mergeCell ref="T80:V80"/>
    <mergeCell ref="A79:B79"/>
    <mergeCell ref="C79:H79"/>
    <mergeCell ref="I79:J79"/>
    <mergeCell ref="K79:L79"/>
    <mergeCell ref="M79:N79"/>
    <mergeCell ref="P79:Q79"/>
    <mergeCell ref="T82:V82"/>
    <mergeCell ref="C83:H83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7:B77"/>
    <mergeCell ref="C77:H77"/>
    <mergeCell ref="I77:J77"/>
    <mergeCell ref="K77:L77"/>
    <mergeCell ref="M77:N77"/>
    <mergeCell ref="P77:Q77"/>
    <mergeCell ref="I76:J76"/>
    <mergeCell ref="K76:L76"/>
    <mergeCell ref="M76:N76"/>
    <mergeCell ref="P76:Q76"/>
    <mergeCell ref="R76:S76"/>
    <mergeCell ref="T76:V76"/>
    <mergeCell ref="R74:S74"/>
    <mergeCell ref="T74:V74"/>
    <mergeCell ref="A75:B76"/>
    <mergeCell ref="C75:H76"/>
    <mergeCell ref="I75:J75"/>
    <mergeCell ref="K75:L75"/>
    <mergeCell ref="M75:N75"/>
    <mergeCell ref="P75:Q75"/>
    <mergeCell ref="R75:S75"/>
    <mergeCell ref="T75:V75"/>
    <mergeCell ref="A74:B74"/>
    <mergeCell ref="C74:H74"/>
    <mergeCell ref="I74:J74"/>
    <mergeCell ref="K74:L74"/>
    <mergeCell ref="M74:N74"/>
    <mergeCell ref="P74:Q74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2:B72"/>
    <mergeCell ref="C72:H72"/>
    <mergeCell ref="I72:J72"/>
    <mergeCell ref="K72:L72"/>
    <mergeCell ref="M72:N72"/>
    <mergeCell ref="P72:Q72"/>
    <mergeCell ref="R70:S70"/>
    <mergeCell ref="T70:V70"/>
    <mergeCell ref="I71:J71"/>
    <mergeCell ref="K71:L71"/>
    <mergeCell ref="M71:N71"/>
    <mergeCell ref="P71:Q71"/>
    <mergeCell ref="R71:S71"/>
    <mergeCell ref="T71:V71"/>
    <mergeCell ref="A70:B71"/>
    <mergeCell ref="C70:H71"/>
    <mergeCell ref="I70:J70"/>
    <mergeCell ref="K70:L70"/>
    <mergeCell ref="M70:N70"/>
    <mergeCell ref="P70:Q70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68:B68"/>
    <mergeCell ref="C68:H68"/>
    <mergeCell ref="I68:J68"/>
    <mergeCell ref="K68:L68"/>
    <mergeCell ref="M68:N68"/>
    <mergeCell ref="P68:Q68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6:B66"/>
    <mergeCell ref="C66:H66"/>
    <mergeCell ref="I66:J66"/>
    <mergeCell ref="K66:L66"/>
    <mergeCell ref="M66:N66"/>
    <mergeCell ref="P66:Q66"/>
    <mergeCell ref="R64:S64"/>
    <mergeCell ref="T64:V64"/>
    <mergeCell ref="I65:J65"/>
    <mergeCell ref="K65:L65"/>
    <mergeCell ref="M65:N65"/>
    <mergeCell ref="P65:Q65"/>
    <mergeCell ref="R65:S65"/>
    <mergeCell ref="T65:V65"/>
    <mergeCell ref="A64:B65"/>
    <mergeCell ref="C64:H65"/>
    <mergeCell ref="I64:J64"/>
    <mergeCell ref="K64:L64"/>
    <mergeCell ref="M64:N64"/>
    <mergeCell ref="P64:Q64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2:B62"/>
    <mergeCell ref="C62:H62"/>
    <mergeCell ref="I62:J62"/>
    <mergeCell ref="K62:L62"/>
    <mergeCell ref="M62:N62"/>
    <mergeCell ref="P62:Q62"/>
    <mergeCell ref="A61:B61"/>
    <mergeCell ref="C61:H61"/>
    <mergeCell ref="I61:J61"/>
    <mergeCell ref="K61:L61"/>
    <mergeCell ref="M61:N61"/>
    <mergeCell ref="P61:Q61"/>
    <mergeCell ref="R61:S61"/>
    <mergeCell ref="T61:V61"/>
    <mergeCell ref="C60:H60"/>
    <mergeCell ref="I60:J60"/>
    <mergeCell ref="K60:L60"/>
    <mergeCell ref="M60:N60"/>
    <mergeCell ref="P60:Q60"/>
    <mergeCell ref="R60:S60"/>
    <mergeCell ref="R58:S58"/>
    <mergeCell ref="T58:V58"/>
    <mergeCell ref="A59:B60"/>
    <mergeCell ref="C59:H59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T60:V60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4:B54"/>
    <mergeCell ref="C54:H54"/>
    <mergeCell ref="I54:J54"/>
    <mergeCell ref="K54:L54"/>
    <mergeCell ref="M54:N54"/>
    <mergeCell ref="P54:Q54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R50:S50"/>
    <mergeCell ref="T50:V50"/>
    <mergeCell ref="I51:J51"/>
    <mergeCell ref="K51:L51"/>
    <mergeCell ref="M51:N51"/>
    <mergeCell ref="P51:Q51"/>
    <mergeCell ref="R51:S51"/>
    <mergeCell ref="T51:V51"/>
    <mergeCell ref="A50:B51"/>
    <mergeCell ref="C50:H51"/>
    <mergeCell ref="I50:J50"/>
    <mergeCell ref="K50:L50"/>
    <mergeCell ref="M50:N50"/>
    <mergeCell ref="P50:Q50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A47:B47"/>
    <mergeCell ref="C47:H47"/>
    <mergeCell ref="I47:J47"/>
    <mergeCell ref="K47:L47"/>
    <mergeCell ref="M47:N47"/>
    <mergeCell ref="P47:Q47"/>
    <mergeCell ref="R47:S47"/>
    <mergeCell ref="T47:V47"/>
    <mergeCell ref="C46:H46"/>
    <mergeCell ref="I46:J46"/>
    <mergeCell ref="K46:L46"/>
    <mergeCell ref="M46:N46"/>
    <mergeCell ref="P46:Q46"/>
    <mergeCell ref="R46:S46"/>
    <mergeCell ref="R44:S44"/>
    <mergeCell ref="T44:V44"/>
    <mergeCell ref="A45:B46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T46:V46"/>
    <mergeCell ref="I43:J43"/>
    <mergeCell ref="K43:L43"/>
    <mergeCell ref="M43:N43"/>
    <mergeCell ref="P43:Q43"/>
    <mergeCell ref="R43:S43"/>
    <mergeCell ref="T43:V43"/>
    <mergeCell ref="R41:S41"/>
    <mergeCell ref="T41:V41"/>
    <mergeCell ref="A42:B43"/>
    <mergeCell ref="C42:H43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C37:H38"/>
    <mergeCell ref="I37:J37"/>
    <mergeCell ref="K37:L37"/>
    <mergeCell ref="M37:N37"/>
    <mergeCell ref="P37:Q37"/>
    <mergeCell ref="R37:S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M35:N35"/>
    <mergeCell ref="P35:Q35"/>
    <mergeCell ref="R35:S35"/>
    <mergeCell ref="T37:V37"/>
    <mergeCell ref="I38:J38"/>
    <mergeCell ref="K38:L38"/>
    <mergeCell ref="M38:N38"/>
    <mergeCell ref="P38:Q38"/>
    <mergeCell ref="R38:S38"/>
    <mergeCell ref="T38:V38"/>
    <mergeCell ref="A34:B38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T35:V35"/>
    <mergeCell ref="I36:J36"/>
    <mergeCell ref="K36:L36"/>
    <mergeCell ref="M36:N36"/>
    <mergeCell ref="P36:Q36"/>
    <mergeCell ref="R36:S36"/>
    <mergeCell ref="T36:V36"/>
    <mergeCell ref="C35:H36"/>
    <mergeCell ref="I35:J35"/>
    <mergeCell ref="K35:L35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E7F5-19FF-45D2-A32C-58BD256B0726}">
  <dimension ref="A2:AG45"/>
  <sheetViews>
    <sheetView tabSelected="1" workbookViewId="0">
      <selection activeCell="AG14" sqref="AG14"/>
    </sheetView>
  </sheetViews>
  <sheetFormatPr baseColWidth="10" defaultRowHeight="15"/>
  <cols>
    <col min="1" max="1" width="21.140625" customWidth="1"/>
    <col min="2" max="2" width="9.42578125" customWidth="1"/>
    <col min="3" max="8" width="7.42578125" customWidth="1"/>
    <col min="9" max="25" width="7.42578125" hidden="1" customWidth="1"/>
    <col min="26" max="26" width="0.140625" customWidth="1"/>
    <col min="27" max="29" width="8.85546875" customWidth="1"/>
    <col min="30" max="30" width="2.42578125" customWidth="1"/>
  </cols>
  <sheetData>
    <row r="2" spans="1:33" ht="21">
      <c r="A2" s="141" t="s">
        <v>248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</row>
    <row r="3" spans="1:33" ht="16.5" thickBot="1">
      <c r="G3" s="162"/>
      <c r="H3" s="162"/>
    </row>
    <row r="4" spans="1:33" ht="16.5" thickBot="1">
      <c r="A4" s="163" t="s">
        <v>191</v>
      </c>
      <c r="B4" s="154" t="s">
        <v>192</v>
      </c>
      <c r="C4" s="149" t="s">
        <v>193</v>
      </c>
      <c r="D4" s="144"/>
      <c r="E4" s="161" t="s">
        <v>194</v>
      </c>
      <c r="F4" s="161"/>
      <c r="G4" s="156" t="s">
        <v>195</v>
      </c>
      <c r="H4" s="157"/>
      <c r="I4" s="161" t="s">
        <v>196</v>
      </c>
      <c r="J4" s="161"/>
      <c r="K4" s="145" t="s">
        <v>197</v>
      </c>
      <c r="L4" s="147"/>
      <c r="M4" s="161" t="s">
        <v>198</v>
      </c>
      <c r="N4" s="161"/>
      <c r="O4" s="149" t="s">
        <v>199</v>
      </c>
      <c r="P4" s="144"/>
      <c r="Q4" s="161" t="s">
        <v>200</v>
      </c>
      <c r="R4" s="161"/>
      <c r="S4" s="149" t="s">
        <v>201</v>
      </c>
      <c r="T4" s="144"/>
      <c r="U4" s="161" t="s">
        <v>202</v>
      </c>
      <c r="V4" s="161"/>
      <c r="W4" s="149" t="s">
        <v>203</v>
      </c>
      <c r="X4" s="144"/>
      <c r="Y4" s="161" t="s">
        <v>204</v>
      </c>
      <c r="Z4" s="161"/>
      <c r="AA4" s="158" t="s">
        <v>205</v>
      </c>
      <c r="AB4" s="159"/>
      <c r="AC4" s="160"/>
      <c r="AD4" s="11"/>
    </row>
    <row r="5" spans="1:33" ht="16.5" thickBot="1">
      <c r="A5" s="164"/>
      <c r="B5" s="155"/>
      <c r="C5" s="46" t="s">
        <v>206</v>
      </c>
      <c r="D5" s="47" t="s">
        <v>207</v>
      </c>
      <c r="E5" s="48" t="s">
        <v>206</v>
      </c>
      <c r="F5" s="49" t="s">
        <v>207</v>
      </c>
      <c r="G5" s="116" t="s">
        <v>206</v>
      </c>
      <c r="H5" s="117" t="s">
        <v>207</v>
      </c>
      <c r="I5" s="48" t="s">
        <v>206</v>
      </c>
      <c r="J5" s="49" t="s">
        <v>207</v>
      </c>
      <c r="K5" s="46" t="s">
        <v>206</v>
      </c>
      <c r="L5" s="47" t="s">
        <v>207</v>
      </c>
      <c r="M5" s="48" t="s">
        <v>206</v>
      </c>
      <c r="N5" s="49" t="s">
        <v>207</v>
      </c>
      <c r="O5" s="46" t="s">
        <v>206</v>
      </c>
      <c r="P5" s="47" t="s">
        <v>207</v>
      </c>
      <c r="Q5" s="48" t="s">
        <v>206</v>
      </c>
      <c r="R5" s="49" t="s">
        <v>207</v>
      </c>
      <c r="S5" s="46" t="s">
        <v>206</v>
      </c>
      <c r="T5" s="47" t="s">
        <v>207</v>
      </c>
      <c r="U5" s="48" t="s">
        <v>206</v>
      </c>
      <c r="V5" s="49" t="s">
        <v>207</v>
      </c>
      <c r="W5" s="46" t="s">
        <v>206</v>
      </c>
      <c r="X5" s="47" t="s">
        <v>207</v>
      </c>
      <c r="Y5" s="48" t="s">
        <v>206</v>
      </c>
      <c r="Z5" s="50" t="s">
        <v>207</v>
      </c>
      <c r="AA5" s="51" t="s">
        <v>206</v>
      </c>
      <c r="AB5" s="52" t="s">
        <v>207</v>
      </c>
      <c r="AC5" s="53" t="s">
        <v>208</v>
      </c>
      <c r="AD5" s="14"/>
    </row>
    <row r="6" spans="1:33" ht="15.75">
      <c r="A6" s="54" t="s">
        <v>209</v>
      </c>
      <c r="B6" s="55">
        <v>11948</v>
      </c>
      <c r="C6" s="56">
        <v>40</v>
      </c>
      <c r="D6" s="57"/>
      <c r="E6" s="56">
        <v>1247</v>
      </c>
      <c r="F6" s="57"/>
      <c r="G6" s="56">
        <v>128</v>
      </c>
      <c r="H6" s="57"/>
      <c r="I6" s="56"/>
      <c r="J6" s="57"/>
      <c r="K6" s="56"/>
      <c r="L6" s="57"/>
      <c r="M6" s="56"/>
      <c r="N6" s="57"/>
      <c r="O6" s="56"/>
      <c r="P6" s="57"/>
      <c r="Q6" s="56"/>
      <c r="R6" s="57"/>
      <c r="S6" s="56"/>
      <c r="T6" s="57"/>
      <c r="U6" s="56"/>
      <c r="V6" s="57"/>
      <c r="W6" s="56"/>
      <c r="X6" s="57"/>
      <c r="Y6" s="56"/>
      <c r="Z6" s="57"/>
      <c r="AA6" s="58">
        <f>+C6+E6+G6+I6+K6+M6+O6+Q6+S6+U6+W6+Y6</f>
        <v>1415</v>
      </c>
      <c r="AB6" s="59">
        <f>+D6+F6+H6+J6+L6+N6+P6+R6+T6+V6+X6+Z6</f>
        <v>0</v>
      </c>
      <c r="AC6" s="60">
        <f>SUM(AA6:AB6)</f>
        <v>1415</v>
      </c>
      <c r="AD6" s="16"/>
    </row>
    <row r="7" spans="1:33" ht="15.75">
      <c r="A7" s="61" t="s">
        <v>210</v>
      </c>
      <c r="B7" s="62">
        <v>3414</v>
      </c>
      <c r="C7" s="63"/>
      <c r="D7" s="64"/>
      <c r="E7" s="63">
        <v>2</v>
      </c>
      <c r="F7" s="64"/>
      <c r="G7" s="63"/>
      <c r="H7" s="64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64"/>
      <c r="U7" s="63"/>
      <c r="V7" s="64"/>
      <c r="W7" s="63"/>
      <c r="X7" s="64"/>
      <c r="Y7" s="63"/>
      <c r="Z7" s="64"/>
      <c r="AA7" s="65">
        <f t="shared" ref="AA7:AB17" si="0">+C7+E7+G7+I7+K7+M7+O7+Q7+S7+U7+W7+Y7</f>
        <v>2</v>
      </c>
      <c r="AB7" s="66">
        <f t="shared" si="0"/>
        <v>0</v>
      </c>
      <c r="AC7" s="67">
        <f>SUM(AA7:AB7)</f>
        <v>2</v>
      </c>
      <c r="AD7" s="16"/>
    </row>
    <row r="8" spans="1:33" ht="15.75">
      <c r="A8" s="68" t="s">
        <v>211</v>
      </c>
      <c r="B8" s="69">
        <v>5470</v>
      </c>
      <c r="C8" s="63">
        <v>15</v>
      </c>
      <c r="D8" s="64">
        <v>7</v>
      </c>
      <c r="E8" s="63">
        <v>39</v>
      </c>
      <c r="F8" s="64">
        <v>1</v>
      </c>
      <c r="G8" s="63">
        <v>71</v>
      </c>
      <c r="H8" s="64">
        <v>5</v>
      </c>
      <c r="I8" s="63"/>
      <c r="J8" s="64"/>
      <c r="K8" s="63"/>
      <c r="L8" s="64"/>
      <c r="M8" s="63"/>
      <c r="N8" s="64"/>
      <c r="O8" s="63"/>
      <c r="P8" s="64"/>
      <c r="Q8" s="63"/>
      <c r="R8" s="64"/>
      <c r="S8" s="63"/>
      <c r="T8" s="64"/>
      <c r="U8" s="63"/>
      <c r="V8" s="64"/>
      <c r="W8" s="63"/>
      <c r="X8" s="64"/>
      <c r="Y8" s="63"/>
      <c r="Z8" s="64"/>
      <c r="AA8" s="65">
        <f t="shared" si="0"/>
        <v>125</v>
      </c>
      <c r="AB8" s="66">
        <f t="shared" si="0"/>
        <v>13</v>
      </c>
      <c r="AC8" s="67">
        <f t="shared" ref="AC8:AC17" si="1">SUM(AA8:AB8)</f>
        <v>138</v>
      </c>
      <c r="AD8" s="16"/>
    </row>
    <row r="9" spans="1:33" ht="15.75">
      <c r="A9" s="61" t="s">
        <v>212</v>
      </c>
      <c r="B9" s="70">
        <v>1462</v>
      </c>
      <c r="C9" s="71"/>
      <c r="D9" s="72"/>
      <c r="E9" s="63"/>
      <c r="F9" s="64"/>
      <c r="G9" s="63"/>
      <c r="H9" s="64"/>
      <c r="I9" s="63"/>
      <c r="J9" s="64"/>
      <c r="K9" s="63"/>
      <c r="L9" s="64"/>
      <c r="M9" s="63"/>
      <c r="N9" s="64"/>
      <c r="O9" s="63"/>
      <c r="P9" s="64"/>
      <c r="Q9" s="63"/>
      <c r="R9" s="64"/>
      <c r="S9" s="63"/>
      <c r="T9" s="64"/>
      <c r="U9" s="63"/>
      <c r="V9" s="64"/>
      <c r="W9" s="63"/>
      <c r="X9" s="64"/>
      <c r="Y9" s="63"/>
      <c r="Z9" s="64"/>
      <c r="AA9" s="65">
        <f t="shared" si="0"/>
        <v>0</v>
      </c>
      <c r="AB9" s="66">
        <f t="shared" si="0"/>
        <v>0</v>
      </c>
      <c r="AC9" s="67">
        <f t="shared" si="1"/>
        <v>0</v>
      </c>
      <c r="AD9" s="16"/>
      <c r="AE9" s="14"/>
    </row>
    <row r="10" spans="1:33" ht="15.75">
      <c r="A10" s="61" t="s">
        <v>213</v>
      </c>
      <c r="B10" s="62">
        <v>7187</v>
      </c>
      <c r="C10" s="73">
        <v>47</v>
      </c>
      <c r="D10" s="74">
        <v>4</v>
      </c>
      <c r="E10" s="73">
        <v>73</v>
      </c>
      <c r="F10" s="74"/>
      <c r="G10" s="73">
        <v>47</v>
      </c>
      <c r="H10" s="74"/>
      <c r="I10" s="73"/>
      <c r="J10" s="74"/>
      <c r="K10" s="73"/>
      <c r="L10" s="74"/>
      <c r="M10" s="73"/>
      <c r="N10" s="74"/>
      <c r="O10" s="73"/>
      <c r="P10" s="74"/>
      <c r="Q10" s="73"/>
      <c r="R10" s="74"/>
      <c r="S10" s="73"/>
      <c r="T10" s="74"/>
      <c r="U10" s="73"/>
      <c r="V10" s="74"/>
      <c r="W10" s="73"/>
      <c r="X10" s="74"/>
      <c r="Y10" s="73"/>
      <c r="Z10" s="74"/>
      <c r="AA10" s="65">
        <f t="shared" si="0"/>
        <v>167</v>
      </c>
      <c r="AB10" s="66">
        <f t="shared" si="0"/>
        <v>4</v>
      </c>
      <c r="AC10" s="67">
        <f t="shared" si="1"/>
        <v>171</v>
      </c>
      <c r="AD10" s="16"/>
    </row>
    <row r="11" spans="1:33" ht="15.75">
      <c r="A11" s="61" t="s">
        <v>214</v>
      </c>
      <c r="B11" s="62">
        <v>4132</v>
      </c>
      <c r="C11" s="73">
        <v>3</v>
      </c>
      <c r="D11" s="74">
        <v>1</v>
      </c>
      <c r="E11" s="73"/>
      <c r="F11" s="74"/>
      <c r="G11" s="73">
        <v>1</v>
      </c>
      <c r="H11" s="74"/>
      <c r="I11" s="73"/>
      <c r="J11" s="74"/>
      <c r="K11" s="73"/>
      <c r="L11" s="74"/>
      <c r="M11" s="73"/>
      <c r="N11" s="74"/>
      <c r="O11" s="73"/>
      <c r="P11" s="74"/>
      <c r="Q11" s="73"/>
      <c r="R11" s="74"/>
      <c r="S11" s="73"/>
      <c r="T11" s="74"/>
      <c r="U11" s="73"/>
      <c r="V11" s="74"/>
      <c r="W11" s="73"/>
      <c r="X11" s="74"/>
      <c r="Y11" s="73"/>
      <c r="Z11" s="74"/>
      <c r="AA11" s="65">
        <f t="shared" si="0"/>
        <v>4</v>
      </c>
      <c r="AB11" s="66">
        <f t="shared" si="0"/>
        <v>1</v>
      </c>
      <c r="AC11" s="67">
        <f t="shared" si="1"/>
        <v>5</v>
      </c>
      <c r="AD11" s="16"/>
      <c r="AE11" s="16"/>
    </row>
    <row r="12" spans="1:33" ht="15.75">
      <c r="A12" s="61" t="s">
        <v>215</v>
      </c>
      <c r="B12" s="62">
        <v>2495</v>
      </c>
      <c r="C12" s="73"/>
      <c r="D12" s="74"/>
      <c r="E12" s="73"/>
      <c r="F12" s="74"/>
      <c r="G12" s="73">
        <v>5</v>
      </c>
      <c r="H12" s="74"/>
      <c r="I12" s="73"/>
      <c r="J12" s="74"/>
      <c r="K12" s="73"/>
      <c r="L12" s="74"/>
      <c r="M12" s="73"/>
      <c r="N12" s="74"/>
      <c r="O12" s="73"/>
      <c r="P12" s="74"/>
      <c r="Q12" s="73"/>
      <c r="R12" s="74"/>
      <c r="S12" s="73"/>
      <c r="T12" s="74"/>
      <c r="U12" s="73"/>
      <c r="V12" s="74"/>
      <c r="W12" s="73"/>
      <c r="X12" s="74"/>
      <c r="Y12" s="73"/>
      <c r="Z12" s="74"/>
      <c r="AA12" s="65">
        <f t="shared" si="0"/>
        <v>5</v>
      </c>
      <c r="AB12" s="66">
        <f t="shared" si="0"/>
        <v>0</v>
      </c>
      <c r="AC12" s="67">
        <f t="shared" si="1"/>
        <v>5</v>
      </c>
      <c r="AD12" s="16"/>
      <c r="AE12" s="16"/>
    </row>
    <row r="13" spans="1:33" ht="15.75">
      <c r="A13" s="61" t="s">
        <v>216</v>
      </c>
      <c r="B13" s="62">
        <v>1170</v>
      </c>
      <c r="C13" s="73"/>
      <c r="D13" s="74"/>
      <c r="E13" s="73">
        <v>1</v>
      </c>
      <c r="F13" s="74"/>
      <c r="G13" s="73"/>
      <c r="H13" s="74"/>
      <c r="I13" s="73"/>
      <c r="J13" s="74"/>
      <c r="K13" s="73"/>
      <c r="L13" s="74"/>
      <c r="M13" s="73"/>
      <c r="N13" s="74"/>
      <c r="O13" s="73"/>
      <c r="P13" s="74"/>
      <c r="Q13" s="73"/>
      <c r="R13" s="74"/>
      <c r="S13" s="73"/>
      <c r="T13" s="74"/>
      <c r="U13" s="73"/>
      <c r="V13" s="74"/>
      <c r="W13" s="73"/>
      <c r="X13" s="74"/>
      <c r="Y13" s="73"/>
      <c r="Z13" s="74"/>
      <c r="AA13" s="65">
        <f t="shared" si="0"/>
        <v>1</v>
      </c>
      <c r="AB13" s="66">
        <f t="shared" si="0"/>
        <v>0</v>
      </c>
      <c r="AC13" s="67">
        <f t="shared" si="1"/>
        <v>1</v>
      </c>
      <c r="AD13" s="18"/>
      <c r="AE13" s="16"/>
    </row>
    <row r="14" spans="1:33" ht="15.75">
      <c r="A14" s="61" t="s">
        <v>217</v>
      </c>
      <c r="B14" s="62">
        <v>6832</v>
      </c>
      <c r="C14" s="75">
        <v>39</v>
      </c>
      <c r="D14" s="76">
        <v>23</v>
      </c>
      <c r="E14" s="75">
        <v>28</v>
      </c>
      <c r="F14" s="76">
        <v>12</v>
      </c>
      <c r="G14" s="75">
        <v>21</v>
      </c>
      <c r="H14" s="76">
        <v>18</v>
      </c>
      <c r="I14" s="75"/>
      <c r="J14" s="76"/>
      <c r="K14" s="75"/>
      <c r="L14" s="76"/>
      <c r="M14" s="75"/>
      <c r="N14" s="76"/>
      <c r="O14" s="75"/>
      <c r="P14" s="76"/>
      <c r="Q14" s="75"/>
      <c r="R14" s="76"/>
      <c r="S14" s="75"/>
      <c r="T14" s="76"/>
      <c r="U14" s="75"/>
      <c r="V14" s="76"/>
      <c r="W14" s="75"/>
      <c r="X14" s="76"/>
      <c r="Y14" s="75"/>
      <c r="Z14" s="76"/>
      <c r="AA14" s="65">
        <f t="shared" si="0"/>
        <v>88</v>
      </c>
      <c r="AB14" s="66">
        <f t="shared" si="0"/>
        <v>53</v>
      </c>
      <c r="AC14" s="67">
        <f t="shared" si="1"/>
        <v>141</v>
      </c>
      <c r="AD14" s="18"/>
      <c r="AE14" s="16"/>
    </row>
    <row r="15" spans="1:33" ht="15.75">
      <c r="A15" s="61" t="s">
        <v>218</v>
      </c>
      <c r="B15" s="70">
        <v>185</v>
      </c>
      <c r="C15" s="63"/>
      <c r="D15" s="64"/>
      <c r="E15" s="63"/>
      <c r="F15" s="64"/>
      <c r="G15" s="63"/>
      <c r="H15" s="64"/>
      <c r="I15" s="63"/>
      <c r="J15" s="64"/>
      <c r="K15" s="63"/>
      <c r="L15" s="64"/>
      <c r="M15" s="63"/>
      <c r="N15" s="64"/>
      <c r="O15" s="63"/>
      <c r="P15" s="64"/>
      <c r="Q15" s="63"/>
      <c r="R15" s="64"/>
      <c r="S15" s="63"/>
      <c r="T15" s="64"/>
      <c r="U15" s="63"/>
      <c r="V15" s="64"/>
      <c r="W15" s="63"/>
      <c r="X15" s="64"/>
      <c r="Y15" s="63"/>
      <c r="Z15" s="64"/>
      <c r="AA15" s="65">
        <f t="shared" si="0"/>
        <v>0</v>
      </c>
      <c r="AB15" s="66">
        <f t="shared" si="0"/>
        <v>0</v>
      </c>
      <c r="AC15" s="67">
        <f t="shared" si="1"/>
        <v>0</v>
      </c>
      <c r="AD15" s="18"/>
      <c r="AE15" s="16"/>
    </row>
    <row r="16" spans="1:33" ht="15.75">
      <c r="A16" s="61" t="s">
        <v>219</v>
      </c>
      <c r="B16" s="70">
        <v>554</v>
      </c>
      <c r="C16" s="63"/>
      <c r="D16" s="64"/>
      <c r="E16" s="63"/>
      <c r="F16" s="64"/>
      <c r="G16" s="63"/>
      <c r="H16" s="64"/>
      <c r="I16" s="63"/>
      <c r="J16" s="64"/>
      <c r="K16" s="63"/>
      <c r="L16" s="64"/>
      <c r="M16" s="63"/>
      <c r="N16" s="64"/>
      <c r="O16" s="63"/>
      <c r="P16" s="64"/>
      <c r="Q16" s="63"/>
      <c r="R16" s="64"/>
      <c r="S16" s="63"/>
      <c r="T16" s="64"/>
      <c r="U16" s="63"/>
      <c r="V16" s="64"/>
      <c r="W16" s="63"/>
      <c r="X16" s="64"/>
      <c r="Y16" s="63"/>
      <c r="Z16" s="64"/>
      <c r="AA16" s="65">
        <f t="shared" si="0"/>
        <v>0</v>
      </c>
      <c r="AB16" s="66">
        <f t="shared" si="0"/>
        <v>0</v>
      </c>
      <c r="AC16" s="67">
        <f t="shared" si="1"/>
        <v>0</v>
      </c>
      <c r="AE16" s="18"/>
      <c r="AF16" s="19"/>
    </row>
    <row r="17" spans="1:32" ht="16.5" thickBot="1">
      <c r="A17" s="77" t="s">
        <v>220</v>
      </c>
      <c r="B17" s="70">
        <v>369</v>
      </c>
      <c r="C17" s="78"/>
      <c r="D17" s="79"/>
      <c r="E17" s="78"/>
      <c r="F17" s="79"/>
      <c r="G17" s="78"/>
      <c r="H17" s="79"/>
      <c r="I17" s="78"/>
      <c r="J17" s="79"/>
      <c r="K17" s="78"/>
      <c r="L17" s="79"/>
      <c r="M17" s="78"/>
      <c r="N17" s="79"/>
      <c r="O17" s="78"/>
      <c r="P17" s="79"/>
      <c r="Q17" s="78"/>
      <c r="R17" s="79"/>
      <c r="S17" s="78"/>
      <c r="T17" s="79"/>
      <c r="U17" s="78"/>
      <c r="V17" s="79"/>
      <c r="W17" s="78"/>
      <c r="X17" s="79"/>
      <c r="Y17" s="78"/>
      <c r="Z17" s="79"/>
      <c r="AA17" s="80">
        <f t="shared" si="0"/>
        <v>0</v>
      </c>
      <c r="AB17" s="81">
        <f t="shared" si="0"/>
        <v>0</v>
      </c>
      <c r="AC17" s="67">
        <f t="shared" si="1"/>
        <v>0</v>
      </c>
      <c r="AD17" s="14"/>
    </row>
    <row r="18" spans="1:32" ht="16.5" thickBot="1">
      <c r="A18" s="82" t="s">
        <v>208</v>
      </c>
      <c r="B18" s="83">
        <f>SUM(B6:B17)</f>
        <v>45218</v>
      </c>
      <c r="C18" s="84">
        <f t="shared" ref="C18:AC18" si="2">SUM(C6:C17)</f>
        <v>144</v>
      </c>
      <c r="D18" s="85">
        <f t="shared" si="2"/>
        <v>35</v>
      </c>
      <c r="E18" s="86">
        <f t="shared" si="2"/>
        <v>1390</v>
      </c>
      <c r="F18" s="87">
        <f t="shared" si="2"/>
        <v>13</v>
      </c>
      <c r="G18" s="84">
        <f t="shared" si="2"/>
        <v>273</v>
      </c>
      <c r="H18" s="85">
        <f t="shared" si="2"/>
        <v>23</v>
      </c>
      <c r="I18" s="86">
        <f t="shared" si="2"/>
        <v>0</v>
      </c>
      <c r="J18" s="87">
        <f t="shared" si="2"/>
        <v>0</v>
      </c>
      <c r="K18" s="84">
        <f t="shared" si="2"/>
        <v>0</v>
      </c>
      <c r="L18" s="85">
        <f t="shared" si="2"/>
        <v>0</v>
      </c>
      <c r="M18" s="86">
        <f t="shared" si="2"/>
        <v>0</v>
      </c>
      <c r="N18" s="87">
        <f t="shared" si="2"/>
        <v>0</v>
      </c>
      <c r="O18" s="84">
        <f t="shared" si="2"/>
        <v>0</v>
      </c>
      <c r="P18" s="85">
        <f t="shared" si="2"/>
        <v>0</v>
      </c>
      <c r="Q18" s="86">
        <f t="shared" si="2"/>
        <v>0</v>
      </c>
      <c r="R18" s="87">
        <f t="shared" si="2"/>
        <v>0</v>
      </c>
      <c r="S18" s="84">
        <f t="shared" si="2"/>
        <v>0</v>
      </c>
      <c r="T18" s="85">
        <f t="shared" si="2"/>
        <v>0</v>
      </c>
      <c r="U18" s="86">
        <f t="shared" si="2"/>
        <v>0</v>
      </c>
      <c r="V18" s="87">
        <f t="shared" si="2"/>
        <v>0</v>
      </c>
      <c r="W18" s="84">
        <f t="shared" si="2"/>
        <v>0</v>
      </c>
      <c r="X18" s="85">
        <f t="shared" si="2"/>
        <v>0</v>
      </c>
      <c r="Y18" s="86">
        <f t="shared" si="2"/>
        <v>0</v>
      </c>
      <c r="Z18" s="87">
        <f>SUM(Z6:Z17)</f>
        <v>0</v>
      </c>
      <c r="AA18" s="84">
        <f t="shared" ref="AA18:AB18" si="3">SUM(AA6:AA17)</f>
        <v>1807</v>
      </c>
      <c r="AB18" s="86">
        <f t="shared" si="3"/>
        <v>71</v>
      </c>
      <c r="AC18" s="85">
        <f t="shared" si="2"/>
        <v>1878</v>
      </c>
      <c r="AD18" s="16"/>
      <c r="AE18" s="14"/>
    </row>
    <row r="19" spans="1:32">
      <c r="A19" s="88" t="s">
        <v>221</v>
      </c>
      <c r="B19" s="89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89"/>
      <c r="AB19" s="89"/>
      <c r="AC19" s="89"/>
      <c r="AD19" s="16"/>
      <c r="AE19" s="16"/>
    </row>
    <row r="20" spans="1:32">
      <c r="A20" s="90" t="s">
        <v>222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18"/>
      <c r="AE20" s="16"/>
    </row>
    <row r="21" spans="1:32">
      <c r="A21" s="91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18"/>
      <c r="AE21" s="16"/>
    </row>
    <row r="22" spans="1:32" ht="21">
      <c r="A22" s="152" t="s">
        <v>223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E22" s="16"/>
    </row>
    <row r="23" spans="1:32" ht="16.5" thickBot="1">
      <c r="A23" s="89"/>
      <c r="B23" s="89"/>
      <c r="C23" s="89"/>
      <c r="D23" s="89"/>
      <c r="E23" s="89"/>
      <c r="F23" s="89"/>
      <c r="G23" s="153"/>
      <c r="H23" s="153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E23" s="16"/>
    </row>
    <row r="24" spans="1:32" ht="16.5" thickBot="1">
      <c r="A24" s="154" t="s">
        <v>224</v>
      </c>
      <c r="B24" s="154" t="s">
        <v>192</v>
      </c>
      <c r="C24" s="149" t="s">
        <v>225</v>
      </c>
      <c r="D24" s="143"/>
      <c r="E24" s="142" t="s">
        <v>226</v>
      </c>
      <c r="F24" s="144"/>
      <c r="G24" s="156" t="s">
        <v>227</v>
      </c>
      <c r="H24" s="157"/>
      <c r="I24" s="149" t="s">
        <v>228</v>
      </c>
      <c r="J24" s="143"/>
      <c r="K24" s="142" t="s">
        <v>229</v>
      </c>
      <c r="L24" s="143"/>
      <c r="M24" s="142" t="s">
        <v>230</v>
      </c>
      <c r="N24" s="143"/>
      <c r="O24" s="150" t="s">
        <v>231</v>
      </c>
      <c r="P24" s="151"/>
      <c r="Q24" s="150" t="s">
        <v>232</v>
      </c>
      <c r="R24" s="151"/>
      <c r="S24" s="150" t="s">
        <v>233</v>
      </c>
      <c r="T24" s="151"/>
      <c r="U24" s="142" t="s">
        <v>234</v>
      </c>
      <c r="V24" s="143"/>
      <c r="W24" s="142" t="s">
        <v>235</v>
      </c>
      <c r="X24" s="143"/>
      <c r="Y24" s="142" t="s">
        <v>236</v>
      </c>
      <c r="Z24" s="144"/>
      <c r="AA24" s="145" t="s">
        <v>205</v>
      </c>
      <c r="AB24" s="146"/>
      <c r="AC24" s="147"/>
      <c r="AE24" s="18"/>
      <c r="AF24" s="19"/>
    </row>
    <row r="25" spans="1:32" ht="16.5" thickBot="1">
      <c r="A25" s="155"/>
      <c r="B25" s="155"/>
      <c r="C25" s="92" t="s">
        <v>206</v>
      </c>
      <c r="D25" s="47" t="s">
        <v>207</v>
      </c>
      <c r="E25" s="92" t="s">
        <v>206</v>
      </c>
      <c r="F25" s="49" t="s">
        <v>207</v>
      </c>
      <c r="G25" s="118" t="s">
        <v>206</v>
      </c>
      <c r="H25" s="117" t="s">
        <v>207</v>
      </c>
      <c r="I25" s="92" t="s">
        <v>206</v>
      </c>
      <c r="J25" s="49" t="s">
        <v>207</v>
      </c>
      <c r="K25" s="93" t="s">
        <v>206</v>
      </c>
      <c r="L25" s="47" t="s">
        <v>207</v>
      </c>
      <c r="M25" s="92" t="s">
        <v>206</v>
      </c>
      <c r="N25" s="49" t="s">
        <v>207</v>
      </c>
      <c r="O25" s="93" t="s">
        <v>206</v>
      </c>
      <c r="P25" s="47" t="s">
        <v>207</v>
      </c>
      <c r="Q25" s="92" t="s">
        <v>206</v>
      </c>
      <c r="R25" s="49" t="s">
        <v>207</v>
      </c>
      <c r="S25" s="93" t="s">
        <v>206</v>
      </c>
      <c r="T25" s="47" t="s">
        <v>207</v>
      </c>
      <c r="U25" s="92" t="s">
        <v>206</v>
      </c>
      <c r="V25" s="49" t="s">
        <v>207</v>
      </c>
      <c r="W25" s="93" t="s">
        <v>206</v>
      </c>
      <c r="X25" s="47" t="s">
        <v>207</v>
      </c>
      <c r="Y25" s="92" t="s">
        <v>206</v>
      </c>
      <c r="Z25" s="50" t="s">
        <v>207</v>
      </c>
      <c r="AA25" s="94" t="s">
        <v>206</v>
      </c>
      <c r="AB25" s="95" t="s">
        <v>207</v>
      </c>
      <c r="AC25" s="96" t="s">
        <v>208</v>
      </c>
    </row>
    <row r="26" spans="1:32" ht="15.75">
      <c r="A26" s="97" t="s">
        <v>237</v>
      </c>
      <c r="B26" s="98">
        <v>15362</v>
      </c>
      <c r="C26" s="99">
        <f>+C6+C7</f>
        <v>40</v>
      </c>
      <c r="D26" s="100">
        <f t="shared" ref="D26:Z26" si="4">+D6+D7</f>
        <v>0</v>
      </c>
      <c r="E26" s="100">
        <f t="shared" si="4"/>
        <v>1249</v>
      </c>
      <c r="F26" s="100">
        <f t="shared" si="4"/>
        <v>0</v>
      </c>
      <c r="G26" s="100">
        <f t="shared" si="4"/>
        <v>128</v>
      </c>
      <c r="H26" s="100">
        <f t="shared" si="4"/>
        <v>0</v>
      </c>
      <c r="I26" s="100">
        <f t="shared" si="4"/>
        <v>0</v>
      </c>
      <c r="J26" s="100">
        <f t="shared" si="4"/>
        <v>0</v>
      </c>
      <c r="K26" s="100">
        <f t="shared" si="4"/>
        <v>0</v>
      </c>
      <c r="L26" s="100">
        <f t="shared" si="4"/>
        <v>0</v>
      </c>
      <c r="M26" s="100">
        <f t="shared" si="4"/>
        <v>0</v>
      </c>
      <c r="N26" s="100">
        <f t="shared" si="4"/>
        <v>0</v>
      </c>
      <c r="O26" s="100">
        <f t="shared" si="4"/>
        <v>0</v>
      </c>
      <c r="P26" s="100">
        <f t="shared" si="4"/>
        <v>0</v>
      </c>
      <c r="Q26" s="100">
        <f t="shared" si="4"/>
        <v>0</v>
      </c>
      <c r="R26" s="100">
        <f t="shared" si="4"/>
        <v>0</v>
      </c>
      <c r="S26" s="100">
        <f t="shared" si="4"/>
        <v>0</v>
      </c>
      <c r="T26" s="100">
        <f t="shared" si="4"/>
        <v>0</v>
      </c>
      <c r="U26" s="100">
        <f t="shared" si="4"/>
        <v>0</v>
      </c>
      <c r="V26" s="100">
        <f t="shared" si="4"/>
        <v>0</v>
      </c>
      <c r="W26" s="100">
        <f t="shared" si="4"/>
        <v>0</v>
      </c>
      <c r="X26" s="100">
        <f t="shared" si="4"/>
        <v>0</v>
      </c>
      <c r="Y26" s="100">
        <f t="shared" si="4"/>
        <v>0</v>
      </c>
      <c r="Z26" s="100">
        <f t="shared" si="4"/>
        <v>0</v>
      </c>
      <c r="AA26" s="101">
        <f t="shared" ref="AA26:AB31" si="5">+C26+E26+G26+I26+K26+M26+O26+Q26+S26+U26+W26+Y26</f>
        <v>1417</v>
      </c>
      <c r="AB26" s="102">
        <f t="shared" si="5"/>
        <v>0</v>
      </c>
      <c r="AC26" s="103">
        <f t="shared" ref="AC26:AC31" si="6">SUM(C26:Z26)</f>
        <v>1417</v>
      </c>
    </row>
    <row r="27" spans="1:32" ht="15.75">
      <c r="A27" s="104" t="s">
        <v>238</v>
      </c>
      <c r="B27" s="105">
        <v>7940</v>
      </c>
      <c r="C27" s="106">
        <f>+C14+C15+-C16+C17</f>
        <v>39</v>
      </c>
      <c r="D27" s="107">
        <f t="shared" ref="D27:Z27" si="7">+D14+D15+-D16+D17</f>
        <v>23</v>
      </c>
      <c r="E27" s="107">
        <f t="shared" si="7"/>
        <v>28</v>
      </c>
      <c r="F27" s="107">
        <f t="shared" si="7"/>
        <v>12</v>
      </c>
      <c r="G27" s="107">
        <f t="shared" si="7"/>
        <v>21</v>
      </c>
      <c r="H27" s="107">
        <f t="shared" si="7"/>
        <v>18</v>
      </c>
      <c r="I27" s="107">
        <f t="shared" si="7"/>
        <v>0</v>
      </c>
      <c r="J27" s="107">
        <f t="shared" si="7"/>
        <v>0</v>
      </c>
      <c r="K27" s="107">
        <f t="shared" si="7"/>
        <v>0</v>
      </c>
      <c r="L27" s="107">
        <f t="shared" si="7"/>
        <v>0</v>
      </c>
      <c r="M27" s="107">
        <f t="shared" si="7"/>
        <v>0</v>
      </c>
      <c r="N27" s="107">
        <f t="shared" si="7"/>
        <v>0</v>
      </c>
      <c r="O27" s="107">
        <f t="shared" si="7"/>
        <v>0</v>
      </c>
      <c r="P27" s="107">
        <f t="shared" si="7"/>
        <v>0</v>
      </c>
      <c r="Q27" s="107">
        <f t="shared" si="7"/>
        <v>0</v>
      </c>
      <c r="R27" s="108">
        <f>+R14+R15+R16+R17</f>
        <v>0</v>
      </c>
      <c r="S27" s="107">
        <f t="shared" si="7"/>
        <v>0</v>
      </c>
      <c r="T27" s="107">
        <f t="shared" si="7"/>
        <v>0</v>
      </c>
      <c r="U27" s="107">
        <f t="shared" si="7"/>
        <v>0</v>
      </c>
      <c r="V27" s="107">
        <f t="shared" si="7"/>
        <v>0</v>
      </c>
      <c r="W27" s="107">
        <f t="shared" si="7"/>
        <v>0</v>
      </c>
      <c r="X27" s="107">
        <f t="shared" si="7"/>
        <v>0</v>
      </c>
      <c r="Y27" s="107">
        <f t="shared" si="7"/>
        <v>0</v>
      </c>
      <c r="Z27" s="107">
        <f t="shared" si="7"/>
        <v>0</v>
      </c>
      <c r="AA27" s="65">
        <f t="shared" si="5"/>
        <v>88</v>
      </c>
      <c r="AB27" s="66">
        <f t="shared" si="5"/>
        <v>53</v>
      </c>
      <c r="AC27" s="67">
        <f t="shared" si="6"/>
        <v>141</v>
      </c>
    </row>
    <row r="28" spans="1:32" ht="15.75">
      <c r="A28" s="104" t="s">
        <v>239</v>
      </c>
      <c r="B28" s="105">
        <v>7797</v>
      </c>
      <c r="C28" s="106">
        <f t="shared" ref="C28:Z28" si="8">+C11+C12+C13</f>
        <v>3</v>
      </c>
      <c r="D28" s="107">
        <f t="shared" si="8"/>
        <v>1</v>
      </c>
      <c r="E28" s="107">
        <f t="shared" si="8"/>
        <v>1</v>
      </c>
      <c r="F28" s="107">
        <f t="shared" si="8"/>
        <v>0</v>
      </c>
      <c r="G28" s="107">
        <f t="shared" si="8"/>
        <v>6</v>
      </c>
      <c r="H28" s="107">
        <f t="shared" si="8"/>
        <v>0</v>
      </c>
      <c r="I28" s="107">
        <f t="shared" si="8"/>
        <v>0</v>
      </c>
      <c r="J28" s="107">
        <f t="shared" si="8"/>
        <v>0</v>
      </c>
      <c r="K28" s="107">
        <f t="shared" si="8"/>
        <v>0</v>
      </c>
      <c r="L28" s="107">
        <f t="shared" si="8"/>
        <v>0</v>
      </c>
      <c r="M28" s="107">
        <f t="shared" si="8"/>
        <v>0</v>
      </c>
      <c r="N28" s="107">
        <f t="shared" si="8"/>
        <v>0</v>
      </c>
      <c r="O28" s="107">
        <f t="shared" si="8"/>
        <v>0</v>
      </c>
      <c r="P28" s="107">
        <f t="shared" si="8"/>
        <v>0</v>
      </c>
      <c r="Q28" s="107">
        <f t="shared" si="8"/>
        <v>0</v>
      </c>
      <c r="R28" s="107">
        <f t="shared" si="8"/>
        <v>0</v>
      </c>
      <c r="S28" s="107">
        <f t="shared" si="8"/>
        <v>0</v>
      </c>
      <c r="T28" s="107">
        <f t="shared" si="8"/>
        <v>0</v>
      </c>
      <c r="U28" s="107">
        <f t="shared" si="8"/>
        <v>0</v>
      </c>
      <c r="V28" s="107">
        <f t="shared" si="8"/>
        <v>0</v>
      </c>
      <c r="W28" s="107">
        <f t="shared" si="8"/>
        <v>0</v>
      </c>
      <c r="X28" s="107">
        <f t="shared" si="8"/>
        <v>0</v>
      </c>
      <c r="Y28" s="107">
        <f t="shared" si="8"/>
        <v>0</v>
      </c>
      <c r="Z28" s="107">
        <f t="shared" si="8"/>
        <v>0</v>
      </c>
      <c r="AA28" s="65">
        <f t="shared" si="5"/>
        <v>10</v>
      </c>
      <c r="AB28" s="66">
        <f t="shared" si="5"/>
        <v>1</v>
      </c>
      <c r="AC28" s="67">
        <f t="shared" si="6"/>
        <v>11</v>
      </c>
    </row>
    <row r="29" spans="1:32" ht="15.75">
      <c r="A29" s="104" t="s">
        <v>240</v>
      </c>
      <c r="B29" s="105">
        <v>5470</v>
      </c>
      <c r="C29" s="106">
        <f t="shared" ref="C29:Z31" si="9">+C8</f>
        <v>15</v>
      </c>
      <c r="D29" s="107">
        <f t="shared" si="9"/>
        <v>7</v>
      </c>
      <c r="E29" s="107">
        <f t="shared" si="9"/>
        <v>39</v>
      </c>
      <c r="F29" s="107">
        <f t="shared" si="9"/>
        <v>1</v>
      </c>
      <c r="G29" s="107">
        <f t="shared" si="9"/>
        <v>71</v>
      </c>
      <c r="H29" s="107">
        <f t="shared" si="9"/>
        <v>5</v>
      </c>
      <c r="I29" s="107">
        <f t="shared" si="9"/>
        <v>0</v>
      </c>
      <c r="J29" s="107">
        <f t="shared" si="9"/>
        <v>0</v>
      </c>
      <c r="K29" s="107">
        <f t="shared" si="9"/>
        <v>0</v>
      </c>
      <c r="L29" s="107">
        <f t="shared" si="9"/>
        <v>0</v>
      </c>
      <c r="M29" s="107">
        <f t="shared" si="9"/>
        <v>0</v>
      </c>
      <c r="N29" s="107">
        <f t="shared" si="9"/>
        <v>0</v>
      </c>
      <c r="O29" s="107">
        <f t="shared" si="9"/>
        <v>0</v>
      </c>
      <c r="P29" s="107">
        <f t="shared" si="9"/>
        <v>0</v>
      </c>
      <c r="Q29" s="107">
        <f t="shared" si="9"/>
        <v>0</v>
      </c>
      <c r="R29" s="107">
        <f t="shared" si="9"/>
        <v>0</v>
      </c>
      <c r="S29" s="107">
        <f t="shared" si="9"/>
        <v>0</v>
      </c>
      <c r="T29" s="107">
        <f t="shared" si="9"/>
        <v>0</v>
      </c>
      <c r="U29" s="107">
        <f t="shared" si="9"/>
        <v>0</v>
      </c>
      <c r="V29" s="107">
        <f t="shared" si="9"/>
        <v>0</v>
      </c>
      <c r="W29" s="107">
        <f t="shared" si="9"/>
        <v>0</v>
      </c>
      <c r="X29" s="107">
        <f t="shared" si="9"/>
        <v>0</v>
      </c>
      <c r="Y29" s="107">
        <f t="shared" si="9"/>
        <v>0</v>
      </c>
      <c r="Z29" s="107">
        <f t="shared" si="9"/>
        <v>0</v>
      </c>
      <c r="AA29" s="65">
        <f t="shared" si="5"/>
        <v>125</v>
      </c>
      <c r="AB29" s="66">
        <f t="shared" si="5"/>
        <v>13</v>
      </c>
      <c r="AC29" s="67">
        <f t="shared" si="6"/>
        <v>138</v>
      </c>
    </row>
    <row r="30" spans="1:32" ht="15.75">
      <c r="A30" s="104" t="s">
        <v>241</v>
      </c>
      <c r="B30" s="105">
        <v>1462</v>
      </c>
      <c r="C30" s="106">
        <f t="shared" si="9"/>
        <v>0</v>
      </c>
      <c r="D30" s="107">
        <f t="shared" si="9"/>
        <v>0</v>
      </c>
      <c r="E30" s="107">
        <f t="shared" si="9"/>
        <v>0</v>
      </c>
      <c r="F30" s="107">
        <f t="shared" si="9"/>
        <v>0</v>
      </c>
      <c r="G30" s="107">
        <f t="shared" si="9"/>
        <v>0</v>
      </c>
      <c r="H30" s="107">
        <f t="shared" si="9"/>
        <v>0</v>
      </c>
      <c r="I30" s="107">
        <f t="shared" si="9"/>
        <v>0</v>
      </c>
      <c r="J30" s="107">
        <f t="shared" si="9"/>
        <v>0</v>
      </c>
      <c r="K30" s="107">
        <f t="shared" si="9"/>
        <v>0</v>
      </c>
      <c r="L30" s="107">
        <f t="shared" si="9"/>
        <v>0</v>
      </c>
      <c r="M30" s="107">
        <f t="shared" si="9"/>
        <v>0</v>
      </c>
      <c r="N30" s="107">
        <f t="shared" si="9"/>
        <v>0</v>
      </c>
      <c r="O30" s="107">
        <f t="shared" si="9"/>
        <v>0</v>
      </c>
      <c r="P30" s="107">
        <f t="shared" si="9"/>
        <v>0</v>
      </c>
      <c r="Q30" s="107">
        <f t="shared" si="9"/>
        <v>0</v>
      </c>
      <c r="R30" s="107">
        <f t="shared" si="9"/>
        <v>0</v>
      </c>
      <c r="S30" s="107">
        <f t="shared" si="9"/>
        <v>0</v>
      </c>
      <c r="T30" s="107">
        <f t="shared" si="9"/>
        <v>0</v>
      </c>
      <c r="U30" s="107">
        <f t="shared" si="9"/>
        <v>0</v>
      </c>
      <c r="V30" s="107">
        <f t="shared" si="9"/>
        <v>0</v>
      </c>
      <c r="W30" s="107">
        <f t="shared" si="9"/>
        <v>0</v>
      </c>
      <c r="X30" s="107">
        <f t="shared" si="9"/>
        <v>0</v>
      </c>
      <c r="Y30" s="107">
        <f t="shared" si="9"/>
        <v>0</v>
      </c>
      <c r="Z30" s="107">
        <f t="shared" si="9"/>
        <v>0</v>
      </c>
      <c r="AA30" s="65">
        <f t="shared" si="5"/>
        <v>0</v>
      </c>
      <c r="AB30" s="66">
        <f t="shared" si="5"/>
        <v>0</v>
      </c>
      <c r="AC30" s="67">
        <f t="shared" si="6"/>
        <v>0</v>
      </c>
    </row>
    <row r="31" spans="1:32" ht="16.5" thickBot="1">
      <c r="A31" s="109" t="s">
        <v>242</v>
      </c>
      <c r="B31" s="110">
        <v>7187</v>
      </c>
      <c r="C31" s="111">
        <f t="shared" si="9"/>
        <v>47</v>
      </c>
      <c r="D31" s="112">
        <f t="shared" si="9"/>
        <v>4</v>
      </c>
      <c r="E31" s="112">
        <f t="shared" si="9"/>
        <v>73</v>
      </c>
      <c r="F31" s="112">
        <f t="shared" si="9"/>
        <v>0</v>
      </c>
      <c r="G31" s="112">
        <f t="shared" si="9"/>
        <v>47</v>
      </c>
      <c r="H31" s="112">
        <f t="shared" si="9"/>
        <v>0</v>
      </c>
      <c r="I31" s="112">
        <f t="shared" si="9"/>
        <v>0</v>
      </c>
      <c r="J31" s="112">
        <f t="shared" si="9"/>
        <v>0</v>
      </c>
      <c r="K31" s="112">
        <f t="shared" si="9"/>
        <v>0</v>
      </c>
      <c r="L31" s="112">
        <f t="shared" si="9"/>
        <v>0</v>
      </c>
      <c r="M31" s="112">
        <f t="shared" si="9"/>
        <v>0</v>
      </c>
      <c r="N31" s="112">
        <f t="shared" si="9"/>
        <v>0</v>
      </c>
      <c r="O31" s="112">
        <f t="shared" si="9"/>
        <v>0</v>
      </c>
      <c r="P31" s="112">
        <f t="shared" si="9"/>
        <v>0</v>
      </c>
      <c r="Q31" s="112">
        <f t="shared" si="9"/>
        <v>0</v>
      </c>
      <c r="R31" s="112">
        <f t="shared" si="9"/>
        <v>0</v>
      </c>
      <c r="S31" s="112">
        <f t="shared" si="9"/>
        <v>0</v>
      </c>
      <c r="T31" s="112">
        <f t="shared" si="9"/>
        <v>0</v>
      </c>
      <c r="U31" s="112">
        <f t="shared" si="9"/>
        <v>0</v>
      </c>
      <c r="V31" s="112">
        <f t="shared" si="9"/>
        <v>0</v>
      </c>
      <c r="W31" s="112">
        <f t="shared" si="9"/>
        <v>0</v>
      </c>
      <c r="X31" s="112">
        <f t="shared" si="9"/>
        <v>0</v>
      </c>
      <c r="Y31" s="112">
        <f t="shared" si="9"/>
        <v>0</v>
      </c>
      <c r="Z31" s="112">
        <f t="shared" si="9"/>
        <v>0</v>
      </c>
      <c r="AA31" s="65">
        <f t="shared" si="5"/>
        <v>167</v>
      </c>
      <c r="AB31" s="66">
        <f t="shared" si="5"/>
        <v>4</v>
      </c>
      <c r="AC31" s="113">
        <f t="shared" si="6"/>
        <v>171</v>
      </c>
    </row>
    <row r="32" spans="1:32" ht="16.5" thickBot="1">
      <c r="A32" s="82" t="s">
        <v>208</v>
      </c>
      <c r="B32" s="114">
        <f t="shared" ref="B32:AC32" si="10">SUM(B26:B31)</f>
        <v>45218</v>
      </c>
      <c r="C32" s="86">
        <f t="shared" si="10"/>
        <v>144</v>
      </c>
      <c r="D32" s="115">
        <f t="shared" si="10"/>
        <v>35</v>
      </c>
      <c r="E32" s="115">
        <f t="shared" si="10"/>
        <v>1390</v>
      </c>
      <c r="F32" s="115">
        <f t="shared" si="10"/>
        <v>13</v>
      </c>
      <c r="G32" s="115">
        <f t="shared" si="10"/>
        <v>273</v>
      </c>
      <c r="H32" s="115">
        <f t="shared" si="10"/>
        <v>23</v>
      </c>
      <c r="I32" s="115">
        <f t="shared" si="10"/>
        <v>0</v>
      </c>
      <c r="J32" s="115">
        <f t="shared" si="10"/>
        <v>0</v>
      </c>
      <c r="K32" s="115">
        <f t="shared" si="10"/>
        <v>0</v>
      </c>
      <c r="L32" s="115">
        <f t="shared" si="10"/>
        <v>0</v>
      </c>
      <c r="M32" s="115">
        <f t="shared" si="10"/>
        <v>0</v>
      </c>
      <c r="N32" s="115">
        <f t="shared" si="10"/>
        <v>0</v>
      </c>
      <c r="O32" s="115">
        <f t="shared" si="10"/>
        <v>0</v>
      </c>
      <c r="P32" s="115">
        <f t="shared" si="10"/>
        <v>0</v>
      </c>
      <c r="Q32" s="115">
        <f t="shared" si="10"/>
        <v>0</v>
      </c>
      <c r="R32" s="115">
        <f t="shared" si="10"/>
        <v>0</v>
      </c>
      <c r="S32" s="115">
        <f t="shared" si="10"/>
        <v>0</v>
      </c>
      <c r="T32" s="115">
        <f t="shared" si="10"/>
        <v>0</v>
      </c>
      <c r="U32" s="115">
        <f t="shared" si="10"/>
        <v>0</v>
      </c>
      <c r="V32" s="115">
        <f t="shared" si="10"/>
        <v>0</v>
      </c>
      <c r="W32" s="115">
        <f t="shared" si="10"/>
        <v>0</v>
      </c>
      <c r="X32" s="115">
        <f t="shared" si="10"/>
        <v>0</v>
      </c>
      <c r="Y32" s="115">
        <f t="shared" si="10"/>
        <v>0</v>
      </c>
      <c r="Z32" s="87">
        <f t="shared" si="10"/>
        <v>0</v>
      </c>
      <c r="AA32" s="84">
        <f t="shared" si="10"/>
        <v>1807</v>
      </c>
      <c r="AB32" s="115">
        <f t="shared" si="10"/>
        <v>71</v>
      </c>
      <c r="AC32" s="85">
        <f t="shared" si="10"/>
        <v>1878</v>
      </c>
    </row>
    <row r="33" spans="1:29">
      <c r="A33" s="88" t="s">
        <v>243</v>
      </c>
      <c r="B33" s="89"/>
      <c r="C33" s="89"/>
      <c r="D33" s="89"/>
      <c r="E33" s="89"/>
      <c r="F33" s="89"/>
      <c r="G33" s="148"/>
      <c r="H33" s="148"/>
      <c r="I33" s="89"/>
      <c r="J33" s="89"/>
      <c r="K33" s="89"/>
      <c r="L33" s="89"/>
      <c r="M33" s="89"/>
      <c r="N33" s="89"/>
      <c r="O33" s="89"/>
      <c r="P33" s="89"/>
      <c r="Q33" s="148"/>
      <c r="R33" s="148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</row>
    <row r="34" spans="1:29">
      <c r="Q34" s="16"/>
    </row>
    <row r="35" spans="1:29" ht="21">
      <c r="A35" s="141" t="s">
        <v>244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</row>
    <row r="36" spans="1:29" ht="15.75" thickBot="1"/>
    <row r="37" spans="1:29" ht="32.25" thickBot="1">
      <c r="A37" s="31" t="s">
        <v>224</v>
      </c>
      <c r="B37" s="32" t="s">
        <v>245</v>
      </c>
      <c r="C37" s="12" t="s">
        <v>225</v>
      </c>
      <c r="D37" s="12" t="s">
        <v>226</v>
      </c>
      <c r="E37" s="12" t="s">
        <v>227</v>
      </c>
      <c r="F37" s="12" t="s">
        <v>228</v>
      </c>
      <c r="G37" s="12" t="s">
        <v>229</v>
      </c>
      <c r="H37" s="33" t="s">
        <v>230</v>
      </c>
      <c r="I37" s="34" t="s">
        <v>231</v>
      </c>
      <c r="J37" s="34" t="s">
        <v>232</v>
      </c>
      <c r="K37" s="34" t="s">
        <v>233</v>
      </c>
      <c r="L37" s="12" t="s">
        <v>234</v>
      </c>
      <c r="M37" s="12" t="s">
        <v>235</v>
      </c>
      <c r="N37" s="12" t="s">
        <v>236</v>
      </c>
      <c r="O37" s="13" t="s">
        <v>208</v>
      </c>
      <c r="R37" s="35"/>
    </row>
    <row r="38" spans="1:29" ht="15.75">
      <c r="A38" s="36" t="s">
        <v>237</v>
      </c>
      <c r="B38" s="21">
        <v>15362</v>
      </c>
      <c r="C38" s="22">
        <v>58</v>
      </c>
      <c r="D38" s="37">
        <v>39</v>
      </c>
      <c r="E38" s="37">
        <v>50</v>
      </c>
      <c r="F38" s="37">
        <v>84</v>
      </c>
      <c r="G38" s="37">
        <v>74</v>
      </c>
      <c r="H38" s="37">
        <v>50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15">
        <f t="shared" ref="O38:O43" si="11">SUM(C38:N38)</f>
        <v>355</v>
      </c>
      <c r="R38" s="16"/>
    </row>
    <row r="39" spans="1:29" ht="15.75">
      <c r="A39" s="38" t="s">
        <v>238</v>
      </c>
      <c r="B39" s="23">
        <v>7940</v>
      </c>
      <c r="C39" s="24">
        <v>0</v>
      </c>
      <c r="D39" s="39">
        <v>2</v>
      </c>
      <c r="E39" s="39">
        <v>2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17">
        <f t="shared" si="11"/>
        <v>5</v>
      </c>
      <c r="R39" s="16"/>
    </row>
    <row r="40" spans="1:29" ht="15.75">
      <c r="A40" s="38" t="s">
        <v>239</v>
      </c>
      <c r="B40" s="23">
        <v>7797</v>
      </c>
      <c r="C40" s="24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17">
        <f t="shared" si="11"/>
        <v>0</v>
      </c>
      <c r="R40" s="16"/>
    </row>
    <row r="41" spans="1:29" ht="15.75">
      <c r="A41" s="38" t="s">
        <v>240</v>
      </c>
      <c r="B41" s="23">
        <v>5470</v>
      </c>
      <c r="C41" s="24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40">
        <v>0</v>
      </c>
      <c r="O41" s="17">
        <f t="shared" si="11"/>
        <v>0</v>
      </c>
      <c r="R41" s="16"/>
    </row>
    <row r="42" spans="1:29" ht="15.75">
      <c r="A42" s="38" t="s">
        <v>241</v>
      </c>
      <c r="B42" s="23">
        <v>1462</v>
      </c>
      <c r="C42" s="24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17">
        <f t="shared" si="11"/>
        <v>0</v>
      </c>
      <c r="R42" s="16"/>
    </row>
    <row r="43" spans="1:29" ht="16.5" thickBot="1">
      <c r="A43" s="41" t="s">
        <v>242</v>
      </c>
      <c r="B43" s="25">
        <v>7187</v>
      </c>
      <c r="C43" s="26">
        <v>2</v>
      </c>
      <c r="D43" s="42">
        <v>0</v>
      </c>
      <c r="E43" s="42">
        <v>1</v>
      </c>
      <c r="F43" s="42">
        <v>0</v>
      </c>
      <c r="G43" s="42">
        <v>0</v>
      </c>
      <c r="H43" s="42">
        <v>0</v>
      </c>
      <c r="I43" s="42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27">
        <f t="shared" si="11"/>
        <v>3</v>
      </c>
      <c r="R43" s="16"/>
    </row>
    <row r="44" spans="1:29" ht="16.5" thickBot="1">
      <c r="A44" s="44" t="s">
        <v>208</v>
      </c>
      <c r="B44" s="28">
        <f>SUM(B38:B43)</f>
        <v>45218</v>
      </c>
      <c r="C44" s="29">
        <f t="shared" ref="C44:O44" si="12">SUM(C38:C43)</f>
        <v>60</v>
      </c>
      <c r="D44" s="29">
        <f t="shared" si="12"/>
        <v>41</v>
      </c>
      <c r="E44" s="29">
        <f t="shared" si="12"/>
        <v>53</v>
      </c>
      <c r="F44" s="29">
        <f t="shared" si="12"/>
        <v>84</v>
      </c>
      <c r="G44" s="29">
        <f t="shared" si="12"/>
        <v>74</v>
      </c>
      <c r="H44" s="30">
        <f t="shared" si="12"/>
        <v>51</v>
      </c>
      <c r="I44" s="29">
        <f t="shared" si="12"/>
        <v>0</v>
      </c>
      <c r="J44" s="29">
        <f t="shared" si="12"/>
        <v>0</v>
      </c>
      <c r="K44" s="29">
        <f t="shared" si="12"/>
        <v>0</v>
      </c>
      <c r="L44" s="29">
        <f t="shared" si="12"/>
        <v>0</v>
      </c>
      <c r="M44" s="29">
        <f t="shared" si="12"/>
        <v>0</v>
      </c>
      <c r="N44" s="29">
        <f t="shared" si="12"/>
        <v>0</v>
      </c>
      <c r="O44" s="20">
        <f t="shared" si="12"/>
        <v>363</v>
      </c>
      <c r="R44" s="16"/>
    </row>
    <row r="45" spans="1:29">
      <c r="A45" s="45" t="s">
        <v>246</v>
      </c>
      <c r="E45" s="18"/>
      <c r="F45" s="19"/>
    </row>
  </sheetData>
  <mergeCells count="49">
    <mergeCell ref="W4:X4"/>
    <mergeCell ref="Y4:Z4"/>
    <mergeCell ref="G3:H3"/>
    <mergeCell ref="A4:A5"/>
    <mergeCell ref="B4:B5"/>
    <mergeCell ref="C4:D4"/>
    <mergeCell ref="E4:F4"/>
    <mergeCell ref="G4:H4"/>
    <mergeCell ref="I4:J4"/>
    <mergeCell ref="K4:L4"/>
    <mergeCell ref="M4:N4"/>
    <mergeCell ref="A2:AG2"/>
    <mergeCell ref="E24:F24"/>
    <mergeCell ref="G24:H24"/>
    <mergeCell ref="AA4:AC4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O4:P4"/>
    <mergeCell ref="Q4:R4"/>
    <mergeCell ref="S4:T4"/>
    <mergeCell ref="U4:V4"/>
    <mergeCell ref="U19:V19"/>
    <mergeCell ref="W19:X19"/>
    <mergeCell ref="Y19:Z19"/>
    <mergeCell ref="A22:AC22"/>
    <mergeCell ref="G23:H23"/>
    <mergeCell ref="A35:O35"/>
    <mergeCell ref="U24:V24"/>
    <mergeCell ref="W24:X24"/>
    <mergeCell ref="Y24:Z24"/>
    <mergeCell ref="AA24:AC24"/>
    <mergeCell ref="G33:H33"/>
    <mergeCell ref="Q33:R33"/>
    <mergeCell ref="I24:J24"/>
    <mergeCell ref="K24:L24"/>
    <mergeCell ref="M24:N24"/>
    <mergeCell ref="O24:P24"/>
    <mergeCell ref="Q24:R24"/>
    <mergeCell ref="S24:T24"/>
    <mergeCell ref="A24:A25"/>
    <mergeCell ref="B24:B25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8" ht="22.15" customHeight="1"/>
    <row r="5" spans="1:18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8" ht="18" customHeight="1">
      <c r="A6" s="127" t="s">
        <v>96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8" ht="10.15" customHeight="1"/>
    <row r="8" spans="1:18" ht="4.9000000000000004" customHeight="1"/>
    <row r="9" spans="1:18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8" ht="15.95" customHeight="1"/>
    <row r="11" spans="1:18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4"/>
      <c r="N11" s="123"/>
      <c r="O11" s="119" t="s">
        <v>8</v>
      </c>
      <c r="P11" s="124"/>
      <c r="Q11" s="123"/>
      <c r="R11" s="119" t="s">
        <v>9</v>
      </c>
    </row>
    <row r="12" spans="1:18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4"/>
      <c r="N12" s="123"/>
      <c r="O12" s="119" t="s">
        <v>10</v>
      </c>
      <c r="P12" s="123"/>
      <c r="Q12" s="2" t="s">
        <v>11</v>
      </c>
      <c r="R12" s="137"/>
    </row>
    <row r="13" spans="1:18">
      <c r="A13" s="131" t="s">
        <v>12</v>
      </c>
      <c r="B13" s="123"/>
      <c r="C13" s="3"/>
      <c r="D13" s="3"/>
      <c r="E13" s="3"/>
      <c r="F13" s="3"/>
      <c r="G13" s="3"/>
      <c r="H13" s="130"/>
      <c r="I13" s="123"/>
      <c r="J13" s="130"/>
      <c r="K13" s="123"/>
      <c r="L13" s="130"/>
      <c r="M13" s="124"/>
      <c r="N13" s="123"/>
      <c r="O13" s="130"/>
      <c r="P13" s="123"/>
      <c r="Q13" s="3"/>
      <c r="R13" s="3"/>
    </row>
    <row r="14" spans="1:18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4"/>
      <c r="N14" s="123"/>
      <c r="O14" s="130"/>
      <c r="P14" s="123"/>
      <c r="Q14" s="3"/>
      <c r="R14" s="3"/>
    </row>
    <row r="15" spans="1:18" ht="22.5" customHeight="1"/>
    <row r="16" spans="1:18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4"/>
      <c r="N16" s="123"/>
      <c r="O16" s="119" t="s">
        <v>8</v>
      </c>
      <c r="P16" s="124"/>
      <c r="Q16" s="123"/>
      <c r="R16" s="119" t="s">
        <v>9</v>
      </c>
    </row>
    <row r="17" spans="1:1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4"/>
      <c r="N17" s="123"/>
      <c r="O17" s="119" t="s">
        <v>10</v>
      </c>
      <c r="P17" s="123"/>
      <c r="Q17" s="2" t="s">
        <v>11</v>
      </c>
      <c r="R17" s="137"/>
    </row>
    <row r="18" spans="1:18" ht="36" customHeight="1">
      <c r="A18" s="134" t="s">
        <v>14</v>
      </c>
      <c r="B18" s="123"/>
      <c r="C18" s="4"/>
      <c r="D18" s="4"/>
      <c r="E18" s="4"/>
      <c r="F18" s="4"/>
      <c r="G18" s="4"/>
      <c r="H18" s="133"/>
      <c r="I18" s="123"/>
      <c r="J18" s="133"/>
      <c r="K18" s="123"/>
      <c r="L18" s="133"/>
      <c r="M18" s="124"/>
      <c r="N18" s="123"/>
      <c r="O18" s="133"/>
      <c r="P18" s="123"/>
      <c r="Q18" s="4"/>
      <c r="R18" s="4"/>
    </row>
    <row r="19" spans="1:18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4"/>
      <c r="N19" s="123"/>
      <c r="O19" s="130"/>
      <c r="P19" s="123"/>
      <c r="Q19" s="3"/>
      <c r="R19" s="3"/>
    </row>
    <row r="20" spans="1:18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4"/>
      <c r="N20" s="123"/>
      <c r="O20" s="130"/>
      <c r="P20" s="123"/>
      <c r="Q20" s="3"/>
      <c r="R20" s="3"/>
    </row>
    <row r="21" spans="1:18" ht="18" customHeight="1">
      <c r="A21" s="131" t="s">
        <v>17</v>
      </c>
      <c r="B21" s="123"/>
      <c r="C21" s="3"/>
      <c r="D21" s="3"/>
      <c r="E21" s="3"/>
      <c r="F21" s="3"/>
      <c r="G21" s="3"/>
      <c r="H21" s="130"/>
      <c r="I21" s="123"/>
      <c r="J21" s="130"/>
      <c r="K21" s="123"/>
      <c r="L21" s="130"/>
      <c r="M21" s="124"/>
      <c r="N21" s="123"/>
      <c r="O21" s="130"/>
      <c r="P21" s="123"/>
      <c r="Q21" s="3"/>
      <c r="R21" s="3"/>
    </row>
    <row r="22" spans="1:18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4"/>
      <c r="N22" s="123"/>
      <c r="O22" s="130"/>
      <c r="P22" s="123"/>
      <c r="Q22" s="3"/>
      <c r="R22" s="3"/>
    </row>
    <row r="23" spans="1:1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4"/>
      <c r="N23" s="123"/>
      <c r="O23" s="133"/>
      <c r="P23" s="123"/>
      <c r="Q23" s="4"/>
      <c r="R23" s="4"/>
    </row>
    <row r="24" spans="1:1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4"/>
      <c r="N24" s="123"/>
      <c r="O24" s="130"/>
      <c r="P24" s="123"/>
      <c r="Q24" s="3"/>
      <c r="R24" s="3"/>
    </row>
    <row r="25" spans="1:1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4"/>
      <c r="N25" s="123"/>
      <c r="O25" s="130"/>
      <c r="P25" s="123"/>
      <c r="Q25" s="3"/>
      <c r="R25" s="3"/>
    </row>
    <row r="26" spans="1:1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4"/>
      <c r="N26" s="123"/>
      <c r="O26" s="130"/>
      <c r="P26" s="123"/>
      <c r="Q26" s="3"/>
      <c r="R26" s="3"/>
    </row>
    <row r="27" spans="1:1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4"/>
      <c r="N27" s="123"/>
      <c r="O27" s="130"/>
      <c r="P27" s="123"/>
      <c r="Q27" s="3"/>
      <c r="R27" s="3"/>
    </row>
    <row r="28" spans="1:18" ht="18.399999999999999" customHeight="1"/>
    <row r="29" spans="1:1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8" ht="18" customHeight="1"/>
    <row r="31" spans="1:18" ht="36" customHeight="1">
      <c r="A31" s="119" t="s">
        <v>21</v>
      </c>
      <c r="B31" s="123"/>
      <c r="C31" s="119" t="s">
        <v>22</v>
      </c>
      <c r="D31" s="124"/>
      <c r="E31" s="124"/>
      <c r="F31" s="124"/>
      <c r="G31" s="124"/>
      <c r="H31" s="123"/>
      <c r="I31" s="119" t="s">
        <v>23</v>
      </c>
      <c r="J31" s="123"/>
      <c r="K31" s="119" t="s">
        <v>9</v>
      </c>
      <c r="L31" s="123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8" ht="22.15" customHeight="1"/>
    <row r="5" spans="1:18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8" ht="18" customHeight="1">
      <c r="A6" s="127" t="s">
        <v>97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8" ht="10.15" customHeight="1"/>
    <row r="8" spans="1:18" ht="4.9000000000000004" customHeight="1"/>
    <row r="9" spans="1:18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8" ht="15.95" customHeight="1"/>
    <row r="11" spans="1:18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4"/>
      <c r="N11" s="123"/>
      <c r="O11" s="119" t="s">
        <v>8</v>
      </c>
      <c r="P11" s="124"/>
      <c r="Q11" s="123"/>
      <c r="R11" s="119" t="s">
        <v>9</v>
      </c>
    </row>
    <row r="12" spans="1:18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4"/>
      <c r="N12" s="123"/>
      <c r="O12" s="119" t="s">
        <v>10</v>
      </c>
      <c r="P12" s="123"/>
      <c r="Q12" s="2" t="s">
        <v>11</v>
      </c>
      <c r="R12" s="137"/>
    </row>
    <row r="13" spans="1:18">
      <c r="A13" s="131" t="s">
        <v>12</v>
      </c>
      <c r="B13" s="123"/>
      <c r="C13" s="3"/>
      <c r="D13" s="3"/>
      <c r="E13" s="3"/>
      <c r="F13" s="3"/>
      <c r="G13" s="3"/>
      <c r="H13" s="130"/>
      <c r="I13" s="123"/>
      <c r="J13" s="130"/>
      <c r="K13" s="123"/>
      <c r="L13" s="130"/>
      <c r="M13" s="124"/>
      <c r="N13" s="123"/>
      <c r="O13" s="130"/>
      <c r="P13" s="123"/>
      <c r="Q13" s="3"/>
      <c r="R13" s="3"/>
    </row>
    <row r="14" spans="1:18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4"/>
      <c r="N14" s="123"/>
      <c r="O14" s="130"/>
      <c r="P14" s="123"/>
      <c r="Q14" s="3"/>
      <c r="R14" s="3"/>
    </row>
    <row r="15" spans="1:18" ht="22.5" customHeight="1"/>
    <row r="16" spans="1:18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4"/>
      <c r="N16" s="123"/>
      <c r="O16" s="119" t="s">
        <v>8</v>
      </c>
      <c r="P16" s="124"/>
      <c r="Q16" s="123"/>
      <c r="R16" s="119" t="s">
        <v>9</v>
      </c>
    </row>
    <row r="17" spans="1:1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4"/>
      <c r="N17" s="123"/>
      <c r="O17" s="119" t="s">
        <v>10</v>
      </c>
      <c r="P17" s="123"/>
      <c r="Q17" s="2" t="s">
        <v>11</v>
      </c>
      <c r="R17" s="137"/>
    </row>
    <row r="18" spans="1:18" ht="36" customHeight="1">
      <c r="A18" s="134" t="s">
        <v>14</v>
      </c>
      <c r="B18" s="123"/>
      <c r="C18" s="4"/>
      <c r="D18" s="4"/>
      <c r="E18" s="4"/>
      <c r="F18" s="4"/>
      <c r="G18" s="4"/>
      <c r="H18" s="133"/>
      <c r="I18" s="123"/>
      <c r="J18" s="133"/>
      <c r="K18" s="123"/>
      <c r="L18" s="133"/>
      <c r="M18" s="124"/>
      <c r="N18" s="123"/>
      <c r="O18" s="133"/>
      <c r="P18" s="123"/>
      <c r="Q18" s="4"/>
      <c r="R18" s="4"/>
    </row>
    <row r="19" spans="1:18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4"/>
      <c r="N19" s="123"/>
      <c r="O19" s="130"/>
      <c r="P19" s="123"/>
      <c r="Q19" s="3"/>
      <c r="R19" s="3"/>
    </row>
    <row r="20" spans="1:18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4"/>
      <c r="N20" s="123"/>
      <c r="O20" s="130"/>
      <c r="P20" s="123"/>
      <c r="Q20" s="3"/>
      <c r="R20" s="3"/>
    </row>
    <row r="21" spans="1:18" ht="18" customHeight="1">
      <c r="A21" s="131" t="s">
        <v>17</v>
      </c>
      <c r="B21" s="123"/>
      <c r="C21" s="3"/>
      <c r="D21" s="3"/>
      <c r="E21" s="3"/>
      <c r="F21" s="3"/>
      <c r="G21" s="3"/>
      <c r="H21" s="130"/>
      <c r="I21" s="123"/>
      <c r="J21" s="130"/>
      <c r="K21" s="123"/>
      <c r="L21" s="130"/>
      <c r="M21" s="124"/>
      <c r="N21" s="123"/>
      <c r="O21" s="130"/>
      <c r="P21" s="123"/>
      <c r="Q21" s="3"/>
      <c r="R21" s="3"/>
    </row>
    <row r="22" spans="1:18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4"/>
      <c r="N22" s="123"/>
      <c r="O22" s="130"/>
      <c r="P22" s="123"/>
      <c r="Q22" s="3"/>
      <c r="R22" s="3"/>
    </row>
    <row r="23" spans="1:1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4"/>
      <c r="N23" s="123"/>
      <c r="O23" s="133"/>
      <c r="P23" s="123"/>
      <c r="Q23" s="4"/>
      <c r="R23" s="4"/>
    </row>
    <row r="24" spans="1:1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4"/>
      <c r="N24" s="123"/>
      <c r="O24" s="130"/>
      <c r="P24" s="123"/>
      <c r="Q24" s="3"/>
      <c r="R24" s="3"/>
    </row>
    <row r="25" spans="1:1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4"/>
      <c r="N25" s="123"/>
      <c r="O25" s="130"/>
      <c r="P25" s="123"/>
      <c r="Q25" s="3"/>
      <c r="R25" s="3"/>
    </row>
    <row r="26" spans="1:1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4"/>
      <c r="N26" s="123"/>
      <c r="O26" s="130"/>
      <c r="P26" s="123"/>
      <c r="Q26" s="3"/>
      <c r="R26" s="3"/>
    </row>
    <row r="27" spans="1:1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4"/>
      <c r="N27" s="123"/>
      <c r="O27" s="130"/>
      <c r="P27" s="123"/>
      <c r="Q27" s="3"/>
      <c r="R27" s="3"/>
    </row>
    <row r="28" spans="1:18" ht="18.399999999999999" customHeight="1"/>
    <row r="29" spans="1:1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8" ht="18" customHeight="1"/>
    <row r="31" spans="1:18" ht="36" customHeight="1">
      <c r="A31" s="119" t="s">
        <v>21</v>
      </c>
      <c r="B31" s="123"/>
      <c r="C31" s="119" t="s">
        <v>22</v>
      </c>
      <c r="D31" s="124"/>
      <c r="E31" s="124"/>
      <c r="F31" s="124"/>
      <c r="G31" s="124"/>
      <c r="H31" s="123"/>
      <c r="I31" s="119" t="s">
        <v>23</v>
      </c>
      <c r="J31" s="123"/>
      <c r="K31" s="119" t="s">
        <v>9</v>
      </c>
      <c r="L31" s="123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A63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7" width="13.7109375" style="1" customWidth="1"/>
    <col min="28" max="28" width="0" style="1" hidden="1" customWidth="1"/>
    <col min="29" max="16384" width="11.42578125" style="1"/>
  </cols>
  <sheetData>
    <row r="1" spans="1:20" ht="35.65" customHeight="1"/>
    <row r="2" spans="1:20" ht="51.4" customHeight="1"/>
    <row r="3" spans="1:20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20" ht="22.15" customHeight="1"/>
    <row r="5" spans="1:20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20" ht="18" customHeight="1">
      <c r="A6" s="127" t="s">
        <v>145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20" ht="10.15" customHeight="1"/>
    <row r="8" spans="1:20" ht="4.9000000000000004" customHeight="1"/>
    <row r="9" spans="1:20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20" ht="15.95" customHeight="1"/>
    <row r="11" spans="1:20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3"/>
      <c r="N11" s="119" t="s">
        <v>8</v>
      </c>
      <c r="O11" s="124"/>
      <c r="P11" s="124"/>
      <c r="Q11" s="124"/>
      <c r="R11" s="123"/>
      <c r="S11" s="119" t="s">
        <v>9</v>
      </c>
      <c r="T11" s="120"/>
    </row>
    <row r="12" spans="1:20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3"/>
      <c r="N12" s="119" t="s">
        <v>10</v>
      </c>
      <c r="O12" s="124"/>
      <c r="P12" s="123"/>
      <c r="Q12" s="119" t="s">
        <v>11</v>
      </c>
      <c r="R12" s="123"/>
      <c r="S12" s="121"/>
      <c r="T12" s="122"/>
    </row>
    <row r="13" spans="1:20" ht="18" customHeight="1">
      <c r="A13" s="131" t="s">
        <v>12</v>
      </c>
      <c r="B13" s="123"/>
      <c r="C13" s="3">
        <v>6</v>
      </c>
      <c r="D13" s="3">
        <v>5</v>
      </c>
      <c r="E13" s="3">
        <v>2</v>
      </c>
      <c r="F13" s="3">
        <v>3</v>
      </c>
      <c r="G13" s="3"/>
      <c r="H13" s="130">
        <v>5</v>
      </c>
      <c r="I13" s="123"/>
      <c r="J13" s="130">
        <v>3</v>
      </c>
      <c r="K13" s="123"/>
      <c r="L13" s="130">
        <v>15</v>
      </c>
      <c r="M13" s="123"/>
      <c r="N13" s="130">
        <v>8</v>
      </c>
      <c r="O13" s="124"/>
      <c r="P13" s="123"/>
      <c r="Q13" s="130">
        <v>6</v>
      </c>
      <c r="R13" s="123"/>
      <c r="S13" s="130">
        <v>53</v>
      </c>
      <c r="T13" s="123"/>
    </row>
    <row r="14" spans="1:20" ht="18" customHeight="1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3"/>
      <c r="N14" s="130"/>
      <c r="O14" s="124"/>
      <c r="P14" s="123"/>
      <c r="Q14" s="130"/>
      <c r="R14" s="123"/>
      <c r="S14" s="130"/>
      <c r="T14" s="123"/>
    </row>
    <row r="15" spans="1:20" ht="22.5" customHeight="1"/>
    <row r="16" spans="1:20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3"/>
      <c r="N16" s="119" t="s">
        <v>8</v>
      </c>
      <c r="O16" s="124"/>
      <c r="P16" s="124"/>
      <c r="Q16" s="124"/>
      <c r="R16" s="123"/>
      <c r="S16" s="119" t="s">
        <v>9</v>
      </c>
      <c r="T16" s="120"/>
    </row>
    <row r="17" spans="1:27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3"/>
      <c r="N17" s="119" t="s">
        <v>10</v>
      </c>
      <c r="O17" s="124"/>
      <c r="P17" s="123"/>
      <c r="Q17" s="119" t="s">
        <v>11</v>
      </c>
      <c r="R17" s="123"/>
      <c r="S17" s="121"/>
      <c r="T17" s="122"/>
    </row>
    <row r="18" spans="1:27" ht="36" customHeight="1">
      <c r="A18" s="134" t="s">
        <v>14</v>
      </c>
      <c r="B18" s="123"/>
      <c r="C18" s="4">
        <v>6</v>
      </c>
      <c r="D18" s="4">
        <v>5</v>
      </c>
      <c r="E18" s="4">
        <v>2</v>
      </c>
      <c r="F18" s="4">
        <v>3</v>
      </c>
      <c r="G18" s="4"/>
      <c r="H18" s="133">
        <v>5</v>
      </c>
      <c r="I18" s="123"/>
      <c r="J18" s="133">
        <v>3</v>
      </c>
      <c r="K18" s="123"/>
      <c r="L18" s="133">
        <v>15</v>
      </c>
      <c r="M18" s="123"/>
      <c r="N18" s="133">
        <v>8</v>
      </c>
      <c r="O18" s="124"/>
      <c r="P18" s="123"/>
      <c r="Q18" s="133">
        <v>6</v>
      </c>
      <c r="R18" s="123"/>
      <c r="S18" s="133">
        <v>53</v>
      </c>
      <c r="T18" s="123"/>
    </row>
    <row r="19" spans="1:27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3"/>
      <c r="N19" s="130"/>
      <c r="O19" s="124"/>
      <c r="P19" s="123"/>
      <c r="Q19" s="130"/>
      <c r="R19" s="123"/>
      <c r="S19" s="130"/>
      <c r="T19" s="123"/>
    </row>
    <row r="20" spans="1:27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3"/>
      <c r="N20" s="130"/>
      <c r="O20" s="124"/>
      <c r="P20" s="123"/>
      <c r="Q20" s="130"/>
      <c r="R20" s="123"/>
      <c r="S20" s="130"/>
      <c r="T20" s="123"/>
    </row>
    <row r="21" spans="1:27" ht="18" customHeight="1">
      <c r="A21" s="131" t="s">
        <v>17</v>
      </c>
      <c r="B21" s="123"/>
      <c r="C21" s="3">
        <v>6</v>
      </c>
      <c r="D21" s="3">
        <v>5</v>
      </c>
      <c r="E21" s="3">
        <v>2</v>
      </c>
      <c r="F21" s="3">
        <v>3</v>
      </c>
      <c r="G21" s="3"/>
      <c r="H21" s="130">
        <v>5</v>
      </c>
      <c r="I21" s="123"/>
      <c r="J21" s="130">
        <v>3</v>
      </c>
      <c r="K21" s="123"/>
      <c r="L21" s="130">
        <v>15</v>
      </c>
      <c r="M21" s="123"/>
      <c r="N21" s="130">
        <v>8</v>
      </c>
      <c r="O21" s="124"/>
      <c r="P21" s="123"/>
      <c r="Q21" s="130">
        <v>6</v>
      </c>
      <c r="R21" s="123"/>
      <c r="S21" s="130">
        <v>53</v>
      </c>
      <c r="T21" s="123"/>
    </row>
    <row r="22" spans="1:27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3"/>
      <c r="N22" s="130"/>
      <c r="O22" s="124"/>
      <c r="P22" s="123"/>
      <c r="Q22" s="130"/>
      <c r="R22" s="123"/>
      <c r="S22" s="130"/>
      <c r="T22" s="123"/>
    </row>
    <row r="23" spans="1:27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3"/>
      <c r="N23" s="133"/>
      <c r="O23" s="124"/>
      <c r="P23" s="123"/>
      <c r="Q23" s="133"/>
      <c r="R23" s="123"/>
      <c r="S23" s="133"/>
      <c r="T23" s="123"/>
    </row>
    <row r="24" spans="1:27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3"/>
      <c r="N24" s="130"/>
      <c r="O24" s="124"/>
      <c r="P24" s="123"/>
      <c r="Q24" s="130"/>
      <c r="R24" s="123"/>
      <c r="S24" s="130"/>
      <c r="T24" s="123"/>
    </row>
    <row r="25" spans="1:27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3"/>
      <c r="N25" s="130"/>
      <c r="O25" s="124"/>
      <c r="P25" s="123"/>
      <c r="Q25" s="130"/>
      <c r="R25" s="123"/>
      <c r="S25" s="130"/>
      <c r="T25" s="123"/>
    </row>
    <row r="26" spans="1:27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3"/>
      <c r="N26" s="130"/>
      <c r="O26" s="124"/>
      <c r="P26" s="123"/>
      <c r="Q26" s="130"/>
      <c r="R26" s="123"/>
      <c r="S26" s="130"/>
      <c r="T26" s="123"/>
    </row>
    <row r="27" spans="1:27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3"/>
      <c r="N27" s="130"/>
      <c r="O27" s="124"/>
      <c r="P27" s="123"/>
      <c r="Q27" s="130"/>
      <c r="R27" s="123"/>
      <c r="S27" s="130"/>
      <c r="T27" s="123"/>
    </row>
    <row r="28" spans="1:27" ht="18.399999999999999" customHeight="1"/>
    <row r="29" spans="1:27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</row>
    <row r="30" spans="1:27" ht="18" customHeight="1"/>
    <row r="31" spans="1:27">
      <c r="A31" s="119" t="s">
        <v>21</v>
      </c>
      <c r="B31" s="120"/>
      <c r="C31" s="119" t="s">
        <v>22</v>
      </c>
      <c r="D31" s="135"/>
      <c r="E31" s="135"/>
      <c r="F31" s="135"/>
      <c r="G31" s="135"/>
      <c r="H31" s="120"/>
      <c r="I31" s="119" t="s">
        <v>23</v>
      </c>
      <c r="J31" s="120"/>
      <c r="K31" s="119" t="s">
        <v>4</v>
      </c>
      <c r="L31" s="124"/>
      <c r="M31" s="124"/>
      <c r="N31" s="123"/>
      <c r="P31" s="119" t="s">
        <v>5</v>
      </c>
      <c r="Q31" s="124"/>
      <c r="R31" s="124"/>
      <c r="S31" s="123"/>
      <c r="T31" s="119" t="s">
        <v>6</v>
      </c>
      <c r="U31" s="124"/>
      <c r="V31" s="123"/>
      <c r="W31" s="119" t="s">
        <v>7</v>
      </c>
      <c r="X31" s="123"/>
      <c r="Y31" s="119" t="s">
        <v>8</v>
      </c>
      <c r="Z31" s="123"/>
      <c r="AA31" s="119" t="s">
        <v>9</v>
      </c>
    </row>
    <row r="32" spans="1:27">
      <c r="A32" s="121"/>
      <c r="B32" s="122"/>
      <c r="C32" s="121"/>
      <c r="D32" s="136"/>
      <c r="E32" s="136"/>
      <c r="F32" s="136"/>
      <c r="G32" s="136"/>
      <c r="H32" s="122"/>
      <c r="I32" s="121"/>
      <c r="J32" s="122"/>
      <c r="K32" s="119" t="s">
        <v>10</v>
      </c>
      <c r="L32" s="123"/>
      <c r="M32" s="119" t="s">
        <v>11</v>
      </c>
      <c r="N32" s="123"/>
      <c r="P32" s="119" t="s">
        <v>10</v>
      </c>
      <c r="Q32" s="123"/>
      <c r="R32" s="119" t="s">
        <v>11</v>
      </c>
      <c r="S32" s="123"/>
      <c r="T32" s="119" t="s">
        <v>11</v>
      </c>
      <c r="U32" s="124"/>
      <c r="V32" s="123"/>
      <c r="W32" s="2" t="s">
        <v>10</v>
      </c>
      <c r="X32" s="2" t="s">
        <v>11</v>
      </c>
      <c r="Y32" s="2" t="s">
        <v>10</v>
      </c>
      <c r="Z32" s="2" t="s">
        <v>11</v>
      </c>
      <c r="AA32" s="137"/>
    </row>
    <row r="33" spans="1:27" ht="18" customHeight="1">
      <c r="A33" s="131" t="s">
        <v>27</v>
      </c>
      <c r="B33" s="123"/>
      <c r="C33" s="131" t="s">
        <v>100</v>
      </c>
      <c r="D33" s="124"/>
      <c r="E33" s="124"/>
      <c r="F33" s="124"/>
      <c r="G33" s="124"/>
      <c r="H33" s="123"/>
      <c r="I33" s="131" t="s">
        <v>17</v>
      </c>
      <c r="J33" s="123"/>
      <c r="K33" s="131">
        <v>1</v>
      </c>
      <c r="L33" s="123"/>
      <c r="M33" s="131"/>
      <c r="N33" s="123"/>
      <c r="P33" s="131"/>
      <c r="Q33" s="123"/>
      <c r="R33" s="131"/>
      <c r="S33" s="123"/>
      <c r="T33" s="131"/>
      <c r="U33" s="124"/>
      <c r="V33" s="123"/>
      <c r="W33" s="5"/>
      <c r="X33" s="5">
        <v>1</v>
      </c>
      <c r="Y33" s="5"/>
      <c r="Z33" s="5"/>
      <c r="AA33" s="5">
        <v>2</v>
      </c>
    </row>
    <row r="34" spans="1:27" ht="18" customHeight="1">
      <c r="A34" s="131" t="s">
        <v>137</v>
      </c>
      <c r="B34" s="123"/>
      <c r="C34" s="131" t="s">
        <v>138</v>
      </c>
      <c r="D34" s="124"/>
      <c r="E34" s="124"/>
      <c r="F34" s="124"/>
      <c r="G34" s="124"/>
      <c r="H34" s="123"/>
      <c r="I34" s="131" t="s">
        <v>17</v>
      </c>
      <c r="J34" s="123"/>
      <c r="K34" s="131"/>
      <c r="L34" s="123"/>
      <c r="M34" s="131"/>
      <c r="N34" s="123"/>
      <c r="P34" s="131"/>
      <c r="Q34" s="123"/>
      <c r="R34" s="131"/>
      <c r="S34" s="123"/>
      <c r="T34" s="131"/>
      <c r="U34" s="124"/>
      <c r="V34" s="123"/>
      <c r="W34" s="5"/>
      <c r="X34" s="5">
        <v>1</v>
      </c>
      <c r="Y34" s="5"/>
      <c r="Z34" s="5"/>
      <c r="AA34" s="5">
        <v>1</v>
      </c>
    </row>
    <row r="35" spans="1:27" ht="18" customHeight="1">
      <c r="A35" s="131" t="s">
        <v>101</v>
      </c>
      <c r="B35" s="123"/>
      <c r="C35" s="131" t="s">
        <v>102</v>
      </c>
      <c r="D35" s="124"/>
      <c r="E35" s="124"/>
      <c r="F35" s="124"/>
      <c r="G35" s="124"/>
      <c r="H35" s="123"/>
      <c r="I35" s="131" t="s">
        <v>17</v>
      </c>
      <c r="J35" s="123"/>
      <c r="K35" s="131"/>
      <c r="L35" s="123"/>
      <c r="M35" s="131">
        <v>1</v>
      </c>
      <c r="N35" s="123"/>
      <c r="P35" s="131"/>
      <c r="Q35" s="123"/>
      <c r="R35" s="131"/>
      <c r="S35" s="123"/>
      <c r="T35" s="131"/>
      <c r="U35" s="124"/>
      <c r="V35" s="123"/>
      <c r="W35" s="5"/>
      <c r="X35" s="5"/>
      <c r="Y35" s="5"/>
      <c r="Z35" s="5"/>
      <c r="AA35" s="5">
        <v>1</v>
      </c>
    </row>
    <row r="36" spans="1:27" ht="18" customHeight="1">
      <c r="A36" s="131" t="s">
        <v>45</v>
      </c>
      <c r="B36" s="123"/>
      <c r="C36" s="131" t="s">
        <v>46</v>
      </c>
      <c r="D36" s="124"/>
      <c r="E36" s="124"/>
      <c r="F36" s="124"/>
      <c r="G36" s="124"/>
      <c r="H36" s="123"/>
      <c r="I36" s="131" t="s">
        <v>17</v>
      </c>
      <c r="J36" s="123"/>
      <c r="K36" s="131">
        <v>1</v>
      </c>
      <c r="L36" s="123"/>
      <c r="M36" s="131">
        <v>1</v>
      </c>
      <c r="N36" s="123"/>
      <c r="P36" s="131"/>
      <c r="Q36" s="123"/>
      <c r="R36" s="131"/>
      <c r="S36" s="123"/>
      <c r="T36" s="131"/>
      <c r="U36" s="124"/>
      <c r="V36" s="123"/>
      <c r="W36" s="5"/>
      <c r="X36" s="5"/>
      <c r="Y36" s="5"/>
      <c r="Z36" s="5"/>
      <c r="AA36" s="5">
        <v>2</v>
      </c>
    </row>
    <row r="37" spans="1:27" ht="18" customHeight="1">
      <c r="A37" s="131" t="s">
        <v>103</v>
      </c>
      <c r="B37" s="123"/>
      <c r="C37" s="131" t="s">
        <v>104</v>
      </c>
      <c r="D37" s="124"/>
      <c r="E37" s="124"/>
      <c r="F37" s="124"/>
      <c r="G37" s="124"/>
      <c r="H37" s="123"/>
      <c r="I37" s="131" t="s">
        <v>17</v>
      </c>
      <c r="J37" s="123"/>
      <c r="K37" s="131">
        <v>1</v>
      </c>
      <c r="L37" s="123"/>
      <c r="M37" s="131"/>
      <c r="N37" s="123"/>
      <c r="P37" s="131"/>
      <c r="Q37" s="123"/>
      <c r="R37" s="131"/>
      <c r="S37" s="123"/>
      <c r="T37" s="131"/>
      <c r="U37" s="124"/>
      <c r="V37" s="123"/>
      <c r="W37" s="5"/>
      <c r="X37" s="5"/>
      <c r="Y37" s="5"/>
      <c r="Z37" s="5"/>
      <c r="AA37" s="5">
        <v>1</v>
      </c>
    </row>
    <row r="38" spans="1:27" ht="18" customHeight="1">
      <c r="A38" s="131" t="s">
        <v>105</v>
      </c>
      <c r="B38" s="123"/>
      <c r="C38" s="131" t="s">
        <v>106</v>
      </c>
      <c r="D38" s="124"/>
      <c r="E38" s="124"/>
      <c r="F38" s="124"/>
      <c r="G38" s="124"/>
      <c r="H38" s="123"/>
      <c r="I38" s="131" t="s">
        <v>17</v>
      </c>
      <c r="J38" s="123"/>
      <c r="K38" s="131">
        <v>1</v>
      </c>
      <c r="L38" s="123"/>
      <c r="M38" s="131"/>
      <c r="N38" s="123"/>
      <c r="P38" s="131"/>
      <c r="Q38" s="123"/>
      <c r="R38" s="131"/>
      <c r="S38" s="123"/>
      <c r="T38" s="131"/>
      <c r="U38" s="124"/>
      <c r="V38" s="123"/>
      <c r="W38" s="5"/>
      <c r="X38" s="5"/>
      <c r="Y38" s="5"/>
      <c r="Z38" s="5"/>
      <c r="AA38" s="5">
        <v>1</v>
      </c>
    </row>
    <row r="39" spans="1:27" ht="18" customHeight="1">
      <c r="A39" s="131" t="s">
        <v>107</v>
      </c>
      <c r="B39" s="120"/>
      <c r="C39" s="131" t="s">
        <v>108</v>
      </c>
      <c r="D39" s="124"/>
      <c r="E39" s="124"/>
      <c r="F39" s="124"/>
      <c r="G39" s="124"/>
      <c r="H39" s="123"/>
      <c r="I39" s="131" t="s">
        <v>17</v>
      </c>
      <c r="J39" s="123"/>
      <c r="K39" s="131"/>
      <c r="L39" s="123"/>
      <c r="M39" s="131"/>
      <c r="N39" s="123"/>
      <c r="P39" s="131"/>
      <c r="Q39" s="123"/>
      <c r="R39" s="131"/>
      <c r="S39" s="123"/>
      <c r="T39" s="131">
        <v>1</v>
      </c>
      <c r="U39" s="124"/>
      <c r="V39" s="123"/>
      <c r="W39" s="5"/>
      <c r="X39" s="5"/>
      <c r="Y39" s="5"/>
      <c r="Z39" s="5"/>
      <c r="AA39" s="5">
        <v>1</v>
      </c>
    </row>
    <row r="40" spans="1:27" ht="18" customHeight="1">
      <c r="A40" s="138"/>
      <c r="B40" s="122"/>
      <c r="C40" s="131" t="s">
        <v>109</v>
      </c>
      <c r="D40" s="124"/>
      <c r="E40" s="124"/>
      <c r="F40" s="124"/>
      <c r="G40" s="124"/>
      <c r="H40" s="123"/>
      <c r="I40" s="131" t="s">
        <v>17</v>
      </c>
      <c r="J40" s="123"/>
      <c r="K40" s="131"/>
      <c r="L40" s="123"/>
      <c r="M40" s="131"/>
      <c r="N40" s="123"/>
      <c r="P40" s="131"/>
      <c r="Q40" s="123"/>
      <c r="R40" s="131"/>
      <c r="S40" s="123"/>
      <c r="T40" s="131"/>
      <c r="U40" s="124"/>
      <c r="V40" s="123"/>
      <c r="W40" s="5"/>
      <c r="X40" s="5">
        <v>1</v>
      </c>
      <c r="Y40" s="5"/>
      <c r="Z40" s="5"/>
      <c r="AA40" s="5">
        <v>1</v>
      </c>
    </row>
    <row r="41" spans="1:27" ht="18" customHeight="1">
      <c r="A41" s="131" t="s">
        <v>51</v>
      </c>
      <c r="B41" s="123"/>
      <c r="C41" s="131" t="s">
        <v>52</v>
      </c>
      <c r="D41" s="124"/>
      <c r="E41" s="124"/>
      <c r="F41" s="124"/>
      <c r="G41" s="124"/>
      <c r="H41" s="123"/>
      <c r="I41" s="131" t="s">
        <v>17</v>
      </c>
      <c r="J41" s="123"/>
      <c r="K41" s="131"/>
      <c r="L41" s="123"/>
      <c r="M41" s="131"/>
      <c r="N41" s="123"/>
      <c r="P41" s="131"/>
      <c r="Q41" s="123"/>
      <c r="R41" s="131">
        <v>2</v>
      </c>
      <c r="S41" s="123"/>
      <c r="T41" s="131">
        <v>2</v>
      </c>
      <c r="U41" s="124"/>
      <c r="V41" s="123"/>
      <c r="W41" s="5">
        <v>1</v>
      </c>
      <c r="X41" s="5">
        <v>6</v>
      </c>
      <c r="Y41" s="5">
        <v>4</v>
      </c>
      <c r="Z41" s="5">
        <v>1</v>
      </c>
      <c r="AA41" s="5">
        <v>16</v>
      </c>
    </row>
    <row r="42" spans="1:27" ht="18" customHeight="1">
      <c r="A42" s="131" t="s">
        <v>110</v>
      </c>
      <c r="B42" s="123"/>
      <c r="C42" s="131" t="s">
        <v>111</v>
      </c>
      <c r="D42" s="124"/>
      <c r="E42" s="124"/>
      <c r="F42" s="124"/>
      <c r="G42" s="124"/>
      <c r="H42" s="123"/>
      <c r="I42" s="131" t="s">
        <v>17</v>
      </c>
      <c r="J42" s="123"/>
      <c r="K42" s="131"/>
      <c r="L42" s="123"/>
      <c r="M42" s="131"/>
      <c r="N42" s="123"/>
      <c r="P42" s="131"/>
      <c r="Q42" s="123"/>
      <c r="R42" s="131">
        <v>1</v>
      </c>
      <c r="S42" s="123"/>
      <c r="T42" s="131"/>
      <c r="U42" s="124"/>
      <c r="V42" s="123"/>
      <c r="W42" s="5"/>
      <c r="X42" s="5"/>
      <c r="Y42" s="5"/>
      <c r="Z42" s="5"/>
      <c r="AA42" s="5">
        <v>1</v>
      </c>
    </row>
    <row r="43" spans="1:27" ht="18" customHeight="1">
      <c r="A43" s="131" t="s">
        <v>112</v>
      </c>
      <c r="B43" s="123"/>
      <c r="C43" s="131" t="s">
        <v>113</v>
      </c>
      <c r="D43" s="124"/>
      <c r="E43" s="124"/>
      <c r="F43" s="124"/>
      <c r="G43" s="124"/>
      <c r="H43" s="123"/>
      <c r="I43" s="131" t="s">
        <v>17</v>
      </c>
      <c r="J43" s="123"/>
      <c r="K43" s="131"/>
      <c r="L43" s="123"/>
      <c r="M43" s="131"/>
      <c r="N43" s="123"/>
      <c r="P43" s="131"/>
      <c r="Q43" s="123"/>
      <c r="R43" s="131"/>
      <c r="S43" s="123"/>
      <c r="T43" s="131"/>
      <c r="U43" s="124"/>
      <c r="V43" s="123"/>
      <c r="W43" s="5"/>
      <c r="X43" s="5"/>
      <c r="Y43" s="5"/>
      <c r="Z43" s="5">
        <v>1</v>
      </c>
      <c r="AA43" s="5">
        <v>1</v>
      </c>
    </row>
    <row r="44" spans="1:27" ht="18" customHeight="1">
      <c r="A44" s="131" t="s">
        <v>114</v>
      </c>
      <c r="B44" s="123"/>
      <c r="C44" s="131" t="s">
        <v>115</v>
      </c>
      <c r="D44" s="124"/>
      <c r="E44" s="124"/>
      <c r="F44" s="124"/>
      <c r="G44" s="124"/>
      <c r="H44" s="123"/>
      <c r="I44" s="131" t="s">
        <v>17</v>
      </c>
      <c r="J44" s="123"/>
      <c r="K44" s="131"/>
      <c r="L44" s="123"/>
      <c r="M44" s="131"/>
      <c r="N44" s="123"/>
      <c r="P44" s="131"/>
      <c r="Q44" s="123"/>
      <c r="R44" s="131"/>
      <c r="S44" s="123"/>
      <c r="T44" s="131">
        <v>1</v>
      </c>
      <c r="U44" s="124"/>
      <c r="V44" s="123"/>
      <c r="W44" s="5"/>
      <c r="X44" s="5"/>
      <c r="Y44" s="5"/>
      <c r="Z44" s="5"/>
      <c r="AA44" s="5">
        <v>1</v>
      </c>
    </row>
    <row r="45" spans="1:27" ht="18" customHeight="1">
      <c r="A45" s="131" t="s">
        <v>116</v>
      </c>
      <c r="B45" s="123"/>
      <c r="C45" s="131" t="s">
        <v>117</v>
      </c>
      <c r="D45" s="124"/>
      <c r="E45" s="124"/>
      <c r="F45" s="124"/>
      <c r="G45" s="124"/>
      <c r="H45" s="123"/>
      <c r="I45" s="131" t="s">
        <v>17</v>
      </c>
      <c r="J45" s="123"/>
      <c r="K45" s="131"/>
      <c r="L45" s="123"/>
      <c r="M45" s="131"/>
      <c r="N45" s="123"/>
      <c r="P45" s="131"/>
      <c r="Q45" s="123"/>
      <c r="R45" s="131"/>
      <c r="S45" s="123"/>
      <c r="T45" s="131"/>
      <c r="U45" s="124"/>
      <c r="V45" s="123"/>
      <c r="W45" s="5"/>
      <c r="X45" s="5">
        <v>1</v>
      </c>
      <c r="Y45" s="5"/>
      <c r="Z45" s="5">
        <v>1</v>
      </c>
      <c r="AA45" s="5">
        <v>2</v>
      </c>
    </row>
    <row r="46" spans="1:27" ht="18" customHeight="1">
      <c r="A46" s="131" t="s">
        <v>55</v>
      </c>
      <c r="B46" s="123"/>
      <c r="C46" s="131" t="s">
        <v>56</v>
      </c>
      <c r="D46" s="124"/>
      <c r="E46" s="124"/>
      <c r="F46" s="124"/>
      <c r="G46" s="124"/>
      <c r="H46" s="123"/>
      <c r="I46" s="131" t="s">
        <v>17</v>
      </c>
      <c r="J46" s="123"/>
      <c r="K46" s="131"/>
      <c r="L46" s="123"/>
      <c r="M46" s="131"/>
      <c r="N46" s="123"/>
      <c r="P46" s="131"/>
      <c r="Q46" s="123"/>
      <c r="R46" s="131">
        <v>1</v>
      </c>
      <c r="S46" s="123"/>
      <c r="T46" s="131"/>
      <c r="U46" s="124"/>
      <c r="V46" s="123"/>
      <c r="W46" s="5"/>
      <c r="X46" s="5"/>
      <c r="Y46" s="5"/>
      <c r="Z46" s="5"/>
      <c r="AA46" s="5">
        <v>1</v>
      </c>
    </row>
    <row r="47" spans="1:27" ht="18" customHeight="1">
      <c r="A47" s="131" t="s">
        <v>118</v>
      </c>
      <c r="B47" s="123"/>
      <c r="C47" s="131" t="s">
        <v>119</v>
      </c>
      <c r="D47" s="124"/>
      <c r="E47" s="124"/>
      <c r="F47" s="124"/>
      <c r="G47" s="124"/>
      <c r="H47" s="123"/>
      <c r="I47" s="131" t="s">
        <v>17</v>
      </c>
      <c r="J47" s="123"/>
      <c r="K47" s="131"/>
      <c r="L47" s="123"/>
      <c r="M47" s="131"/>
      <c r="N47" s="123"/>
      <c r="P47" s="131">
        <v>1</v>
      </c>
      <c r="Q47" s="123"/>
      <c r="R47" s="131"/>
      <c r="S47" s="123"/>
      <c r="T47" s="131"/>
      <c r="U47" s="124"/>
      <c r="V47" s="123"/>
      <c r="W47" s="5"/>
      <c r="X47" s="5"/>
      <c r="Y47" s="5"/>
      <c r="Z47" s="5"/>
      <c r="AA47" s="5">
        <v>1</v>
      </c>
    </row>
    <row r="48" spans="1:27" ht="18" customHeight="1">
      <c r="A48" s="131" t="s">
        <v>63</v>
      </c>
      <c r="B48" s="120"/>
      <c r="C48" s="131" t="s">
        <v>120</v>
      </c>
      <c r="D48" s="124"/>
      <c r="E48" s="124"/>
      <c r="F48" s="124"/>
      <c r="G48" s="124"/>
      <c r="H48" s="123"/>
      <c r="I48" s="131" t="s">
        <v>17</v>
      </c>
      <c r="J48" s="123"/>
      <c r="K48" s="131"/>
      <c r="L48" s="123"/>
      <c r="M48" s="131"/>
      <c r="N48" s="123"/>
      <c r="P48" s="131"/>
      <c r="Q48" s="123"/>
      <c r="R48" s="131"/>
      <c r="S48" s="123"/>
      <c r="T48" s="131"/>
      <c r="U48" s="124"/>
      <c r="V48" s="123"/>
      <c r="W48" s="5"/>
      <c r="X48" s="5">
        <v>1</v>
      </c>
      <c r="Y48" s="5"/>
      <c r="Z48" s="5"/>
      <c r="AA48" s="5">
        <v>1</v>
      </c>
    </row>
    <row r="49" spans="1:27" ht="18" customHeight="1">
      <c r="A49" s="138"/>
      <c r="B49" s="122"/>
      <c r="C49" s="131" t="s">
        <v>64</v>
      </c>
      <c r="D49" s="124"/>
      <c r="E49" s="124"/>
      <c r="F49" s="124"/>
      <c r="G49" s="124"/>
      <c r="H49" s="123"/>
      <c r="I49" s="131" t="s">
        <v>17</v>
      </c>
      <c r="J49" s="123"/>
      <c r="K49" s="131"/>
      <c r="L49" s="123"/>
      <c r="M49" s="131">
        <v>1</v>
      </c>
      <c r="N49" s="123"/>
      <c r="P49" s="131"/>
      <c r="Q49" s="123"/>
      <c r="R49" s="131">
        <v>2</v>
      </c>
      <c r="S49" s="123"/>
      <c r="T49" s="131">
        <v>2</v>
      </c>
      <c r="U49" s="124"/>
      <c r="V49" s="123"/>
      <c r="W49" s="5">
        <v>2</v>
      </c>
      <c r="X49" s="5">
        <v>10</v>
      </c>
      <c r="Y49" s="5">
        <v>3</v>
      </c>
      <c r="Z49" s="5">
        <v>1</v>
      </c>
      <c r="AA49" s="5">
        <v>21</v>
      </c>
    </row>
    <row r="50" spans="1:27" ht="18" customHeight="1">
      <c r="A50" s="131" t="s">
        <v>67</v>
      </c>
      <c r="B50" s="123"/>
      <c r="C50" s="131" t="s">
        <v>68</v>
      </c>
      <c r="D50" s="124"/>
      <c r="E50" s="124"/>
      <c r="F50" s="124"/>
      <c r="G50" s="124"/>
      <c r="H50" s="123"/>
      <c r="I50" s="131" t="s">
        <v>17</v>
      </c>
      <c r="J50" s="123"/>
      <c r="K50" s="131">
        <v>3</v>
      </c>
      <c r="L50" s="123"/>
      <c r="M50" s="131">
        <v>2</v>
      </c>
      <c r="N50" s="123"/>
      <c r="P50" s="131"/>
      <c r="Q50" s="123"/>
      <c r="R50" s="131"/>
      <c r="S50" s="123"/>
      <c r="T50" s="131"/>
      <c r="U50" s="124"/>
      <c r="V50" s="123"/>
      <c r="W50" s="5"/>
      <c r="X50" s="5"/>
      <c r="Y50" s="5"/>
      <c r="Z50" s="5"/>
      <c r="AA50" s="5">
        <v>5</v>
      </c>
    </row>
    <row r="51" spans="1:27" ht="18" customHeight="1">
      <c r="A51" s="131" t="s">
        <v>121</v>
      </c>
      <c r="B51" s="123"/>
      <c r="C51" s="131" t="s">
        <v>122</v>
      </c>
      <c r="D51" s="124"/>
      <c r="E51" s="124"/>
      <c r="F51" s="124"/>
      <c r="G51" s="124"/>
      <c r="H51" s="123"/>
      <c r="I51" s="131" t="s">
        <v>17</v>
      </c>
      <c r="J51" s="123"/>
      <c r="K51" s="131"/>
      <c r="L51" s="123"/>
      <c r="M51" s="131"/>
      <c r="N51" s="123"/>
      <c r="P51" s="131"/>
      <c r="Q51" s="123"/>
      <c r="R51" s="131"/>
      <c r="S51" s="123"/>
      <c r="T51" s="131"/>
      <c r="U51" s="124"/>
      <c r="V51" s="123"/>
      <c r="W51" s="5"/>
      <c r="X51" s="5"/>
      <c r="Y51" s="5"/>
      <c r="Z51" s="5">
        <v>1</v>
      </c>
      <c r="AA51" s="5">
        <v>1</v>
      </c>
    </row>
    <row r="52" spans="1:27" ht="18" customHeight="1">
      <c r="A52" s="131" t="s">
        <v>73</v>
      </c>
      <c r="B52" s="120"/>
      <c r="C52" s="131" t="s">
        <v>74</v>
      </c>
      <c r="D52" s="124"/>
      <c r="E52" s="124"/>
      <c r="F52" s="124"/>
      <c r="G52" s="124"/>
      <c r="H52" s="123"/>
      <c r="I52" s="131" t="s">
        <v>17</v>
      </c>
      <c r="J52" s="123"/>
      <c r="K52" s="131"/>
      <c r="L52" s="123"/>
      <c r="M52" s="131">
        <v>1</v>
      </c>
      <c r="N52" s="123"/>
      <c r="P52" s="131"/>
      <c r="Q52" s="123"/>
      <c r="R52" s="131"/>
      <c r="S52" s="123"/>
      <c r="T52" s="131"/>
      <c r="U52" s="124"/>
      <c r="V52" s="123"/>
      <c r="W52" s="5">
        <v>1</v>
      </c>
      <c r="X52" s="5"/>
      <c r="Y52" s="5"/>
      <c r="Z52" s="5"/>
      <c r="AA52" s="5">
        <v>2</v>
      </c>
    </row>
    <row r="53" spans="1:27" ht="18" customHeight="1">
      <c r="A53" s="138"/>
      <c r="B53" s="122"/>
      <c r="C53" s="131" t="s">
        <v>139</v>
      </c>
      <c r="D53" s="124"/>
      <c r="E53" s="124"/>
      <c r="F53" s="124"/>
      <c r="G53" s="124"/>
      <c r="H53" s="123"/>
      <c r="I53" s="131" t="s">
        <v>17</v>
      </c>
      <c r="J53" s="123"/>
      <c r="K53" s="131">
        <v>1</v>
      </c>
      <c r="L53" s="123"/>
      <c r="M53" s="131"/>
      <c r="N53" s="123"/>
      <c r="P53" s="131"/>
      <c r="Q53" s="123"/>
      <c r="R53" s="131"/>
      <c r="S53" s="123"/>
      <c r="T53" s="131"/>
      <c r="U53" s="124"/>
      <c r="V53" s="123"/>
      <c r="W53" s="5"/>
      <c r="X53" s="5"/>
      <c r="Y53" s="5"/>
      <c r="Z53" s="5"/>
      <c r="AA53" s="5">
        <v>1</v>
      </c>
    </row>
    <row r="54" spans="1:27" ht="18" customHeight="1">
      <c r="A54" s="131" t="s">
        <v>123</v>
      </c>
      <c r="B54" s="123"/>
      <c r="C54" s="131" t="s">
        <v>124</v>
      </c>
      <c r="D54" s="124"/>
      <c r="E54" s="124"/>
      <c r="F54" s="124"/>
      <c r="G54" s="124"/>
      <c r="H54" s="123"/>
      <c r="I54" s="131" t="s">
        <v>17</v>
      </c>
      <c r="J54" s="123"/>
      <c r="K54" s="131"/>
      <c r="L54" s="123"/>
      <c r="M54" s="131"/>
      <c r="N54" s="123"/>
      <c r="P54" s="131"/>
      <c r="Q54" s="123"/>
      <c r="R54" s="131"/>
      <c r="S54" s="123"/>
      <c r="T54" s="131"/>
      <c r="U54" s="124"/>
      <c r="V54" s="123"/>
      <c r="W54" s="5"/>
      <c r="X54" s="5"/>
      <c r="Y54" s="5">
        <v>1</v>
      </c>
      <c r="Z54" s="5"/>
      <c r="AA54" s="5">
        <v>1</v>
      </c>
    </row>
    <row r="55" spans="1:27" ht="18" customHeight="1">
      <c r="A55" s="131" t="s">
        <v>125</v>
      </c>
      <c r="B55" s="123"/>
      <c r="C55" s="131" t="s">
        <v>126</v>
      </c>
      <c r="D55" s="124"/>
      <c r="E55" s="124"/>
      <c r="F55" s="124"/>
      <c r="G55" s="124"/>
      <c r="H55" s="123"/>
      <c r="I55" s="131" t="s">
        <v>17</v>
      </c>
      <c r="J55" s="123"/>
      <c r="K55" s="131"/>
      <c r="L55" s="123"/>
      <c r="M55" s="131"/>
      <c r="N55" s="123"/>
      <c r="P55" s="131"/>
      <c r="Q55" s="123"/>
      <c r="R55" s="131"/>
      <c r="S55" s="123"/>
      <c r="T55" s="131"/>
      <c r="U55" s="124"/>
      <c r="V55" s="123"/>
      <c r="W55" s="5"/>
      <c r="X55" s="5"/>
      <c r="Y55" s="5"/>
      <c r="Z55" s="5">
        <v>1</v>
      </c>
      <c r="AA55" s="5">
        <v>1</v>
      </c>
    </row>
    <row r="56" spans="1:27" ht="18" customHeight="1">
      <c r="A56" s="131" t="s">
        <v>140</v>
      </c>
      <c r="B56" s="123"/>
      <c r="C56" s="131" t="s">
        <v>141</v>
      </c>
      <c r="D56" s="124"/>
      <c r="E56" s="124"/>
      <c r="F56" s="124"/>
      <c r="G56" s="124"/>
      <c r="H56" s="123"/>
      <c r="I56" s="131" t="s">
        <v>17</v>
      </c>
      <c r="J56" s="123"/>
      <c r="K56" s="131"/>
      <c r="L56" s="123"/>
      <c r="M56" s="131"/>
      <c r="N56" s="123"/>
      <c r="P56" s="131"/>
      <c r="Q56" s="123"/>
      <c r="R56" s="131"/>
      <c r="S56" s="123"/>
      <c r="T56" s="131"/>
      <c r="U56" s="124"/>
      <c r="V56" s="123"/>
      <c r="W56" s="5"/>
      <c r="X56" s="5"/>
      <c r="Y56" s="5"/>
      <c r="Z56" s="5">
        <v>1</v>
      </c>
      <c r="AA56" s="5">
        <v>1</v>
      </c>
    </row>
    <row r="57" spans="1:27" ht="18" customHeight="1">
      <c r="A57" s="131" t="s">
        <v>84</v>
      </c>
      <c r="B57" s="123"/>
      <c r="C57" s="131" t="s">
        <v>85</v>
      </c>
      <c r="D57" s="124"/>
      <c r="E57" s="124"/>
      <c r="F57" s="124"/>
      <c r="G57" s="124"/>
      <c r="H57" s="123"/>
      <c r="I57" s="131" t="s">
        <v>17</v>
      </c>
      <c r="J57" s="123"/>
      <c r="K57" s="131"/>
      <c r="L57" s="123"/>
      <c r="M57" s="131"/>
      <c r="N57" s="123"/>
      <c r="P57" s="131"/>
      <c r="Q57" s="123"/>
      <c r="R57" s="131"/>
      <c r="S57" s="123"/>
      <c r="T57" s="131">
        <v>1</v>
      </c>
      <c r="U57" s="124"/>
      <c r="V57" s="123"/>
      <c r="W57" s="5"/>
      <c r="X57" s="5"/>
      <c r="Y57" s="5"/>
      <c r="Z57" s="5"/>
      <c r="AA57" s="5">
        <v>1</v>
      </c>
    </row>
    <row r="58" spans="1:27" ht="18" customHeight="1">
      <c r="A58" s="131" t="s">
        <v>86</v>
      </c>
      <c r="B58" s="123"/>
      <c r="C58" s="131" t="s">
        <v>127</v>
      </c>
      <c r="D58" s="124"/>
      <c r="E58" s="124"/>
      <c r="F58" s="124"/>
      <c r="G58" s="124"/>
      <c r="H58" s="123"/>
      <c r="I58" s="131" t="s">
        <v>17</v>
      </c>
      <c r="J58" s="123"/>
      <c r="K58" s="131"/>
      <c r="L58" s="123"/>
      <c r="M58" s="131"/>
      <c r="N58" s="123"/>
      <c r="P58" s="131"/>
      <c r="Q58" s="123"/>
      <c r="R58" s="131"/>
      <c r="S58" s="123"/>
      <c r="T58" s="131"/>
      <c r="U58" s="124"/>
      <c r="V58" s="123"/>
      <c r="W58" s="5"/>
      <c r="X58" s="5"/>
      <c r="Y58" s="5">
        <v>1</v>
      </c>
      <c r="Z58" s="5"/>
      <c r="AA58" s="5">
        <v>1</v>
      </c>
    </row>
    <row r="59" spans="1:27" ht="18" customHeight="1">
      <c r="A59" s="131" t="s">
        <v>88</v>
      </c>
      <c r="B59" s="123"/>
      <c r="C59" s="131" t="s">
        <v>89</v>
      </c>
      <c r="D59" s="124"/>
      <c r="E59" s="124"/>
      <c r="F59" s="124"/>
      <c r="G59" s="124"/>
      <c r="H59" s="123"/>
      <c r="I59" s="131" t="s">
        <v>17</v>
      </c>
      <c r="J59" s="123"/>
      <c r="K59" s="131"/>
      <c r="L59" s="123"/>
      <c r="M59" s="131"/>
      <c r="N59" s="123"/>
      <c r="P59" s="131">
        <v>1</v>
      </c>
      <c r="Q59" s="123"/>
      <c r="R59" s="131"/>
      <c r="S59" s="123"/>
      <c r="T59" s="131"/>
      <c r="U59" s="124"/>
      <c r="V59" s="123"/>
      <c r="W59" s="5"/>
      <c r="X59" s="5"/>
      <c r="Y59" s="5"/>
      <c r="Z59" s="5"/>
      <c r="AA59" s="5">
        <v>1</v>
      </c>
    </row>
    <row r="60" spans="1:27" ht="18" customHeight="1">
      <c r="A60" s="131" t="s">
        <v>128</v>
      </c>
      <c r="B60" s="123"/>
      <c r="C60" s="131" t="s">
        <v>129</v>
      </c>
      <c r="D60" s="124"/>
      <c r="E60" s="124"/>
      <c r="F60" s="124"/>
      <c r="G60" s="124"/>
      <c r="H60" s="123"/>
      <c r="I60" s="131" t="s">
        <v>17</v>
      </c>
      <c r="J60" s="123"/>
      <c r="K60" s="131"/>
      <c r="L60" s="123"/>
      <c r="M60" s="131">
        <v>1</v>
      </c>
      <c r="N60" s="123"/>
      <c r="P60" s="131"/>
      <c r="Q60" s="123"/>
      <c r="R60" s="131"/>
      <c r="S60" s="123"/>
      <c r="T60" s="131"/>
      <c r="U60" s="124"/>
      <c r="V60" s="123"/>
      <c r="W60" s="5">
        <v>1</v>
      </c>
      <c r="X60" s="5"/>
      <c r="Y60" s="5">
        <v>2</v>
      </c>
      <c r="Z60" s="5"/>
      <c r="AA60" s="5">
        <v>4</v>
      </c>
    </row>
    <row r="61" spans="1:27" ht="18" customHeight="1">
      <c r="A61" s="131" t="s">
        <v>130</v>
      </c>
      <c r="B61" s="120"/>
      <c r="C61" s="131" t="s">
        <v>131</v>
      </c>
      <c r="D61" s="124"/>
      <c r="E61" s="124"/>
      <c r="F61" s="124"/>
      <c r="G61" s="124"/>
      <c r="H61" s="123"/>
      <c r="I61" s="131" t="s">
        <v>17</v>
      </c>
      <c r="J61" s="123"/>
      <c r="K61" s="131"/>
      <c r="L61" s="123"/>
      <c r="M61" s="131">
        <v>1</v>
      </c>
      <c r="N61" s="123"/>
      <c r="P61" s="131"/>
      <c r="Q61" s="123"/>
      <c r="R61" s="131"/>
      <c r="S61" s="123"/>
      <c r="T61" s="131"/>
      <c r="U61" s="124"/>
      <c r="V61" s="123"/>
      <c r="W61" s="5"/>
      <c r="X61" s="5"/>
      <c r="Y61" s="5"/>
      <c r="Z61" s="5"/>
      <c r="AA61" s="5">
        <v>1</v>
      </c>
    </row>
    <row r="62" spans="1:27" ht="18" customHeight="1">
      <c r="A62" s="138"/>
      <c r="B62" s="122"/>
      <c r="C62" s="131" t="s">
        <v>132</v>
      </c>
      <c r="D62" s="124"/>
      <c r="E62" s="124"/>
      <c r="F62" s="124"/>
      <c r="G62" s="124"/>
      <c r="H62" s="123"/>
      <c r="I62" s="131" t="s">
        <v>17</v>
      </c>
      <c r="J62" s="123"/>
      <c r="K62" s="131"/>
      <c r="L62" s="123"/>
      <c r="M62" s="131"/>
      <c r="N62" s="123"/>
      <c r="P62" s="131"/>
      <c r="Q62" s="123"/>
      <c r="R62" s="131"/>
      <c r="S62" s="123"/>
      <c r="T62" s="131"/>
      <c r="U62" s="124"/>
      <c r="V62" s="123"/>
      <c r="W62" s="5"/>
      <c r="X62" s="5">
        <v>1</v>
      </c>
      <c r="Y62" s="5"/>
      <c r="Z62" s="5"/>
      <c r="AA62" s="5">
        <v>1</v>
      </c>
    </row>
    <row r="63" spans="1:27" ht="18" customHeight="1">
      <c r="A63" s="131" t="s">
        <v>133</v>
      </c>
      <c r="B63" s="123"/>
      <c r="C63" s="131" t="s">
        <v>134</v>
      </c>
      <c r="D63" s="124"/>
      <c r="E63" s="124"/>
      <c r="F63" s="124"/>
      <c r="G63" s="124"/>
      <c r="H63" s="123"/>
      <c r="I63" s="131" t="s">
        <v>17</v>
      </c>
      <c r="J63" s="123"/>
      <c r="K63" s="131"/>
      <c r="L63" s="123"/>
      <c r="M63" s="131"/>
      <c r="N63" s="123"/>
      <c r="P63" s="131"/>
      <c r="Q63" s="123"/>
      <c r="R63" s="131"/>
      <c r="S63" s="123"/>
      <c r="T63" s="131">
        <v>1</v>
      </c>
      <c r="U63" s="124"/>
      <c r="V63" s="123"/>
      <c r="W63" s="5"/>
      <c r="X63" s="5"/>
      <c r="Y63" s="5"/>
      <c r="Z63" s="5"/>
      <c r="AA63" s="5">
        <v>1</v>
      </c>
    </row>
  </sheetData>
  <mergeCells count="371">
    <mergeCell ref="R63:S63"/>
    <mergeCell ref="T63:V63"/>
    <mergeCell ref="A63:B63"/>
    <mergeCell ref="C63:H63"/>
    <mergeCell ref="I63:J63"/>
    <mergeCell ref="K63:L63"/>
    <mergeCell ref="M63:N63"/>
    <mergeCell ref="P63:Q63"/>
    <mergeCell ref="R61:S61"/>
    <mergeCell ref="T61:V61"/>
    <mergeCell ref="C62:H62"/>
    <mergeCell ref="I62:J62"/>
    <mergeCell ref="K62:L62"/>
    <mergeCell ref="M62:N62"/>
    <mergeCell ref="P62:Q62"/>
    <mergeCell ref="R62:S62"/>
    <mergeCell ref="T62:V62"/>
    <mergeCell ref="A61:B62"/>
    <mergeCell ref="C61:H61"/>
    <mergeCell ref="I61:J61"/>
    <mergeCell ref="K61:L61"/>
    <mergeCell ref="M61:N61"/>
    <mergeCell ref="P61:Q61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59:B59"/>
    <mergeCell ref="C59:H59"/>
    <mergeCell ref="I59:J59"/>
    <mergeCell ref="K59:L59"/>
    <mergeCell ref="M59:N59"/>
    <mergeCell ref="P59:Q59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5:Q55"/>
    <mergeCell ref="A54:B54"/>
    <mergeCell ref="C54:H54"/>
    <mergeCell ref="I54:J54"/>
    <mergeCell ref="K54:L54"/>
    <mergeCell ref="M54:N54"/>
    <mergeCell ref="P54:Q54"/>
    <mergeCell ref="R54:S54"/>
    <mergeCell ref="T54:V54"/>
    <mergeCell ref="C53:H53"/>
    <mergeCell ref="I53:J53"/>
    <mergeCell ref="K53:L53"/>
    <mergeCell ref="M53:N53"/>
    <mergeCell ref="P53:Q53"/>
    <mergeCell ref="R53:S53"/>
    <mergeCell ref="R51:S51"/>
    <mergeCell ref="T51:V51"/>
    <mergeCell ref="A52:B53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T53:V53"/>
    <mergeCell ref="A50:B50"/>
    <mergeCell ref="C50:H50"/>
    <mergeCell ref="I50:J50"/>
    <mergeCell ref="K50:L50"/>
    <mergeCell ref="M50:N50"/>
    <mergeCell ref="P50:Q50"/>
    <mergeCell ref="R50:S50"/>
    <mergeCell ref="T50:V50"/>
    <mergeCell ref="C49:H49"/>
    <mergeCell ref="I49:J49"/>
    <mergeCell ref="K49:L49"/>
    <mergeCell ref="M49:N49"/>
    <mergeCell ref="P49:Q49"/>
    <mergeCell ref="R49:S49"/>
    <mergeCell ref="R47:S47"/>
    <mergeCell ref="T47:V47"/>
    <mergeCell ref="A48:B49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T49:V49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C40:H40"/>
    <mergeCell ref="I40:J40"/>
    <mergeCell ref="K40:L40"/>
    <mergeCell ref="M40:N40"/>
    <mergeCell ref="P40:Q40"/>
    <mergeCell ref="R40:S40"/>
    <mergeCell ref="T40:V40"/>
    <mergeCell ref="R41:S41"/>
    <mergeCell ref="T41:V41"/>
    <mergeCell ref="A39:B40"/>
    <mergeCell ref="C39:H39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W31:X31"/>
    <mergeCell ref="Y31:Z31"/>
    <mergeCell ref="AA31:AA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V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8" ht="22.15" customHeight="1"/>
    <row r="5" spans="1:18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8" ht="18" customHeight="1">
      <c r="A6" s="127" t="s">
        <v>98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8" ht="10.15" customHeight="1"/>
    <row r="8" spans="1:18" ht="4.9000000000000004" customHeight="1"/>
    <row r="9" spans="1:18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8" ht="15.95" customHeight="1"/>
    <row r="11" spans="1:18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4"/>
      <c r="N11" s="123"/>
      <c r="O11" s="119" t="s">
        <v>8</v>
      </c>
      <c r="P11" s="124"/>
      <c r="Q11" s="123"/>
      <c r="R11" s="119" t="s">
        <v>9</v>
      </c>
    </row>
    <row r="12" spans="1:18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4"/>
      <c r="N12" s="123"/>
      <c r="O12" s="119" t="s">
        <v>10</v>
      </c>
      <c r="P12" s="123"/>
      <c r="Q12" s="2" t="s">
        <v>11</v>
      </c>
      <c r="R12" s="137"/>
    </row>
    <row r="13" spans="1:18">
      <c r="A13" s="131" t="s">
        <v>12</v>
      </c>
      <c r="B13" s="123"/>
      <c r="C13" s="3">
        <v>1</v>
      </c>
      <c r="D13" s="3"/>
      <c r="E13" s="3"/>
      <c r="F13" s="3"/>
      <c r="G13" s="3"/>
      <c r="H13" s="130"/>
      <c r="I13" s="123"/>
      <c r="J13" s="130"/>
      <c r="K13" s="123"/>
      <c r="L13" s="130"/>
      <c r="M13" s="124"/>
      <c r="N13" s="123"/>
      <c r="O13" s="130"/>
      <c r="P13" s="123"/>
      <c r="Q13" s="3"/>
      <c r="R13" s="3">
        <v>1</v>
      </c>
    </row>
    <row r="14" spans="1:18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4"/>
      <c r="N14" s="123"/>
      <c r="O14" s="130"/>
      <c r="P14" s="123"/>
      <c r="Q14" s="3"/>
      <c r="R14" s="3"/>
    </row>
    <row r="15" spans="1:18" ht="22.5" customHeight="1"/>
    <row r="16" spans="1:18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4"/>
      <c r="N16" s="123"/>
      <c r="O16" s="119" t="s">
        <v>8</v>
      </c>
      <c r="P16" s="124"/>
      <c r="Q16" s="123"/>
      <c r="R16" s="119" t="s">
        <v>9</v>
      </c>
    </row>
    <row r="17" spans="1:1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4"/>
      <c r="N17" s="123"/>
      <c r="O17" s="119" t="s">
        <v>10</v>
      </c>
      <c r="P17" s="123"/>
      <c r="Q17" s="2" t="s">
        <v>11</v>
      </c>
      <c r="R17" s="137"/>
    </row>
    <row r="18" spans="1:18" ht="36" customHeight="1">
      <c r="A18" s="134" t="s">
        <v>14</v>
      </c>
      <c r="B18" s="123"/>
      <c r="C18" s="4">
        <v>1</v>
      </c>
      <c r="D18" s="4"/>
      <c r="E18" s="4"/>
      <c r="F18" s="4"/>
      <c r="G18" s="4"/>
      <c r="H18" s="133"/>
      <c r="I18" s="123"/>
      <c r="J18" s="133"/>
      <c r="K18" s="123"/>
      <c r="L18" s="133"/>
      <c r="M18" s="124"/>
      <c r="N18" s="123"/>
      <c r="O18" s="133"/>
      <c r="P18" s="123"/>
      <c r="Q18" s="4"/>
      <c r="R18" s="4">
        <v>1</v>
      </c>
    </row>
    <row r="19" spans="1:18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4"/>
      <c r="N19" s="123"/>
      <c r="O19" s="130"/>
      <c r="P19" s="123"/>
      <c r="Q19" s="3"/>
      <c r="R19" s="3"/>
    </row>
    <row r="20" spans="1:18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4"/>
      <c r="N20" s="123"/>
      <c r="O20" s="130"/>
      <c r="P20" s="123"/>
      <c r="Q20" s="3"/>
      <c r="R20" s="3"/>
    </row>
    <row r="21" spans="1:18" ht="18" customHeight="1">
      <c r="A21" s="131" t="s">
        <v>17</v>
      </c>
      <c r="B21" s="123"/>
      <c r="C21" s="3">
        <v>1</v>
      </c>
      <c r="D21" s="3"/>
      <c r="E21" s="3"/>
      <c r="F21" s="3"/>
      <c r="G21" s="3"/>
      <c r="H21" s="130"/>
      <c r="I21" s="123"/>
      <c r="J21" s="130"/>
      <c r="K21" s="123"/>
      <c r="L21" s="130"/>
      <c r="M21" s="124"/>
      <c r="N21" s="123"/>
      <c r="O21" s="130"/>
      <c r="P21" s="123"/>
      <c r="Q21" s="3"/>
      <c r="R21" s="3">
        <v>1</v>
      </c>
    </row>
    <row r="22" spans="1:18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4"/>
      <c r="N22" s="123"/>
      <c r="O22" s="130"/>
      <c r="P22" s="123"/>
      <c r="Q22" s="3"/>
      <c r="R22" s="3"/>
    </row>
    <row r="23" spans="1:1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4"/>
      <c r="N23" s="123"/>
      <c r="O23" s="133"/>
      <c r="P23" s="123"/>
      <c r="Q23" s="4"/>
      <c r="R23" s="4"/>
    </row>
    <row r="24" spans="1:1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4"/>
      <c r="N24" s="123"/>
      <c r="O24" s="130"/>
      <c r="P24" s="123"/>
      <c r="Q24" s="3"/>
      <c r="R24" s="3"/>
    </row>
    <row r="25" spans="1:1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4"/>
      <c r="N25" s="123"/>
      <c r="O25" s="130"/>
      <c r="P25" s="123"/>
      <c r="Q25" s="3"/>
      <c r="R25" s="3"/>
    </row>
    <row r="26" spans="1:1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4"/>
      <c r="N26" s="123"/>
      <c r="O26" s="130"/>
      <c r="P26" s="123"/>
      <c r="Q26" s="3"/>
      <c r="R26" s="3"/>
    </row>
    <row r="27" spans="1:1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4"/>
      <c r="N27" s="123"/>
      <c r="O27" s="130"/>
      <c r="P27" s="123"/>
      <c r="Q27" s="3"/>
      <c r="R27" s="3"/>
    </row>
    <row r="28" spans="1:18" ht="18.399999999999999" customHeight="1"/>
    <row r="29" spans="1:1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8" ht="18" customHeight="1"/>
    <row r="31" spans="1:18" ht="36" customHeight="1">
      <c r="A31" s="119" t="s">
        <v>21</v>
      </c>
      <c r="B31" s="123"/>
      <c r="C31" s="119" t="s">
        <v>22</v>
      </c>
      <c r="D31" s="124"/>
      <c r="E31" s="124"/>
      <c r="F31" s="124"/>
      <c r="G31" s="124"/>
      <c r="H31" s="123"/>
      <c r="I31" s="119" t="s">
        <v>23</v>
      </c>
      <c r="J31" s="123"/>
      <c r="K31" s="119" t="s">
        <v>9</v>
      </c>
      <c r="L31" s="123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A60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7" width="13.7109375" style="1" customWidth="1"/>
    <col min="28" max="28" width="0" style="1" hidden="1" customWidth="1"/>
    <col min="29" max="16384" width="11.42578125" style="1"/>
  </cols>
  <sheetData>
    <row r="1" spans="1:20" ht="35.65" customHeight="1"/>
    <row r="2" spans="1:20" ht="51.4" customHeight="1"/>
    <row r="3" spans="1:20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20" ht="22.15" customHeight="1"/>
    <row r="5" spans="1:20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20" ht="18" customHeight="1">
      <c r="A6" s="127" t="s">
        <v>99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20" ht="10.15" customHeight="1"/>
    <row r="8" spans="1:20" ht="4.9000000000000004" customHeight="1"/>
    <row r="9" spans="1:20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20" ht="15.95" customHeight="1"/>
    <row r="11" spans="1:20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3"/>
      <c r="N11" s="119" t="s">
        <v>8</v>
      </c>
      <c r="O11" s="124"/>
      <c r="P11" s="124"/>
      <c r="Q11" s="124"/>
      <c r="R11" s="123"/>
      <c r="S11" s="119" t="s">
        <v>9</v>
      </c>
      <c r="T11" s="120"/>
    </row>
    <row r="12" spans="1:20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3"/>
      <c r="N12" s="119" t="s">
        <v>10</v>
      </c>
      <c r="O12" s="124"/>
      <c r="P12" s="123"/>
      <c r="Q12" s="119" t="s">
        <v>11</v>
      </c>
      <c r="R12" s="123"/>
      <c r="S12" s="121"/>
      <c r="T12" s="122"/>
    </row>
    <row r="13" spans="1:20" ht="18" customHeight="1">
      <c r="A13" s="131" t="s">
        <v>12</v>
      </c>
      <c r="B13" s="123"/>
      <c r="C13" s="3">
        <v>3</v>
      </c>
      <c r="D13" s="3">
        <v>5</v>
      </c>
      <c r="E13" s="3">
        <v>2</v>
      </c>
      <c r="F13" s="3">
        <v>3</v>
      </c>
      <c r="G13" s="3"/>
      <c r="H13" s="130">
        <v>5</v>
      </c>
      <c r="I13" s="123"/>
      <c r="J13" s="130">
        <v>3</v>
      </c>
      <c r="K13" s="123"/>
      <c r="L13" s="130">
        <v>14</v>
      </c>
      <c r="M13" s="123"/>
      <c r="N13" s="130">
        <v>8</v>
      </c>
      <c r="O13" s="124"/>
      <c r="P13" s="123"/>
      <c r="Q13" s="130">
        <v>4</v>
      </c>
      <c r="R13" s="123"/>
      <c r="S13" s="130">
        <v>47</v>
      </c>
      <c r="T13" s="123"/>
    </row>
    <row r="14" spans="1:20" ht="18" customHeight="1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3"/>
      <c r="N14" s="130"/>
      <c r="O14" s="124"/>
      <c r="P14" s="123"/>
      <c r="Q14" s="130"/>
      <c r="R14" s="123"/>
      <c r="S14" s="130"/>
      <c r="T14" s="123"/>
    </row>
    <row r="15" spans="1:20" ht="22.5" customHeight="1"/>
    <row r="16" spans="1:20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3"/>
      <c r="N16" s="119" t="s">
        <v>8</v>
      </c>
      <c r="O16" s="124"/>
      <c r="P16" s="124"/>
      <c r="Q16" s="124"/>
      <c r="R16" s="123"/>
      <c r="S16" s="119" t="s">
        <v>9</v>
      </c>
      <c r="T16" s="120"/>
    </row>
    <row r="17" spans="1:27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3"/>
      <c r="N17" s="119" t="s">
        <v>10</v>
      </c>
      <c r="O17" s="124"/>
      <c r="P17" s="123"/>
      <c r="Q17" s="119" t="s">
        <v>11</v>
      </c>
      <c r="R17" s="123"/>
      <c r="S17" s="121"/>
      <c r="T17" s="122"/>
    </row>
    <row r="18" spans="1:27" ht="36" customHeight="1">
      <c r="A18" s="134" t="s">
        <v>14</v>
      </c>
      <c r="B18" s="123"/>
      <c r="C18" s="4">
        <v>3</v>
      </c>
      <c r="D18" s="4">
        <v>5</v>
      </c>
      <c r="E18" s="4">
        <v>2</v>
      </c>
      <c r="F18" s="4">
        <v>3</v>
      </c>
      <c r="G18" s="4"/>
      <c r="H18" s="133">
        <v>5</v>
      </c>
      <c r="I18" s="123"/>
      <c r="J18" s="133">
        <v>3</v>
      </c>
      <c r="K18" s="123"/>
      <c r="L18" s="133">
        <v>14</v>
      </c>
      <c r="M18" s="123"/>
      <c r="N18" s="133">
        <v>8</v>
      </c>
      <c r="O18" s="124"/>
      <c r="P18" s="123"/>
      <c r="Q18" s="133">
        <v>4</v>
      </c>
      <c r="R18" s="123"/>
      <c r="S18" s="133">
        <v>47</v>
      </c>
      <c r="T18" s="123"/>
    </row>
    <row r="19" spans="1:27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3"/>
      <c r="N19" s="130"/>
      <c r="O19" s="124"/>
      <c r="P19" s="123"/>
      <c r="Q19" s="130"/>
      <c r="R19" s="123"/>
      <c r="S19" s="130"/>
      <c r="T19" s="123"/>
    </row>
    <row r="20" spans="1:27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3"/>
      <c r="N20" s="130"/>
      <c r="O20" s="124"/>
      <c r="P20" s="123"/>
      <c r="Q20" s="130"/>
      <c r="R20" s="123"/>
      <c r="S20" s="130"/>
      <c r="T20" s="123"/>
    </row>
    <row r="21" spans="1:27" ht="18" customHeight="1">
      <c r="A21" s="131" t="s">
        <v>17</v>
      </c>
      <c r="B21" s="123"/>
      <c r="C21" s="3">
        <v>3</v>
      </c>
      <c r="D21" s="3">
        <v>5</v>
      </c>
      <c r="E21" s="3">
        <v>2</v>
      </c>
      <c r="F21" s="3">
        <v>3</v>
      </c>
      <c r="G21" s="3"/>
      <c r="H21" s="130">
        <v>5</v>
      </c>
      <c r="I21" s="123"/>
      <c r="J21" s="130">
        <v>3</v>
      </c>
      <c r="K21" s="123"/>
      <c r="L21" s="130">
        <v>14</v>
      </c>
      <c r="M21" s="123"/>
      <c r="N21" s="130">
        <v>8</v>
      </c>
      <c r="O21" s="124"/>
      <c r="P21" s="123"/>
      <c r="Q21" s="130">
        <v>4</v>
      </c>
      <c r="R21" s="123"/>
      <c r="S21" s="130">
        <v>47</v>
      </c>
      <c r="T21" s="123"/>
    </row>
    <row r="22" spans="1:27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3"/>
      <c r="N22" s="130"/>
      <c r="O22" s="124"/>
      <c r="P22" s="123"/>
      <c r="Q22" s="130"/>
      <c r="R22" s="123"/>
      <c r="S22" s="130"/>
      <c r="T22" s="123"/>
    </row>
    <row r="23" spans="1:27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3"/>
      <c r="N23" s="133"/>
      <c r="O23" s="124"/>
      <c r="P23" s="123"/>
      <c r="Q23" s="133"/>
      <c r="R23" s="123"/>
      <c r="S23" s="133"/>
      <c r="T23" s="123"/>
    </row>
    <row r="24" spans="1:27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3"/>
      <c r="N24" s="130"/>
      <c r="O24" s="124"/>
      <c r="P24" s="123"/>
      <c r="Q24" s="130"/>
      <c r="R24" s="123"/>
      <c r="S24" s="130"/>
      <c r="T24" s="123"/>
    </row>
    <row r="25" spans="1:27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3"/>
      <c r="N25" s="130"/>
      <c r="O25" s="124"/>
      <c r="P25" s="123"/>
      <c r="Q25" s="130"/>
      <c r="R25" s="123"/>
      <c r="S25" s="130"/>
      <c r="T25" s="123"/>
    </row>
    <row r="26" spans="1:27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3"/>
      <c r="N26" s="130"/>
      <c r="O26" s="124"/>
      <c r="P26" s="123"/>
      <c r="Q26" s="130"/>
      <c r="R26" s="123"/>
      <c r="S26" s="130"/>
      <c r="T26" s="123"/>
    </row>
    <row r="27" spans="1:27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3"/>
      <c r="N27" s="130"/>
      <c r="O27" s="124"/>
      <c r="P27" s="123"/>
      <c r="Q27" s="130"/>
      <c r="R27" s="123"/>
      <c r="S27" s="130"/>
      <c r="T27" s="123"/>
    </row>
    <row r="28" spans="1:27" ht="18.399999999999999" customHeight="1"/>
    <row r="29" spans="1:27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</row>
    <row r="30" spans="1:27" ht="18" customHeight="1"/>
    <row r="31" spans="1:27">
      <c r="A31" s="119" t="s">
        <v>21</v>
      </c>
      <c r="B31" s="120"/>
      <c r="C31" s="119" t="s">
        <v>22</v>
      </c>
      <c r="D31" s="135"/>
      <c r="E31" s="135"/>
      <c r="F31" s="135"/>
      <c r="G31" s="135"/>
      <c r="H31" s="120"/>
      <c r="I31" s="119" t="s">
        <v>23</v>
      </c>
      <c r="J31" s="120"/>
      <c r="K31" s="119" t="s">
        <v>4</v>
      </c>
      <c r="L31" s="124"/>
      <c r="M31" s="124"/>
      <c r="N31" s="123"/>
      <c r="P31" s="119" t="s">
        <v>5</v>
      </c>
      <c r="Q31" s="124"/>
      <c r="R31" s="124"/>
      <c r="S31" s="123"/>
      <c r="T31" s="119" t="s">
        <v>6</v>
      </c>
      <c r="U31" s="124"/>
      <c r="V31" s="123"/>
      <c r="W31" s="119" t="s">
        <v>7</v>
      </c>
      <c r="X31" s="123"/>
      <c r="Y31" s="119" t="s">
        <v>8</v>
      </c>
      <c r="Z31" s="123"/>
      <c r="AA31" s="119" t="s">
        <v>9</v>
      </c>
    </row>
    <row r="32" spans="1:27">
      <c r="A32" s="121"/>
      <c r="B32" s="122"/>
      <c r="C32" s="121"/>
      <c r="D32" s="136"/>
      <c r="E32" s="136"/>
      <c r="F32" s="136"/>
      <c r="G32" s="136"/>
      <c r="H32" s="122"/>
      <c r="I32" s="121"/>
      <c r="J32" s="122"/>
      <c r="K32" s="119" t="s">
        <v>10</v>
      </c>
      <c r="L32" s="123"/>
      <c r="M32" s="119" t="s">
        <v>11</v>
      </c>
      <c r="N32" s="123"/>
      <c r="P32" s="119" t="s">
        <v>10</v>
      </c>
      <c r="Q32" s="123"/>
      <c r="R32" s="119" t="s">
        <v>11</v>
      </c>
      <c r="S32" s="123"/>
      <c r="T32" s="119" t="s">
        <v>11</v>
      </c>
      <c r="U32" s="124"/>
      <c r="V32" s="123"/>
      <c r="W32" s="2" t="s">
        <v>10</v>
      </c>
      <c r="X32" s="2" t="s">
        <v>11</v>
      </c>
      <c r="Y32" s="2" t="s">
        <v>10</v>
      </c>
      <c r="Z32" s="2" t="s">
        <v>11</v>
      </c>
      <c r="AA32" s="137"/>
    </row>
    <row r="33" spans="1:27" ht="18" customHeight="1">
      <c r="A33" s="131" t="s">
        <v>27</v>
      </c>
      <c r="B33" s="123"/>
      <c r="C33" s="131" t="s">
        <v>100</v>
      </c>
      <c r="D33" s="124"/>
      <c r="E33" s="124"/>
      <c r="F33" s="124"/>
      <c r="G33" s="124"/>
      <c r="H33" s="123"/>
      <c r="I33" s="131" t="s">
        <v>17</v>
      </c>
      <c r="J33" s="123"/>
      <c r="K33" s="131">
        <v>1</v>
      </c>
      <c r="L33" s="123"/>
      <c r="M33" s="131"/>
      <c r="N33" s="123"/>
      <c r="P33" s="131"/>
      <c r="Q33" s="123"/>
      <c r="R33" s="131"/>
      <c r="S33" s="123"/>
      <c r="T33" s="131"/>
      <c r="U33" s="124"/>
      <c r="V33" s="123"/>
      <c r="W33" s="5"/>
      <c r="X33" s="5">
        <v>1</v>
      </c>
      <c r="Y33" s="5"/>
      <c r="Z33" s="5"/>
      <c r="AA33" s="5">
        <v>2</v>
      </c>
    </row>
    <row r="34" spans="1:27" ht="18" customHeight="1">
      <c r="A34" s="131" t="s">
        <v>101</v>
      </c>
      <c r="B34" s="123"/>
      <c r="C34" s="131" t="s">
        <v>102</v>
      </c>
      <c r="D34" s="124"/>
      <c r="E34" s="124"/>
      <c r="F34" s="124"/>
      <c r="G34" s="124"/>
      <c r="H34" s="123"/>
      <c r="I34" s="131" t="s">
        <v>17</v>
      </c>
      <c r="J34" s="123"/>
      <c r="K34" s="131"/>
      <c r="L34" s="123"/>
      <c r="M34" s="131">
        <v>1</v>
      </c>
      <c r="N34" s="123"/>
      <c r="P34" s="131"/>
      <c r="Q34" s="123"/>
      <c r="R34" s="131"/>
      <c r="S34" s="123"/>
      <c r="T34" s="131"/>
      <c r="U34" s="124"/>
      <c r="V34" s="123"/>
      <c r="W34" s="5"/>
      <c r="X34" s="5"/>
      <c r="Y34" s="5"/>
      <c r="Z34" s="5"/>
      <c r="AA34" s="5">
        <v>1</v>
      </c>
    </row>
    <row r="35" spans="1:27" ht="18" customHeight="1">
      <c r="A35" s="131" t="s">
        <v>45</v>
      </c>
      <c r="B35" s="123"/>
      <c r="C35" s="131" t="s">
        <v>46</v>
      </c>
      <c r="D35" s="124"/>
      <c r="E35" s="124"/>
      <c r="F35" s="124"/>
      <c r="G35" s="124"/>
      <c r="H35" s="123"/>
      <c r="I35" s="131" t="s">
        <v>17</v>
      </c>
      <c r="J35" s="123"/>
      <c r="K35" s="131"/>
      <c r="L35" s="123"/>
      <c r="M35" s="131">
        <v>1</v>
      </c>
      <c r="N35" s="123"/>
      <c r="P35" s="131"/>
      <c r="Q35" s="123"/>
      <c r="R35" s="131"/>
      <c r="S35" s="123"/>
      <c r="T35" s="131"/>
      <c r="U35" s="124"/>
      <c r="V35" s="123"/>
      <c r="W35" s="5"/>
      <c r="X35" s="5"/>
      <c r="Y35" s="5"/>
      <c r="Z35" s="5"/>
      <c r="AA35" s="5">
        <v>1</v>
      </c>
    </row>
    <row r="36" spans="1:27" ht="18" customHeight="1">
      <c r="A36" s="131" t="s">
        <v>103</v>
      </c>
      <c r="B36" s="123"/>
      <c r="C36" s="131" t="s">
        <v>104</v>
      </c>
      <c r="D36" s="124"/>
      <c r="E36" s="124"/>
      <c r="F36" s="124"/>
      <c r="G36" s="124"/>
      <c r="H36" s="123"/>
      <c r="I36" s="131" t="s">
        <v>17</v>
      </c>
      <c r="J36" s="123"/>
      <c r="K36" s="131">
        <v>1</v>
      </c>
      <c r="L36" s="123"/>
      <c r="M36" s="131"/>
      <c r="N36" s="123"/>
      <c r="P36" s="131"/>
      <c r="Q36" s="123"/>
      <c r="R36" s="131"/>
      <c r="S36" s="123"/>
      <c r="T36" s="131"/>
      <c r="U36" s="124"/>
      <c r="V36" s="123"/>
      <c r="W36" s="5"/>
      <c r="X36" s="5"/>
      <c r="Y36" s="5"/>
      <c r="Z36" s="5"/>
      <c r="AA36" s="5">
        <v>1</v>
      </c>
    </row>
    <row r="37" spans="1:27" ht="18" customHeight="1">
      <c r="A37" s="131" t="s">
        <v>105</v>
      </c>
      <c r="B37" s="123"/>
      <c r="C37" s="131" t="s">
        <v>106</v>
      </c>
      <c r="D37" s="124"/>
      <c r="E37" s="124"/>
      <c r="F37" s="124"/>
      <c r="G37" s="124"/>
      <c r="H37" s="123"/>
      <c r="I37" s="131" t="s">
        <v>17</v>
      </c>
      <c r="J37" s="123"/>
      <c r="K37" s="131">
        <v>1</v>
      </c>
      <c r="L37" s="123"/>
      <c r="M37" s="131"/>
      <c r="N37" s="123"/>
      <c r="P37" s="131"/>
      <c r="Q37" s="123"/>
      <c r="R37" s="131"/>
      <c r="S37" s="123"/>
      <c r="T37" s="131"/>
      <c r="U37" s="124"/>
      <c r="V37" s="123"/>
      <c r="W37" s="5"/>
      <c r="X37" s="5"/>
      <c r="Y37" s="5"/>
      <c r="Z37" s="5"/>
      <c r="AA37" s="5">
        <v>1</v>
      </c>
    </row>
    <row r="38" spans="1:27" ht="18" customHeight="1">
      <c r="A38" s="131" t="s">
        <v>107</v>
      </c>
      <c r="B38" s="120"/>
      <c r="C38" s="131" t="s">
        <v>108</v>
      </c>
      <c r="D38" s="124"/>
      <c r="E38" s="124"/>
      <c r="F38" s="124"/>
      <c r="G38" s="124"/>
      <c r="H38" s="123"/>
      <c r="I38" s="131" t="s">
        <v>17</v>
      </c>
      <c r="J38" s="123"/>
      <c r="K38" s="131"/>
      <c r="L38" s="123"/>
      <c r="M38" s="131"/>
      <c r="N38" s="123"/>
      <c r="P38" s="131"/>
      <c r="Q38" s="123"/>
      <c r="R38" s="131"/>
      <c r="S38" s="123"/>
      <c r="T38" s="131">
        <v>1</v>
      </c>
      <c r="U38" s="124"/>
      <c r="V38" s="123"/>
      <c r="W38" s="5"/>
      <c r="X38" s="5"/>
      <c r="Y38" s="5"/>
      <c r="Z38" s="5"/>
      <c r="AA38" s="5">
        <v>1</v>
      </c>
    </row>
    <row r="39" spans="1:27" ht="18" customHeight="1">
      <c r="A39" s="138"/>
      <c r="B39" s="122"/>
      <c r="C39" s="131" t="s">
        <v>109</v>
      </c>
      <c r="D39" s="124"/>
      <c r="E39" s="124"/>
      <c r="F39" s="124"/>
      <c r="G39" s="124"/>
      <c r="H39" s="123"/>
      <c r="I39" s="131" t="s">
        <v>17</v>
      </c>
      <c r="J39" s="123"/>
      <c r="K39" s="131"/>
      <c r="L39" s="123"/>
      <c r="M39" s="131"/>
      <c r="N39" s="123"/>
      <c r="P39" s="131"/>
      <c r="Q39" s="123"/>
      <c r="R39" s="131"/>
      <c r="S39" s="123"/>
      <c r="T39" s="131"/>
      <c r="U39" s="124"/>
      <c r="V39" s="123"/>
      <c r="W39" s="5"/>
      <c r="X39" s="5">
        <v>1</v>
      </c>
      <c r="Y39" s="5"/>
      <c r="Z39" s="5"/>
      <c r="AA39" s="5">
        <v>1</v>
      </c>
    </row>
    <row r="40" spans="1:27" ht="18" customHeight="1">
      <c r="A40" s="131" t="s">
        <v>51</v>
      </c>
      <c r="B40" s="123"/>
      <c r="C40" s="131" t="s">
        <v>52</v>
      </c>
      <c r="D40" s="124"/>
      <c r="E40" s="124"/>
      <c r="F40" s="124"/>
      <c r="G40" s="124"/>
      <c r="H40" s="123"/>
      <c r="I40" s="131" t="s">
        <v>17</v>
      </c>
      <c r="J40" s="123"/>
      <c r="K40" s="131"/>
      <c r="L40" s="123"/>
      <c r="M40" s="131"/>
      <c r="N40" s="123"/>
      <c r="P40" s="131"/>
      <c r="Q40" s="123"/>
      <c r="R40" s="131">
        <v>2</v>
      </c>
      <c r="S40" s="123"/>
      <c r="T40" s="131">
        <v>2</v>
      </c>
      <c r="U40" s="124"/>
      <c r="V40" s="123"/>
      <c r="W40" s="5">
        <v>1</v>
      </c>
      <c r="X40" s="5">
        <v>6</v>
      </c>
      <c r="Y40" s="5">
        <v>4</v>
      </c>
      <c r="Z40" s="5">
        <v>1</v>
      </c>
      <c r="AA40" s="5">
        <v>16</v>
      </c>
    </row>
    <row r="41" spans="1:27" ht="18" customHeight="1">
      <c r="A41" s="131" t="s">
        <v>110</v>
      </c>
      <c r="B41" s="123"/>
      <c r="C41" s="131" t="s">
        <v>111</v>
      </c>
      <c r="D41" s="124"/>
      <c r="E41" s="124"/>
      <c r="F41" s="124"/>
      <c r="G41" s="124"/>
      <c r="H41" s="123"/>
      <c r="I41" s="131" t="s">
        <v>17</v>
      </c>
      <c r="J41" s="123"/>
      <c r="K41" s="131"/>
      <c r="L41" s="123"/>
      <c r="M41" s="131"/>
      <c r="N41" s="123"/>
      <c r="P41" s="131"/>
      <c r="Q41" s="123"/>
      <c r="R41" s="131">
        <v>1</v>
      </c>
      <c r="S41" s="123"/>
      <c r="T41" s="131"/>
      <c r="U41" s="124"/>
      <c r="V41" s="123"/>
      <c r="W41" s="5"/>
      <c r="X41" s="5"/>
      <c r="Y41" s="5"/>
      <c r="Z41" s="5"/>
      <c r="AA41" s="5">
        <v>1</v>
      </c>
    </row>
    <row r="42" spans="1:27" ht="18" customHeight="1">
      <c r="A42" s="131" t="s">
        <v>112</v>
      </c>
      <c r="B42" s="123"/>
      <c r="C42" s="131" t="s">
        <v>113</v>
      </c>
      <c r="D42" s="124"/>
      <c r="E42" s="124"/>
      <c r="F42" s="124"/>
      <c r="G42" s="124"/>
      <c r="H42" s="123"/>
      <c r="I42" s="131" t="s">
        <v>17</v>
      </c>
      <c r="J42" s="123"/>
      <c r="K42" s="131"/>
      <c r="L42" s="123"/>
      <c r="M42" s="131"/>
      <c r="N42" s="123"/>
      <c r="P42" s="131"/>
      <c r="Q42" s="123"/>
      <c r="R42" s="131"/>
      <c r="S42" s="123"/>
      <c r="T42" s="131"/>
      <c r="U42" s="124"/>
      <c r="V42" s="123"/>
      <c r="W42" s="5"/>
      <c r="X42" s="5"/>
      <c r="Y42" s="5"/>
      <c r="Z42" s="5">
        <v>1</v>
      </c>
      <c r="AA42" s="5">
        <v>1</v>
      </c>
    </row>
    <row r="43" spans="1:27" ht="18" customHeight="1">
      <c r="A43" s="131" t="s">
        <v>114</v>
      </c>
      <c r="B43" s="123"/>
      <c r="C43" s="131" t="s">
        <v>115</v>
      </c>
      <c r="D43" s="124"/>
      <c r="E43" s="124"/>
      <c r="F43" s="124"/>
      <c r="G43" s="124"/>
      <c r="H43" s="123"/>
      <c r="I43" s="131" t="s">
        <v>17</v>
      </c>
      <c r="J43" s="123"/>
      <c r="K43" s="131"/>
      <c r="L43" s="123"/>
      <c r="M43" s="131"/>
      <c r="N43" s="123"/>
      <c r="P43" s="131"/>
      <c r="Q43" s="123"/>
      <c r="R43" s="131"/>
      <c r="S43" s="123"/>
      <c r="T43" s="131">
        <v>1</v>
      </c>
      <c r="U43" s="124"/>
      <c r="V43" s="123"/>
      <c r="W43" s="5"/>
      <c r="X43" s="5"/>
      <c r="Y43" s="5"/>
      <c r="Z43" s="5"/>
      <c r="AA43" s="5">
        <v>1</v>
      </c>
    </row>
    <row r="44" spans="1:27" ht="18" customHeight="1">
      <c r="A44" s="131" t="s">
        <v>116</v>
      </c>
      <c r="B44" s="123"/>
      <c r="C44" s="131" t="s">
        <v>117</v>
      </c>
      <c r="D44" s="124"/>
      <c r="E44" s="124"/>
      <c r="F44" s="124"/>
      <c r="G44" s="124"/>
      <c r="H44" s="123"/>
      <c r="I44" s="131" t="s">
        <v>17</v>
      </c>
      <c r="J44" s="123"/>
      <c r="K44" s="131"/>
      <c r="L44" s="123"/>
      <c r="M44" s="131"/>
      <c r="N44" s="123"/>
      <c r="P44" s="131"/>
      <c r="Q44" s="123"/>
      <c r="R44" s="131"/>
      <c r="S44" s="123"/>
      <c r="T44" s="131"/>
      <c r="U44" s="124"/>
      <c r="V44" s="123"/>
      <c r="W44" s="5"/>
      <c r="X44" s="5">
        <v>1</v>
      </c>
      <c r="Y44" s="5"/>
      <c r="Z44" s="5">
        <v>1</v>
      </c>
      <c r="AA44" s="5">
        <v>2</v>
      </c>
    </row>
    <row r="45" spans="1:27" ht="18" customHeight="1">
      <c r="A45" s="131" t="s">
        <v>55</v>
      </c>
      <c r="B45" s="123"/>
      <c r="C45" s="131" t="s">
        <v>56</v>
      </c>
      <c r="D45" s="124"/>
      <c r="E45" s="124"/>
      <c r="F45" s="124"/>
      <c r="G45" s="124"/>
      <c r="H45" s="123"/>
      <c r="I45" s="131" t="s">
        <v>17</v>
      </c>
      <c r="J45" s="123"/>
      <c r="K45" s="131"/>
      <c r="L45" s="123"/>
      <c r="M45" s="131"/>
      <c r="N45" s="123"/>
      <c r="P45" s="131"/>
      <c r="Q45" s="123"/>
      <c r="R45" s="131">
        <v>1</v>
      </c>
      <c r="S45" s="123"/>
      <c r="T45" s="131"/>
      <c r="U45" s="124"/>
      <c r="V45" s="123"/>
      <c r="W45" s="5"/>
      <c r="X45" s="5"/>
      <c r="Y45" s="5"/>
      <c r="Z45" s="5"/>
      <c r="AA45" s="5">
        <v>1</v>
      </c>
    </row>
    <row r="46" spans="1:27" ht="18" customHeight="1">
      <c r="A46" s="131" t="s">
        <v>118</v>
      </c>
      <c r="B46" s="123"/>
      <c r="C46" s="131" t="s">
        <v>119</v>
      </c>
      <c r="D46" s="124"/>
      <c r="E46" s="124"/>
      <c r="F46" s="124"/>
      <c r="G46" s="124"/>
      <c r="H46" s="123"/>
      <c r="I46" s="131" t="s">
        <v>17</v>
      </c>
      <c r="J46" s="123"/>
      <c r="K46" s="131"/>
      <c r="L46" s="123"/>
      <c r="M46" s="131"/>
      <c r="N46" s="123"/>
      <c r="P46" s="131">
        <v>1</v>
      </c>
      <c r="Q46" s="123"/>
      <c r="R46" s="131"/>
      <c r="S46" s="123"/>
      <c r="T46" s="131"/>
      <c r="U46" s="124"/>
      <c r="V46" s="123"/>
      <c r="W46" s="5"/>
      <c r="X46" s="5"/>
      <c r="Y46" s="5"/>
      <c r="Z46" s="5"/>
      <c r="AA46" s="5">
        <v>1</v>
      </c>
    </row>
    <row r="47" spans="1:27" ht="18" customHeight="1">
      <c r="A47" s="131" t="s">
        <v>63</v>
      </c>
      <c r="B47" s="120"/>
      <c r="C47" s="131" t="s">
        <v>120</v>
      </c>
      <c r="D47" s="124"/>
      <c r="E47" s="124"/>
      <c r="F47" s="124"/>
      <c r="G47" s="124"/>
      <c r="H47" s="123"/>
      <c r="I47" s="131" t="s">
        <v>17</v>
      </c>
      <c r="J47" s="123"/>
      <c r="K47" s="131"/>
      <c r="L47" s="123"/>
      <c r="M47" s="131"/>
      <c r="N47" s="123"/>
      <c r="P47" s="131"/>
      <c r="Q47" s="123"/>
      <c r="R47" s="131"/>
      <c r="S47" s="123"/>
      <c r="T47" s="131"/>
      <c r="U47" s="124"/>
      <c r="V47" s="123"/>
      <c r="W47" s="5"/>
      <c r="X47" s="5">
        <v>1</v>
      </c>
      <c r="Y47" s="5"/>
      <c r="Z47" s="5"/>
      <c r="AA47" s="5">
        <v>1</v>
      </c>
    </row>
    <row r="48" spans="1:27" ht="18" customHeight="1">
      <c r="A48" s="138"/>
      <c r="B48" s="122"/>
      <c r="C48" s="131" t="s">
        <v>64</v>
      </c>
      <c r="D48" s="124"/>
      <c r="E48" s="124"/>
      <c r="F48" s="124"/>
      <c r="G48" s="124"/>
      <c r="H48" s="123"/>
      <c r="I48" s="131" t="s">
        <v>17</v>
      </c>
      <c r="J48" s="123"/>
      <c r="K48" s="131"/>
      <c r="L48" s="123"/>
      <c r="M48" s="131">
        <v>1</v>
      </c>
      <c r="N48" s="123"/>
      <c r="P48" s="131"/>
      <c r="Q48" s="123"/>
      <c r="R48" s="131">
        <v>2</v>
      </c>
      <c r="S48" s="123"/>
      <c r="T48" s="131">
        <v>2</v>
      </c>
      <c r="U48" s="124"/>
      <c r="V48" s="123"/>
      <c r="W48" s="5">
        <v>2</v>
      </c>
      <c r="X48" s="5">
        <v>10</v>
      </c>
      <c r="Y48" s="5">
        <v>3</v>
      </c>
      <c r="Z48" s="5">
        <v>1</v>
      </c>
      <c r="AA48" s="5">
        <v>21</v>
      </c>
    </row>
    <row r="49" spans="1:27" ht="18" customHeight="1">
      <c r="A49" s="131" t="s">
        <v>67</v>
      </c>
      <c r="B49" s="123"/>
      <c r="C49" s="131" t="s">
        <v>68</v>
      </c>
      <c r="D49" s="124"/>
      <c r="E49" s="124"/>
      <c r="F49" s="124"/>
      <c r="G49" s="124"/>
      <c r="H49" s="123"/>
      <c r="I49" s="131" t="s">
        <v>17</v>
      </c>
      <c r="J49" s="123"/>
      <c r="K49" s="131">
        <v>2</v>
      </c>
      <c r="L49" s="123"/>
      <c r="M49" s="131">
        <v>2</v>
      </c>
      <c r="N49" s="123"/>
      <c r="P49" s="131"/>
      <c r="Q49" s="123"/>
      <c r="R49" s="131"/>
      <c r="S49" s="123"/>
      <c r="T49" s="131"/>
      <c r="U49" s="124"/>
      <c r="V49" s="123"/>
      <c r="W49" s="5"/>
      <c r="X49" s="5"/>
      <c r="Y49" s="5"/>
      <c r="Z49" s="5"/>
      <c r="AA49" s="5">
        <v>4</v>
      </c>
    </row>
    <row r="50" spans="1:27" ht="18" customHeight="1">
      <c r="A50" s="131" t="s">
        <v>121</v>
      </c>
      <c r="B50" s="123"/>
      <c r="C50" s="131" t="s">
        <v>122</v>
      </c>
      <c r="D50" s="124"/>
      <c r="E50" s="124"/>
      <c r="F50" s="124"/>
      <c r="G50" s="124"/>
      <c r="H50" s="123"/>
      <c r="I50" s="131" t="s">
        <v>17</v>
      </c>
      <c r="J50" s="123"/>
      <c r="K50" s="131"/>
      <c r="L50" s="123"/>
      <c r="M50" s="131"/>
      <c r="N50" s="123"/>
      <c r="P50" s="131"/>
      <c r="Q50" s="123"/>
      <c r="R50" s="131"/>
      <c r="S50" s="123"/>
      <c r="T50" s="131"/>
      <c r="U50" s="124"/>
      <c r="V50" s="123"/>
      <c r="W50" s="5"/>
      <c r="X50" s="5"/>
      <c r="Y50" s="5"/>
      <c r="Z50" s="5">
        <v>1</v>
      </c>
      <c r="AA50" s="5">
        <v>1</v>
      </c>
    </row>
    <row r="51" spans="1:27" ht="18" customHeight="1">
      <c r="A51" s="131" t="s">
        <v>73</v>
      </c>
      <c r="B51" s="123"/>
      <c r="C51" s="131" t="s">
        <v>74</v>
      </c>
      <c r="D51" s="124"/>
      <c r="E51" s="124"/>
      <c r="F51" s="124"/>
      <c r="G51" s="124"/>
      <c r="H51" s="123"/>
      <c r="I51" s="131" t="s">
        <v>17</v>
      </c>
      <c r="J51" s="123"/>
      <c r="K51" s="131"/>
      <c r="L51" s="123"/>
      <c r="M51" s="131">
        <v>1</v>
      </c>
      <c r="N51" s="123"/>
      <c r="P51" s="131"/>
      <c r="Q51" s="123"/>
      <c r="R51" s="131"/>
      <c r="S51" s="123"/>
      <c r="T51" s="131"/>
      <c r="U51" s="124"/>
      <c r="V51" s="123"/>
      <c r="W51" s="5">
        <v>1</v>
      </c>
      <c r="X51" s="5"/>
      <c r="Y51" s="5"/>
      <c r="Z51" s="5"/>
      <c r="AA51" s="5">
        <v>2</v>
      </c>
    </row>
    <row r="52" spans="1:27" ht="18" customHeight="1">
      <c r="A52" s="131" t="s">
        <v>123</v>
      </c>
      <c r="B52" s="123"/>
      <c r="C52" s="131" t="s">
        <v>124</v>
      </c>
      <c r="D52" s="124"/>
      <c r="E52" s="124"/>
      <c r="F52" s="124"/>
      <c r="G52" s="124"/>
      <c r="H52" s="123"/>
      <c r="I52" s="131" t="s">
        <v>17</v>
      </c>
      <c r="J52" s="123"/>
      <c r="K52" s="131"/>
      <c r="L52" s="123"/>
      <c r="M52" s="131"/>
      <c r="N52" s="123"/>
      <c r="P52" s="131"/>
      <c r="Q52" s="123"/>
      <c r="R52" s="131"/>
      <c r="S52" s="123"/>
      <c r="T52" s="131"/>
      <c r="U52" s="124"/>
      <c r="V52" s="123"/>
      <c r="W52" s="5"/>
      <c r="X52" s="5"/>
      <c r="Y52" s="5">
        <v>1</v>
      </c>
      <c r="Z52" s="5"/>
      <c r="AA52" s="5">
        <v>1</v>
      </c>
    </row>
    <row r="53" spans="1:27" ht="18" customHeight="1">
      <c r="A53" s="131" t="s">
        <v>125</v>
      </c>
      <c r="B53" s="123"/>
      <c r="C53" s="131" t="s">
        <v>126</v>
      </c>
      <c r="D53" s="124"/>
      <c r="E53" s="124"/>
      <c r="F53" s="124"/>
      <c r="G53" s="124"/>
      <c r="H53" s="123"/>
      <c r="I53" s="131" t="s">
        <v>17</v>
      </c>
      <c r="J53" s="123"/>
      <c r="K53" s="131"/>
      <c r="L53" s="123"/>
      <c r="M53" s="131"/>
      <c r="N53" s="123"/>
      <c r="P53" s="131"/>
      <c r="Q53" s="123"/>
      <c r="R53" s="131"/>
      <c r="S53" s="123"/>
      <c r="T53" s="131"/>
      <c r="U53" s="124"/>
      <c r="V53" s="123"/>
      <c r="W53" s="5"/>
      <c r="X53" s="5"/>
      <c r="Y53" s="5"/>
      <c r="Z53" s="5">
        <v>1</v>
      </c>
      <c r="AA53" s="5">
        <v>1</v>
      </c>
    </row>
    <row r="54" spans="1:27" ht="18" customHeight="1">
      <c r="A54" s="131" t="s">
        <v>84</v>
      </c>
      <c r="B54" s="123"/>
      <c r="C54" s="131" t="s">
        <v>85</v>
      </c>
      <c r="D54" s="124"/>
      <c r="E54" s="124"/>
      <c r="F54" s="124"/>
      <c r="G54" s="124"/>
      <c r="H54" s="123"/>
      <c r="I54" s="131" t="s">
        <v>17</v>
      </c>
      <c r="J54" s="123"/>
      <c r="K54" s="131"/>
      <c r="L54" s="123"/>
      <c r="M54" s="131"/>
      <c r="N54" s="123"/>
      <c r="P54" s="131"/>
      <c r="Q54" s="123"/>
      <c r="R54" s="131"/>
      <c r="S54" s="123"/>
      <c r="T54" s="131">
        <v>1</v>
      </c>
      <c r="U54" s="124"/>
      <c r="V54" s="123"/>
      <c r="W54" s="5"/>
      <c r="X54" s="5"/>
      <c r="Y54" s="5"/>
      <c r="Z54" s="5"/>
      <c r="AA54" s="5">
        <v>1</v>
      </c>
    </row>
    <row r="55" spans="1:27" ht="18" customHeight="1">
      <c r="A55" s="131" t="s">
        <v>86</v>
      </c>
      <c r="B55" s="123"/>
      <c r="C55" s="131" t="s">
        <v>127</v>
      </c>
      <c r="D55" s="124"/>
      <c r="E55" s="124"/>
      <c r="F55" s="124"/>
      <c r="G55" s="124"/>
      <c r="H55" s="123"/>
      <c r="I55" s="131" t="s">
        <v>17</v>
      </c>
      <c r="J55" s="123"/>
      <c r="K55" s="131"/>
      <c r="L55" s="123"/>
      <c r="M55" s="131"/>
      <c r="N55" s="123"/>
      <c r="P55" s="131"/>
      <c r="Q55" s="123"/>
      <c r="R55" s="131"/>
      <c r="S55" s="123"/>
      <c r="T55" s="131"/>
      <c r="U55" s="124"/>
      <c r="V55" s="123"/>
      <c r="W55" s="5"/>
      <c r="X55" s="5"/>
      <c r="Y55" s="5">
        <v>1</v>
      </c>
      <c r="Z55" s="5"/>
      <c r="AA55" s="5">
        <v>1</v>
      </c>
    </row>
    <row r="56" spans="1:27" ht="18" customHeight="1">
      <c r="A56" s="131" t="s">
        <v>88</v>
      </c>
      <c r="B56" s="123"/>
      <c r="C56" s="131" t="s">
        <v>89</v>
      </c>
      <c r="D56" s="124"/>
      <c r="E56" s="124"/>
      <c r="F56" s="124"/>
      <c r="G56" s="124"/>
      <c r="H56" s="123"/>
      <c r="I56" s="131" t="s">
        <v>17</v>
      </c>
      <c r="J56" s="123"/>
      <c r="K56" s="131"/>
      <c r="L56" s="123"/>
      <c r="M56" s="131"/>
      <c r="N56" s="123"/>
      <c r="P56" s="131">
        <v>1</v>
      </c>
      <c r="Q56" s="123"/>
      <c r="R56" s="131"/>
      <c r="S56" s="123"/>
      <c r="T56" s="131"/>
      <c r="U56" s="124"/>
      <c r="V56" s="123"/>
      <c r="W56" s="5"/>
      <c r="X56" s="5"/>
      <c r="Y56" s="5"/>
      <c r="Z56" s="5"/>
      <c r="AA56" s="5">
        <v>1</v>
      </c>
    </row>
    <row r="57" spans="1:27" ht="18" customHeight="1">
      <c r="A57" s="131" t="s">
        <v>128</v>
      </c>
      <c r="B57" s="123"/>
      <c r="C57" s="131" t="s">
        <v>129</v>
      </c>
      <c r="D57" s="124"/>
      <c r="E57" s="124"/>
      <c r="F57" s="124"/>
      <c r="G57" s="124"/>
      <c r="H57" s="123"/>
      <c r="I57" s="131" t="s">
        <v>17</v>
      </c>
      <c r="J57" s="123"/>
      <c r="K57" s="131"/>
      <c r="L57" s="123"/>
      <c r="M57" s="131">
        <v>1</v>
      </c>
      <c r="N57" s="123"/>
      <c r="P57" s="131"/>
      <c r="Q57" s="123"/>
      <c r="R57" s="131"/>
      <c r="S57" s="123"/>
      <c r="T57" s="131"/>
      <c r="U57" s="124"/>
      <c r="V57" s="123"/>
      <c r="W57" s="5">
        <v>1</v>
      </c>
      <c r="X57" s="5"/>
      <c r="Y57" s="5">
        <v>2</v>
      </c>
      <c r="Z57" s="5"/>
      <c r="AA57" s="5">
        <v>4</v>
      </c>
    </row>
    <row r="58" spans="1:27" ht="18" customHeight="1">
      <c r="A58" s="131" t="s">
        <v>130</v>
      </c>
      <c r="B58" s="120"/>
      <c r="C58" s="131" t="s">
        <v>131</v>
      </c>
      <c r="D58" s="124"/>
      <c r="E58" s="124"/>
      <c r="F58" s="124"/>
      <c r="G58" s="124"/>
      <c r="H58" s="123"/>
      <c r="I58" s="131" t="s">
        <v>17</v>
      </c>
      <c r="J58" s="123"/>
      <c r="K58" s="131"/>
      <c r="L58" s="123"/>
      <c r="M58" s="131">
        <v>1</v>
      </c>
      <c r="N58" s="123"/>
      <c r="P58" s="131"/>
      <c r="Q58" s="123"/>
      <c r="R58" s="131"/>
      <c r="S58" s="123"/>
      <c r="T58" s="131"/>
      <c r="U58" s="124"/>
      <c r="V58" s="123"/>
      <c r="W58" s="5"/>
      <c r="X58" s="5"/>
      <c r="Y58" s="5"/>
      <c r="Z58" s="5"/>
      <c r="AA58" s="5">
        <v>1</v>
      </c>
    </row>
    <row r="59" spans="1:27" ht="18" customHeight="1">
      <c r="A59" s="138"/>
      <c r="B59" s="122"/>
      <c r="C59" s="131" t="s">
        <v>132</v>
      </c>
      <c r="D59" s="124"/>
      <c r="E59" s="124"/>
      <c r="F59" s="124"/>
      <c r="G59" s="124"/>
      <c r="H59" s="123"/>
      <c r="I59" s="131" t="s">
        <v>17</v>
      </c>
      <c r="J59" s="123"/>
      <c r="K59" s="131"/>
      <c r="L59" s="123"/>
      <c r="M59" s="131"/>
      <c r="N59" s="123"/>
      <c r="P59" s="131"/>
      <c r="Q59" s="123"/>
      <c r="R59" s="131"/>
      <c r="S59" s="123"/>
      <c r="T59" s="131"/>
      <c r="U59" s="124"/>
      <c r="V59" s="123"/>
      <c r="W59" s="5"/>
      <c r="X59" s="5">
        <v>1</v>
      </c>
      <c r="Y59" s="5"/>
      <c r="Z59" s="5"/>
      <c r="AA59" s="5">
        <v>1</v>
      </c>
    </row>
    <row r="60" spans="1:27" ht="18" customHeight="1">
      <c r="A60" s="131" t="s">
        <v>133</v>
      </c>
      <c r="B60" s="123"/>
      <c r="C60" s="131" t="s">
        <v>134</v>
      </c>
      <c r="D60" s="124"/>
      <c r="E60" s="124"/>
      <c r="F60" s="124"/>
      <c r="G60" s="124"/>
      <c r="H60" s="123"/>
      <c r="I60" s="131" t="s">
        <v>17</v>
      </c>
      <c r="J60" s="123"/>
      <c r="K60" s="131"/>
      <c r="L60" s="123"/>
      <c r="M60" s="131"/>
      <c r="N60" s="123"/>
      <c r="P60" s="131"/>
      <c r="Q60" s="123"/>
      <c r="R60" s="131"/>
      <c r="S60" s="123"/>
      <c r="T60" s="131">
        <v>1</v>
      </c>
      <c r="U60" s="124"/>
      <c r="V60" s="123"/>
      <c r="W60" s="5"/>
      <c r="X60" s="5"/>
      <c r="Y60" s="5"/>
      <c r="Z60" s="5"/>
      <c r="AA60" s="5">
        <v>1</v>
      </c>
    </row>
  </sheetData>
  <mergeCells count="348">
    <mergeCell ref="A60:B60"/>
    <mergeCell ref="C60:H60"/>
    <mergeCell ref="I60:J60"/>
    <mergeCell ref="K60:L60"/>
    <mergeCell ref="M60:N60"/>
    <mergeCell ref="P60:Q60"/>
    <mergeCell ref="R60:S60"/>
    <mergeCell ref="T60:V60"/>
    <mergeCell ref="C59:H59"/>
    <mergeCell ref="I59:J59"/>
    <mergeCell ref="K59:L59"/>
    <mergeCell ref="M59:N59"/>
    <mergeCell ref="P59:Q59"/>
    <mergeCell ref="R59:S59"/>
    <mergeCell ref="R57:S57"/>
    <mergeCell ref="T57:V57"/>
    <mergeCell ref="A58:B59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T59:V59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5:Q55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3:B53"/>
    <mergeCell ref="C53:H53"/>
    <mergeCell ref="I53:J53"/>
    <mergeCell ref="K53:L53"/>
    <mergeCell ref="M53:N53"/>
    <mergeCell ref="P53:Q53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C48:H48"/>
    <mergeCell ref="I48:J48"/>
    <mergeCell ref="K48:L48"/>
    <mergeCell ref="M48:N48"/>
    <mergeCell ref="P48:Q48"/>
    <mergeCell ref="R48:S48"/>
    <mergeCell ref="T48:V48"/>
    <mergeCell ref="R49:S49"/>
    <mergeCell ref="T49:V49"/>
    <mergeCell ref="A47:B48"/>
    <mergeCell ref="C47:H47"/>
    <mergeCell ref="I47:J47"/>
    <mergeCell ref="K47:L47"/>
    <mergeCell ref="M47:N47"/>
    <mergeCell ref="P47:Q47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7:S47"/>
    <mergeCell ref="T47:V47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A40:B40"/>
    <mergeCell ref="C40:H40"/>
    <mergeCell ref="I40:J40"/>
    <mergeCell ref="K40:L40"/>
    <mergeCell ref="M40:N40"/>
    <mergeCell ref="P40:Q40"/>
    <mergeCell ref="R40:S40"/>
    <mergeCell ref="T40:V40"/>
    <mergeCell ref="C39:H39"/>
    <mergeCell ref="I39:J39"/>
    <mergeCell ref="K39:L39"/>
    <mergeCell ref="M39:N39"/>
    <mergeCell ref="P39:Q39"/>
    <mergeCell ref="R39:S39"/>
    <mergeCell ref="R37:S37"/>
    <mergeCell ref="T37:V37"/>
    <mergeCell ref="A38:B39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T39:V39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W31:X31"/>
    <mergeCell ref="Y31:Z31"/>
    <mergeCell ref="AA31:AA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V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8" ht="22.15" customHeight="1"/>
    <row r="5" spans="1:18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8" ht="18" customHeight="1">
      <c r="A6" s="127" t="s">
        <v>135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8" ht="10.15" customHeight="1"/>
    <row r="8" spans="1:18" ht="4.9000000000000004" customHeight="1"/>
    <row r="9" spans="1:18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</row>
    <row r="10" spans="1:18" ht="15.95" customHeight="1"/>
    <row r="11" spans="1:18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4"/>
      <c r="N11" s="123"/>
      <c r="O11" s="119" t="s">
        <v>8</v>
      </c>
      <c r="P11" s="124"/>
      <c r="Q11" s="123"/>
      <c r="R11" s="119" t="s">
        <v>9</v>
      </c>
    </row>
    <row r="12" spans="1:18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4"/>
      <c r="N12" s="123"/>
      <c r="O12" s="119" t="s">
        <v>10</v>
      </c>
      <c r="P12" s="123"/>
      <c r="Q12" s="2" t="s">
        <v>11</v>
      </c>
      <c r="R12" s="137"/>
    </row>
    <row r="13" spans="1:18">
      <c r="A13" s="131" t="s">
        <v>12</v>
      </c>
      <c r="B13" s="123"/>
      <c r="C13" s="3"/>
      <c r="D13" s="3"/>
      <c r="E13" s="3"/>
      <c r="F13" s="3"/>
      <c r="G13" s="3"/>
      <c r="H13" s="130"/>
      <c r="I13" s="123"/>
      <c r="J13" s="130"/>
      <c r="K13" s="123"/>
      <c r="L13" s="130"/>
      <c r="M13" s="124"/>
      <c r="N13" s="123"/>
      <c r="O13" s="130"/>
      <c r="P13" s="123"/>
      <c r="Q13" s="3"/>
      <c r="R13" s="3"/>
    </row>
    <row r="14" spans="1:18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4"/>
      <c r="N14" s="123"/>
      <c r="O14" s="130"/>
      <c r="P14" s="123"/>
      <c r="Q14" s="3"/>
      <c r="R14" s="3"/>
    </row>
    <row r="15" spans="1:18" ht="22.5" customHeight="1"/>
    <row r="16" spans="1:18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4"/>
      <c r="N16" s="123"/>
      <c r="O16" s="119" t="s">
        <v>8</v>
      </c>
      <c r="P16" s="124"/>
      <c r="Q16" s="123"/>
      <c r="R16" s="119" t="s">
        <v>9</v>
      </c>
    </row>
    <row r="17" spans="1:1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4"/>
      <c r="N17" s="123"/>
      <c r="O17" s="119" t="s">
        <v>10</v>
      </c>
      <c r="P17" s="123"/>
      <c r="Q17" s="2" t="s">
        <v>11</v>
      </c>
      <c r="R17" s="137"/>
    </row>
    <row r="18" spans="1:18" ht="36" customHeight="1">
      <c r="A18" s="134" t="s">
        <v>14</v>
      </c>
      <c r="B18" s="123"/>
      <c r="C18" s="4"/>
      <c r="D18" s="4"/>
      <c r="E18" s="4"/>
      <c r="F18" s="4"/>
      <c r="G18" s="4"/>
      <c r="H18" s="133"/>
      <c r="I18" s="123"/>
      <c r="J18" s="133"/>
      <c r="K18" s="123"/>
      <c r="L18" s="133"/>
      <c r="M18" s="124"/>
      <c r="N18" s="123"/>
      <c r="O18" s="133"/>
      <c r="P18" s="123"/>
      <c r="Q18" s="4"/>
      <c r="R18" s="4"/>
    </row>
    <row r="19" spans="1:18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4"/>
      <c r="N19" s="123"/>
      <c r="O19" s="130"/>
      <c r="P19" s="123"/>
      <c r="Q19" s="3"/>
      <c r="R19" s="3"/>
    </row>
    <row r="20" spans="1:18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4"/>
      <c r="N20" s="123"/>
      <c r="O20" s="130"/>
      <c r="P20" s="123"/>
      <c r="Q20" s="3"/>
      <c r="R20" s="3"/>
    </row>
    <row r="21" spans="1:18" ht="18" customHeight="1">
      <c r="A21" s="131" t="s">
        <v>17</v>
      </c>
      <c r="B21" s="123"/>
      <c r="C21" s="3"/>
      <c r="D21" s="3"/>
      <c r="E21" s="3"/>
      <c r="F21" s="3"/>
      <c r="G21" s="3"/>
      <c r="H21" s="130"/>
      <c r="I21" s="123"/>
      <c r="J21" s="130"/>
      <c r="K21" s="123"/>
      <c r="L21" s="130"/>
      <c r="M21" s="124"/>
      <c r="N21" s="123"/>
      <c r="O21" s="130"/>
      <c r="P21" s="123"/>
      <c r="Q21" s="3"/>
      <c r="R21" s="3"/>
    </row>
    <row r="22" spans="1:18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4"/>
      <c r="N22" s="123"/>
      <c r="O22" s="130"/>
      <c r="P22" s="123"/>
      <c r="Q22" s="3"/>
      <c r="R22" s="3"/>
    </row>
    <row r="23" spans="1:1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4"/>
      <c r="N23" s="123"/>
      <c r="O23" s="133"/>
      <c r="P23" s="123"/>
      <c r="Q23" s="4"/>
      <c r="R23" s="4"/>
    </row>
    <row r="24" spans="1:1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4"/>
      <c r="N24" s="123"/>
      <c r="O24" s="130"/>
      <c r="P24" s="123"/>
      <c r="Q24" s="3"/>
      <c r="R24" s="3"/>
    </row>
    <row r="25" spans="1:1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4"/>
      <c r="N25" s="123"/>
      <c r="O25" s="130"/>
      <c r="P25" s="123"/>
      <c r="Q25" s="3"/>
      <c r="R25" s="3"/>
    </row>
    <row r="26" spans="1:1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4"/>
      <c r="N26" s="123"/>
      <c r="O26" s="130"/>
      <c r="P26" s="123"/>
      <c r="Q26" s="3"/>
      <c r="R26" s="3"/>
    </row>
    <row r="27" spans="1:1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4"/>
      <c r="N27" s="123"/>
      <c r="O27" s="130"/>
      <c r="P27" s="123"/>
      <c r="Q27" s="3"/>
      <c r="R27" s="3"/>
    </row>
    <row r="28" spans="1:18" ht="18.399999999999999" customHeight="1"/>
    <row r="29" spans="1:1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8" ht="18" customHeight="1"/>
    <row r="31" spans="1:18" ht="36" customHeight="1">
      <c r="A31" s="119" t="s">
        <v>21</v>
      </c>
      <c r="B31" s="123"/>
      <c r="C31" s="119" t="s">
        <v>22</v>
      </c>
      <c r="D31" s="124"/>
      <c r="E31" s="124"/>
      <c r="F31" s="124"/>
      <c r="G31" s="124"/>
      <c r="H31" s="123"/>
      <c r="I31" s="119" t="s">
        <v>23</v>
      </c>
      <c r="J31" s="123"/>
      <c r="K31" s="119" t="s">
        <v>9</v>
      </c>
      <c r="L31" s="123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U37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0" style="1" hidden="1" customWidth="1"/>
    <col min="21" max="21" width="5.140625" style="1" customWidth="1"/>
    <col min="22" max="22" width="0" style="1" hidden="1" customWidth="1"/>
    <col min="23" max="16384" width="11.42578125" style="1"/>
  </cols>
  <sheetData>
    <row r="1" spans="1:21" ht="35.65" customHeight="1"/>
    <row r="2" spans="1:21" ht="51.4" customHeight="1"/>
    <row r="3" spans="1:21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21" ht="22.15" customHeight="1"/>
    <row r="5" spans="1:21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21" ht="18" customHeight="1">
      <c r="A6" s="127" t="s">
        <v>136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21" ht="10.15" customHeight="1"/>
    <row r="8" spans="1:21" ht="4.9000000000000004" customHeight="1"/>
    <row r="9" spans="1:21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21" ht="15.95" customHeight="1"/>
    <row r="11" spans="1:21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3"/>
      <c r="N11" s="119" t="s">
        <v>8</v>
      </c>
      <c r="O11" s="124"/>
      <c r="P11" s="124"/>
      <c r="Q11" s="124"/>
      <c r="R11" s="123"/>
      <c r="S11" s="119" t="s">
        <v>9</v>
      </c>
      <c r="T11" s="135"/>
      <c r="U11" s="120"/>
    </row>
    <row r="12" spans="1:21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3"/>
      <c r="N12" s="119" t="s">
        <v>10</v>
      </c>
      <c r="O12" s="124"/>
      <c r="P12" s="123"/>
      <c r="Q12" s="119" t="s">
        <v>11</v>
      </c>
      <c r="R12" s="123"/>
      <c r="S12" s="121"/>
      <c r="T12" s="136"/>
      <c r="U12" s="122"/>
    </row>
    <row r="13" spans="1:21" ht="18" customHeight="1">
      <c r="A13" s="131" t="s">
        <v>12</v>
      </c>
      <c r="B13" s="123"/>
      <c r="C13" s="3">
        <v>2</v>
      </c>
      <c r="D13" s="3"/>
      <c r="E13" s="3"/>
      <c r="F13" s="3"/>
      <c r="G13" s="3"/>
      <c r="H13" s="130"/>
      <c r="I13" s="123"/>
      <c r="J13" s="130"/>
      <c r="K13" s="123"/>
      <c r="L13" s="130">
        <v>1</v>
      </c>
      <c r="M13" s="123"/>
      <c r="N13" s="130"/>
      <c r="O13" s="124"/>
      <c r="P13" s="123"/>
      <c r="Q13" s="130">
        <v>2</v>
      </c>
      <c r="R13" s="123"/>
      <c r="S13" s="130">
        <v>5</v>
      </c>
      <c r="T13" s="124"/>
      <c r="U13" s="123"/>
    </row>
    <row r="14" spans="1:21" ht="18" customHeight="1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3"/>
      <c r="N14" s="130"/>
      <c r="O14" s="124"/>
      <c r="P14" s="123"/>
      <c r="Q14" s="130"/>
      <c r="R14" s="123"/>
      <c r="S14" s="130"/>
      <c r="T14" s="124"/>
      <c r="U14" s="123"/>
    </row>
    <row r="15" spans="1:21" ht="22.5" customHeight="1"/>
    <row r="16" spans="1:21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3"/>
      <c r="N16" s="119" t="s">
        <v>8</v>
      </c>
      <c r="O16" s="124"/>
      <c r="P16" s="124"/>
      <c r="Q16" s="124"/>
      <c r="R16" s="123"/>
      <c r="S16" s="119" t="s">
        <v>9</v>
      </c>
      <c r="T16" s="135"/>
      <c r="U16" s="120"/>
    </row>
    <row r="17" spans="1:21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3"/>
      <c r="N17" s="119" t="s">
        <v>10</v>
      </c>
      <c r="O17" s="124"/>
      <c r="P17" s="123"/>
      <c r="Q17" s="119" t="s">
        <v>11</v>
      </c>
      <c r="R17" s="123"/>
      <c r="S17" s="121"/>
      <c r="T17" s="136"/>
      <c r="U17" s="122"/>
    </row>
    <row r="18" spans="1:21" ht="36" customHeight="1">
      <c r="A18" s="134" t="s">
        <v>14</v>
      </c>
      <c r="B18" s="123"/>
      <c r="C18" s="4">
        <v>2</v>
      </c>
      <c r="D18" s="4"/>
      <c r="E18" s="4"/>
      <c r="F18" s="4"/>
      <c r="G18" s="4"/>
      <c r="H18" s="133"/>
      <c r="I18" s="123"/>
      <c r="J18" s="133"/>
      <c r="K18" s="123"/>
      <c r="L18" s="133">
        <v>1</v>
      </c>
      <c r="M18" s="123"/>
      <c r="N18" s="133"/>
      <c r="O18" s="124"/>
      <c r="P18" s="123"/>
      <c r="Q18" s="133">
        <v>2</v>
      </c>
      <c r="R18" s="123"/>
      <c r="S18" s="133">
        <v>5</v>
      </c>
      <c r="T18" s="124"/>
      <c r="U18" s="123"/>
    </row>
    <row r="19" spans="1:21" ht="18" customHeight="1">
      <c r="A19" s="131" t="s">
        <v>15</v>
      </c>
      <c r="B19" s="123"/>
      <c r="C19" s="3"/>
      <c r="D19" s="3"/>
      <c r="E19" s="3"/>
      <c r="F19" s="3"/>
      <c r="G19" s="3"/>
      <c r="H19" s="130"/>
      <c r="I19" s="123"/>
      <c r="J19" s="130"/>
      <c r="K19" s="123"/>
      <c r="L19" s="130"/>
      <c r="M19" s="123"/>
      <c r="N19" s="130"/>
      <c r="O19" s="124"/>
      <c r="P19" s="123"/>
      <c r="Q19" s="130"/>
      <c r="R19" s="123"/>
      <c r="S19" s="130"/>
      <c r="T19" s="124"/>
      <c r="U19" s="123"/>
    </row>
    <row r="20" spans="1:21" ht="18" customHeight="1">
      <c r="A20" s="131" t="s">
        <v>16</v>
      </c>
      <c r="B20" s="123"/>
      <c r="C20" s="3"/>
      <c r="D20" s="3"/>
      <c r="E20" s="3"/>
      <c r="F20" s="3"/>
      <c r="G20" s="3"/>
      <c r="H20" s="130"/>
      <c r="I20" s="123"/>
      <c r="J20" s="130"/>
      <c r="K20" s="123"/>
      <c r="L20" s="130"/>
      <c r="M20" s="123"/>
      <c r="N20" s="130"/>
      <c r="O20" s="124"/>
      <c r="P20" s="123"/>
      <c r="Q20" s="130"/>
      <c r="R20" s="123"/>
      <c r="S20" s="130"/>
      <c r="T20" s="124"/>
      <c r="U20" s="123"/>
    </row>
    <row r="21" spans="1:21" ht="18" customHeight="1">
      <c r="A21" s="131" t="s">
        <v>17</v>
      </c>
      <c r="B21" s="123"/>
      <c r="C21" s="3">
        <v>2</v>
      </c>
      <c r="D21" s="3"/>
      <c r="E21" s="3"/>
      <c r="F21" s="3"/>
      <c r="G21" s="3"/>
      <c r="H21" s="130"/>
      <c r="I21" s="123"/>
      <c r="J21" s="130"/>
      <c r="K21" s="123"/>
      <c r="L21" s="130">
        <v>1</v>
      </c>
      <c r="M21" s="123"/>
      <c r="N21" s="130"/>
      <c r="O21" s="124"/>
      <c r="P21" s="123"/>
      <c r="Q21" s="130">
        <v>2</v>
      </c>
      <c r="R21" s="123"/>
      <c r="S21" s="130">
        <v>5</v>
      </c>
      <c r="T21" s="124"/>
      <c r="U21" s="123"/>
    </row>
    <row r="22" spans="1:21" ht="18" customHeight="1">
      <c r="A22" s="131" t="s">
        <v>18</v>
      </c>
      <c r="B22" s="123"/>
      <c r="C22" s="3"/>
      <c r="D22" s="3"/>
      <c r="E22" s="3"/>
      <c r="F22" s="3"/>
      <c r="G22" s="3"/>
      <c r="H22" s="130"/>
      <c r="I22" s="123"/>
      <c r="J22" s="130"/>
      <c r="K22" s="123"/>
      <c r="L22" s="130"/>
      <c r="M22" s="123"/>
      <c r="N22" s="130"/>
      <c r="O22" s="124"/>
      <c r="P22" s="123"/>
      <c r="Q22" s="130"/>
      <c r="R22" s="123"/>
      <c r="S22" s="130"/>
      <c r="T22" s="124"/>
      <c r="U22" s="123"/>
    </row>
    <row r="23" spans="1:21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3"/>
      <c r="N23" s="133"/>
      <c r="O23" s="124"/>
      <c r="P23" s="123"/>
      <c r="Q23" s="133"/>
      <c r="R23" s="123"/>
      <c r="S23" s="133"/>
      <c r="T23" s="124"/>
      <c r="U23" s="123"/>
    </row>
    <row r="24" spans="1:21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3"/>
      <c r="N24" s="130"/>
      <c r="O24" s="124"/>
      <c r="P24" s="123"/>
      <c r="Q24" s="130"/>
      <c r="R24" s="123"/>
      <c r="S24" s="130"/>
      <c r="T24" s="124"/>
      <c r="U24" s="123"/>
    </row>
    <row r="25" spans="1:21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3"/>
      <c r="N25" s="130"/>
      <c r="O25" s="124"/>
      <c r="P25" s="123"/>
      <c r="Q25" s="130"/>
      <c r="R25" s="123"/>
      <c r="S25" s="130"/>
      <c r="T25" s="124"/>
      <c r="U25" s="123"/>
    </row>
    <row r="26" spans="1:21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3"/>
      <c r="N26" s="130"/>
      <c r="O26" s="124"/>
      <c r="P26" s="123"/>
      <c r="Q26" s="130"/>
      <c r="R26" s="123"/>
      <c r="S26" s="130"/>
      <c r="T26" s="124"/>
      <c r="U26" s="123"/>
    </row>
    <row r="27" spans="1:21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3"/>
      <c r="N27" s="130"/>
      <c r="O27" s="124"/>
      <c r="P27" s="123"/>
      <c r="Q27" s="130"/>
      <c r="R27" s="123"/>
      <c r="S27" s="130"/>
      <c r="T27" s="124"/>
      <c r="U27" s="123"/>
    </row>
    <row r="28" spans="1:21" ht="18.399999999999999" customHeight="1"/>
    <row r="29" spans="1:21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</row>
    <row r="30" spans="1:21" ht="18" customHeight="1"/>
    <row r="31" spans="1:21">
      <c r="A31" s="119" t="s">
        <v>21</v>
      </c>
      <c r="B31" s="120"/>
      <c r="C31" s="119" t="s">
        <v>22</v>
      </c>
      <c r="D31" s="135"/>
      <c r="E31" s="135"/>
      <c r="F31" s="135"/>
      <c r="G31" s="135"/>
      <c r="H31" s="120"/>
      <c r="I31" s="119" t="s">
        <v>23</v>
      </c>
      <c r="J31" s="120"/>
      <c r="K31" s="119" t="s">
        <v>4</v>
      </c>
      <c r="L31" s="123"/>
      <c r="M31" s="119" t="s">
        <v>7</v>
      </c>
      <c r="N31" s="123"/>
      <c r="P31" s="119" t="s">
        <v>8</v>
      </c>
      <c r="Q31" s="123"/>
      <c r="R31" s="119" t="s">
        <v>9</v>
      </c>
      <c r="S31" s="120"/>
    </row>
    <row r="32" spans="1:21">
      <c r="A32" s="121"/>
      <c r="B32" s="122"/>
      <c r="C32" s="121"/>
      <c r="D32" s="136"/>
      <c r="E32" s="136"/>
      <c r="F32" s="136"/>
      <c r="G32" s="136"/>
      <c r="H32" s="122"/>
      <c r="I32" s="121"/>
      <c r="J32" s="122"/>
      <c r="K32" s="119" t="s">
        <v>10</v>
      </c>
      <c r="L32" s="123"/>
      <c r="M32" s="119" t="s">
        <v>11</v>
      </c>
      <c r="N32" s="123"/>
      <c r="P32" s="119" t="s">
        <v>11</v>
      </c>
      <c r="Q32" s="123"/>
      <c r="R32" s="121"/>
      <c r="S32" s="122"/>
    </row>
    <row r="33" spans="1:19" ht="18" customHeight="1">
      <c r="A33" s="131" t="s">
        <v>137</v>
      </c>
      <c r="B33" s="123"/>
      <c r="C33" s="131" t="s">
        <v>138</v>
      </c>
      <c r="D33" s="124"/>
      <c r="E33" s="124"/>
      <c r="F33" s="124"/>
      <c r="G33" s="124"/>
      <c r="H33" s="123"/>
      <c r="I33" s="131" t="s">
        <v>17</v>
      </c>
      <c r="J33" s="123"/>
      <c r="K33" s="131"/>
      <c r="L33" s="123"/>
      <c r="M33" s="131">
        <v>1</v>
      </c>
      <c r="N33" s="123"/>
      <c r="P33" s="131"/>
      <c r="Q33" s="123"/>
      <c r="R33" s="131">
        <v>1</v>
      </c>
      <c r="S33" s="123"/>
    </row>
    <row r="34" spans="1:19" ht="18" customHeight="1">
      <c r="A34" s="131" t="s">
        <v>45</v>
      </c>
      <c r="B34" s="123"/>
      <c r="C34" s="131" t="s">
        <v>46</v>
      </c>
      <c r="D34" s="124"/>
      <c r="E34" s="124"/>
      <c r="F34" s="124"/>
      <c r="G34" s="124"/>
      <c r="H34" s="123"/>
      <c r="I34" s="131" t="s">
        <v>17</v>
      </c>
      <c r="J34" s="123"/>
      <c r="K34" s="131">
        <v>1</v>
      </c>
      <c r="L34" s="123"/>
      <c r="M34" s="131"/>
      <c r="N34" s="123"/>
      <c r="P34" s="131"/>
      <c r="Q34" s="123"/>
      <c r="R34" s="131">
        <v>1</v>
      </c>
      <c r="S34" s="123"/>
    </row>
    <row r="35" spans="1:19" ht="18" customHeight="1">
      <c r="A35" s="131" t="s">
        <v>67</v>
      </c>
      <c r="B35" s="123"/>
      <c r="C35" s="131" t="s">
        <v>68</v>
      </c>
      <c r="D35" s="124"/>
      <c r="E35" s="124"/>
      <c r="F35" s="124"/>
      <c r="G35" s="124"/>
      <c r="H35" s="123"/>
      <c r="I35" s="131" t="s">
        <v>17</v>
      </c>
      <c r="J35" s="123"/>
      <c r="K35" s="131">
        <v>1</v>
      </c>
      <c r="L35" s="123"/>
      <c r="M35" s="131"/>
      <c r="N35" s="123"/>
      <c r="P35" s="131"/>
      <c r="Q35" s="123"/>
      <c r="R35" s="131">
        <v>1</v>
      </c>
      <c r="S35" s="123"/>
    </row>
    <row r="36" spans="1:19" ht="18" customHeight="1">
      <c r="A36" s="131" t="s">
        <v>73</v>
      </c>
      <c r="B36" s="123"/>
      <c r="C36" s="131" t="s">
        <v>139</v>
      </c>
      <c r="D36" s="124"/>
      <c r="E36" s="124"/>
      <c r="F36" s="124"/>
      <c r="G36" s="124"/>
      <c r="H36" s="123"/>
      <c r="I36" s="131" t="s">
        <v>17</v>
      </c>
      <c r="J36" s="123"/>
      <c r="K36" s="131">
        <v>1</v>
      </c>
      <c r="L36" s="123"/>
      <c r="M36" s="131"/>
      <c r="N36" s="123"/>
      <c r="P36" s="131"/>
      <c r="Q36" s="123"/>
      <c r="R36" s="131">
        <v>1</v>
      </c>
      <c r="S36" s="123"/>
    </row>
    <row r="37" spans="1:19" ht="18" customHeight="1">
      <c r="A37" s="131" t="s">
        <v>140</v>
      </c>
      <c r="B37" s="123"/>
      <c r="C37" s="131" t="s">
        <v>141</v>
      </c>
      <c r="D37" s="124"/>
      <c r="E37" s="124"/>
      <c r="F37" s="124"/>
      <c r="G37" s="124"/>
      <c r="H37" s="123"/>
      <c r="I37" s="131" t="s">
        <v>17</v>
      </c>
      <c r="J37" s="123"/>
      <c r="K37" s="131"/>
      <c r="L37" s="123"/>
      <c r="M37" s="131"/>
      <c r="N37" s="123"/>
      <c r="P37" s="131">
        <v>1</v>
      </c>
      <c r="Q37" s="123"/>
      <c r="R37" s="131">
        <v>1</v>
      </c>
      <c r="S37" s="123"/>
    </row>
  </sheetData>
  <mergeCells count="158">
    <mergeCell ref="R37:S37"/>
    <mergeCell ref="A37:B37"/>
    <mergeCell ref="C37:H37"/>
    <mergeCell ref="I37:J37"/>
    <mergeCell ref="K37:L37"/>
    <mergeCell ref="M37:N37"/>
    <mergeCell ref="P37:Q37"/>
    <mergeCell ref="R35:S35"/>
    <mergeCell ref="A36:B36"/>
    <mergeCell ref="C36:H36"/>
    <mergeCell ref="I36:J36"/>
    <mergeCell ref="K36:L36"/>
    <mergeCell ref="M36:N36"/>
    <mergeCell ref="P36:Q36"/>
    <mergeCell ref="R36:S36"/>
    <mergeCell ref="A35:B35"/>
    <mergeCell ref="C35:H35"/>
    <mergeCell ref="I35:J35"/>
    <mergeCell ref="K35:L35"/>
    <mergeCell ref="M35:N35"/>
    <mergeCell ref="P35:Q35"/>
    <mergeCell ref="P32:Q32"/>
    <mergeCell ref="A33:B33"/>
    <mergeCell ref="C33:H33"/>
    <mergeCell ref="I33:J33"/>
    <mergeCell ref="K33:L33"/>
    <mergeCell ref="M33:N33"/>
    <mergeCell ref="P33:Q33"/>
    <mergeCell ref="R33:S33"/>
    <mergeCell ref="A34:B34"/>
    <mergeCell ref="C34:H34"/>
    <mergeCell ref="I34:J34"/>
    <mergeCell ref="K34:L34"/>
    <mergeCell ref="M34:N34"/>
    <mergeCell ref="P34:Q34"/>
    <mergeCell ref="R34:S34"/>
    <mergeCell ref="A29:N29"/>
    <mergeCell ref="A31:B32"/>
    <mergeCell ref="C31:H32"/>
    <mergeCell ref="I31:J32"/>
    <mergeCell ref="K31:L31"/>
    <mergeCell ref="M31:N31"/>
    <mergeCell ref="S26:U26"/>
    <mergeCell ref="A27:B27"/>
    <mergeCell ref="H27:I27"/>
    <mergeCell ref="J27:K27"/>
    <mergeCell ref="L27:M27"/>
    <mergeCell ref="N27:P27"/>
    <mergeCell ref="Q27:R27"/>
    <mergeCell ref="S27:U27"/>
    <mergeCell ref="A26:B26"/>
    <mergeCell ref="H26:I26"/>
    <mergeCell ref="J26:K26"/>
    <mergeCell ref="L26:M26"/>
    <mergeCell ref="N26:P26"/>
    <mergeCell ref="Q26:R26"/>
    <mergeCell ref="P31:Q31"/>
    <mergeCell ref="R31:S32"/>
    <mergeCell ref="K32:L32"/>
    <mergeCell ref="M32:N32"/>
    <mergeCell ref="S24:U24"/>
    <mergeCell ref="A25:B25"/>
    <mergeCell ref="H25:I25"/>
    <mergeCell ref="J25:K25"/>
    <mergeCell ref="L25:M25"/>
    <mergeCell ref="N25:P25"/>
    <mergeCell ref="Q25:R25"/>
    <mergeCell ref="S25:U25"/>
    <mergeCell ref="A24:B24"/>
    <mergeCell ref="H24:I24"/>
    <mergeCell ref="J24:K24"/>
    <mergeCell ref="L24:M24"/>
    <mergeCell ref="N24:P24"/>
    <mergeCell ref="Q24:R24"/>
    <mergeCell ref="S22:U22"/>
    <mergeCell ref="A23:B23"/>
    <mergeCell ref="H23:I23"/>
    <mergeCell ref="J23:K23"/>
    <mergeCell ref="L23:M23"/>
    <mergeCell ref="N23:P23"/>
    <mergeCell ref="Q23:R23"/>
    <mergeCell ref="S23:U23"/>
    <mergeCell ref="A22:B22"/>
    <mergeCell ref="H22:I22"/>
    <mergeCell ref="J22:K22"/>
    <mergeCell ref="L22:M22"/>
    <mergeCell ref="N22:P22"/>
    <mergeCell ref="Q22:R22"/>
    <mergeCell ref="S20:U20"/>
    <mergeCell ref="A21:B21"/>
    <mergeCell ref="H21:I21"/>
    <mergeCell ref="J21:K21"/>
    <mergeCell ref="L21:M21"/>
    <mergeCell ref="N21:P21"/>
    <mergeCell ref="Q21:R21"/>
    <mergeCell ref="S21:U21"/>
    <mergeCell ref="A20:B20"/>
    <mergeCell ref="H20:I20"/>
    <mergeCell ref="J20:K20"/>
    <mergeCell ref="L20:M20"/>
    <mergeCell ref="N20:P20"/>
    <mergeCell ref="Q20:R20"/>
    <mergeCell ref="S18:U18"/>
    <mergeCell ref="A19:B19"/>
    <mergeCell ref="H19:I19"/>
    <mergeCell ref="J19:K19"/>
    <mergeCell ref="L19:M19"/>
    <mergeCell ref="N19:P19"/>
    <mergeCell ref="Q19:R19"/>
    <mergeCell ref="S19:U19"/>
    <mergeCell ref="A18:B18"/>
    <mergeCell ref="H18:I18"/>
    <mergeCell ref="J18:K18"/>
    <mergeCell ref="L18:M18"/>
    <mergeCell ref="N18:P18"/>
    <mergeCell ref="Q18:R18"/>
    <mergeCell ref="S16:U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U13"/>
    <mergeCell ref="A14:B14"/>
    <mergeCell ref="H14:I14"/>
    <mergeCell ref="J14:K14"/>
    <mergeCell ref="L14:M14"/>
    <mergeCell ref="N14:P14"/>
    <mergeCell ref="Q14:R14"/>
    <mergeCell ref="S14:U14"/>
    <mergeCell ref="A13:B13"/>
    <mergeCell ref="H13:I13"/>
    <mergeCell ref="J13:K13"/>
    <mergeCell ref="L13:M13"/>
    <mergeCell ref="N13:P13"/>
    <mergeCell ref="Q13:R13"/>
    <mergeCell ref="S11:U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B7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20" ht="22.15" customHeight="1"/>
    <row r="5" spans="1:20" ht="18" customHeight="1">
      <c r="A5" s="127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20" ht="18" customHeight="1">
      <c r="A6" s="127" t="s">
        <v>146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20" ht="10.15" customHeight="1"/>
    <row r="8" spans="1:20" ht="4.9000000000000004" customHeight="1"/>
    <row r="9" spans="1:20" ht="18" customHeight="1">
      <c r="A9" s="128" t="s">
        <v>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20" ht="15.95" customHeight="1"/>
    <row r="11" spans="1:20">
      <c r="A11" s="129" t="s">
        <v>3</v>
      </c>
      <c r="B11" s="120"/>
      <c r="C11" s="119" t="s">
        <v>4</v>
      </c>
      <c r="D11" s="123"/>
      <c r="E11" s="119" t="s">
        <v>5</v>
      </c>
      <c r="F11" s="123"/>
      <c r="G11" s="119" t="s">
        <v>6</v>
      </c>
      <c r="H11" s="124"/>
      <c r="I11" s="123"/>
      <c r="J11" s="119" t="s">
        <v>7</v>
      </c>
      <c r="K11" s="124"/>
      <c r="L11" s="124"/>
      <c r="M11" s="123"/>
      <c r="N11" s="119" t="s">
        <v>8</v>
      </c>
      <c r="O11" s="124"/>
      <c r="P11" s="124"/>
      <c r="Q11" s="124"/>
      <c r="R11" s="123"/>
      <c r="S11" s="119" t="s">
        <v>9</v>
      </c>
      <c r="T11" s="120"/>
    </row>
    <row r="12" spans="1:20">
      <c r="A12" s="121"/>
      <c r="B12" s="122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9" t="s">
        <v>11</v>
      </c>
      <c r="I12" s="123"/>
      <c r="J12" s="119" t="s">
        <v>10</v>
      </c>
      <c r="K12" s="123"/>
      <c r="L12" s="119" t="s">
        <v>11</v>
      </c>
      <c r="M12" s="123"/>
      <c r="N12" s="119" t="s">
        <v>10</v>
      </c>
      <c r="O12" s="124"/>
      <c r="P12" s="123"/>
      <c r="Q12" s="119" t="s">
        <v>11</v>
      </c>
      <c r="R12" s="123"/>
      <c r="S12" s="121"/>
      <c r="T12" s="122"/>
    </row>
    <row r="13" spans="1:20" ht="18" customHeight="1">
      <c r="A13" s="131" t="s">
        <v>12</v>
      </c>
      <c r="B13" s="123"/>
      <c r="C13" s="3">
        <v>2</v>
      </c>
      <c r="D13" s="3">
        <v>1</v>
      </c>
      <c r="E13" s="3">
        <v>1</v>
      </c>
      <c r="F13" s="3">
        <v>1</v>
      </c>
      <c r="G13" s="3">
        <v>2</v>
      </c>
      <c r="H13" s="130">
        <v>4</v>
      </c>
      <c r="I13" s="123"/>
      <c r="J13" s="130">
        <v>6</v>
      </c>
      <c r="K13" s="123"/>
      <c r="L13" s="130">
        <v>6</v>
      </c>
      <c r="M13" s="123"/>
      <c r="N13" s="130">
        <v>1</v>
      </c>
      <c r="O13" s="124"/>
      <c r="P13" s="123"/>
      <c r="Q13" s="130">
        <v>5</v>
      </c>
      <c r="R13" s="123"/>
      <c r="S13" s="130">
        <v>29</v>
      </c>
      <c r="T13" s="123"/>
    </row>
    <row r="14" spans="1:20" ht="18" customHeight="1">
      <c r="A14" s="131" t="s">
        <v>13</v>
      </c>
      <c r="B14" s="123"/>
      <c r="C14" s="3"/>
      <c r="D14" s="3"/>
      <c r="E14" s="3"/>
      <c r="F14" s="3"/>
      <c r="G14" s="3"/>
      <c r="H14" s="130"/>
      <c r="I14" s="123"/>
      <c r="J14" s="130"/>
      <c r="K14" s="123"/>
      <c r="L14" s="130"/>
      <c r="M14" s="123"/>
      <c r="N14" s="130"/>
      <c r="O14" s="124"/>
      <c r="P14" s="123"/>
      <c r="Q14" s="130"/>
      <c r="R14" s="123"/>
      <c r="S14" s="130"/>
      <c r="T14" s="123"/>
    </row>
    <row r="15" spans="1:20" ht="22.5" customHeight="1"/>
    <row r="16" spans="1:20" ht="18" customHeight="1">
      <c r="A16" s="132" t="s">
        <v>3</v>
      </c>
      <c r="B16" s="120"/>
      <c r="C16" s="119" t="s">
        <v>4</v>
      </c>
      <c r="D16" s="123"/>
      <c r="E16" s="119" t="s">
        <v>5</v>
      </c>
      <c r="F16" s="123"/>
      <c r="G16" s="119" t="s">
        <v>6</v>
      </c>
      <c r="H16" s="124"/>
      <c r="I16" s="123"/>
      <c r="J16" s="119" t="s">
        <v>7</v>
      </c>
      <c r="K16" s="124"/>
      <c r="L16" s="124"/>
      <c r="M16" s="123"/>
      <c r="N16" s="119" t="s">
        <v>8</v>
      </c>
      <c r="O16" s="124"/>
      <c r="P16" s="124"/>
      <c r="Q16" s="124"/>
      <c r="R16" s="123"/>
      <c r="S16" s="119" t="s">
        <v>9</v>
      </c>
      <c r="T16" s="120"/>
    </row>
    <row r="17" spans="1:28" ht="18" customHeight="1">
      <c r="A17" s="121"/>
      <c r="B17" s="122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9" t="s">
        <v>11</v>
      </c>
      <c r="I17" s="123"/>
      <c r="J17" s="119" t="s">
        <v>10</v>
      </c>
      <c r="K17" s="123"/>
      <c r="L17" s="119" t="s">
        <v>11</v>
      </c>
      <c r="M17" s="123"/>
      <c r="N17" s="119" t="s">
        <v>10</v>
      </c>
      <c r="O17" s="124"/>
      <c r="P17" s="123"/>
      <c r="Q17" s="119" t="s">
        <v>11</v>
      </c>
      <c r="R17" s="123"/>
      <c r="S17" s="121"/>
      <c r="T17" s="122"/>
    </row>
    <row r="18" spans="1:28" ht="36" customHeight="1">
      <c r="A18" s="134" t="s">
        <v>14</v>
      </c>
      <c r="B18" s="123"/>
      <c r="C18" s="4">
        <v>3</v>
      </c>
      <c r="D18" s="4">
        <v>2</v>
      </c>
      <c r="E18" s="4">
        <v>1</v>
      </c>
      <c r="F18" s="4">
        <v>1</v>
      </c>
      <c r="G18" s="4">
        <v>2</v>
      </c>
      <c r="H18" s="133">
        <v>5</v>
      </c>
      <c r="I18" s="123"/>
      <c r="J18" s="133">
        <v>7</v>
      </c>
      <c r="K18" s="123"/>
      <c r="L18" s="133">
        <v>10</v>
      </c>
      <c r="M18" s="123"/>
      <c r="N18" s="133">
        <v>1</v>
      </c>
      <c r="O18" s="124"/>
      <c r="P18" s="123"/>
      <c r="Q18" s="133">
        <v>7</v>
      </c>
      <c r="R18" s="123"/>
      <c r="S18" s="133">
        <v>39</v>
      </c>
      <c r="T18" s="123"/>
    </row>
    <row r="19" spans="1:28" ht="18" customHeight="1">
      <c r="A19" s="131" t="s">
        <v>15</v>
      </c>
      <c r="B19" s="123"/>
      <c r="C19" s="3"/>
      <c r="D19" s="3"/>
      <c r="E19" s="3">
        <v>1</v>
      </c>
      <c r="F19" s="3"/>
      <c r="G19" s="3"/>
      <c r="H19" s="130">
        <v>1</v>
      </c>
      <c r="I19" s="123"/>
      <c r="J19" s="130"/>
      <c r="K19" s="123"/>
      <c r="L19" s="130"/>
      <c r="M19" s="123"/>
      <c r="N19" s="130"/>
      <c r="O19" s="124"/>
      <c r="P19" s="123"/>
      <c r="Q19" s="130"/>
      <c r="R19" s="123"/>
      <c r="S19" s="130">
        <v>2</v>
      </c>
      <c r="T19" s="123"/>
    </row>
    <row r="20" spans="1:28" ht="18" customHeight="1">
      <c r="A20" s="131" t="s">
        <v>16</v>
      </c>
      <c r="B20" s="123"/>
      <c r="C20" s="3">
        <v>1</v>
      </c>
      <c r="D20" s="3"/>
      <c r="E20" s="3"/>
      <c r="F20" s="3">
        <v>1</v>
      </c>
      <c r="G20" s="3">
        <v>2</v>
      </c>
      <c r="H20" s="130">
        <v>2</v>
      </c>
      <c r="I20" s="123"/>
      <c r="J20" s="130">
        <v>3</v>
      </c>
      <c r="K20" s="123"/>
      <c r="L20" s="130">
        <v>5</v>
      </c>
      <c r="M20" s="123"/>
      <c r="N20" s="130"/>
      <c r="O20" s="124"/>
      <c r="P20" s="123"/>
      <c r="Q20" s="130">
        <v>2</v>
      </c>
      <c r="R20" s="123"/>
      <c r="S20" s="130">
        <v>16</v>
      </c>
      <c r="T20" s="123"/>
    </row>
    <row r="21" spans="1:28" ht="18" customHeight="1">
      <c r="A21" s="131" t="s">
        <v>17</v>
      </c>
      <c r="B21" s="123"/>
      <c r="C21" s="3">
        <v>1</v>
      </c>
      <c r="D21" s="3">
        <v>1</v>
      </c>
      <c r="E21" s="3"/>
      <c r="F21" s="3"/>
      <c r="G21" s="3"/>
      <c r="H21" s="130">
        <v>1</v>
      </c>
      <c r="I21" s="123"/>
      <c r="J21" s="130">
        <v>3</v>
      </c>
      <c r="K21" s="123"/>
      <c r="L21" s="130">
        <v>1</v>
      </c>
      <c r="M21" s="123"/>
      <c r="N21" s="130">
        <v>1</v>
      </c>
      <c r="O21" s="124"/>
      <c r="P21" s="123"/>
      <c r="Q21" s="130">
        <v>3</v>
      </c>
      <c r="R21" s="123"/>
      <c r="S21" s="130">
        <v>11</v>
      </c>
      <c r="T21" s="123"/>
    </row>
    <row r="22" spans="1:28" ht="18" customHeight="1">
      <c r="A22" s="131" t="s">
        <v>18</v>
      </c>
      <c r="B22" s="123"/>
      <c r="C22" s="3">
        <v>1</v>
      </c>
      <c r="D22" s="3">
        <v>1</v>
      </c>
      <c r="E22" s="3"/>
      <c r="F22" s="3"/>
      <c r="G22" s="3"/>
      <c r="H22" s="130">
        <v>1</v>
      </c>
      <c r="I22" s="123"/>
      <c r="J22" s="130">
        <v>1</v>
      </c>
      <c r="K22" s="123"/>
      <c r="L22" s="130">
        <v>4</v>
      </c>
      <c r="M22" s="123"/>
      <c r="N22" s="130"/>
      <c r="O22" s="124"/>
      <c r="P22" s="123"/>
      <c r="Q22" s="130">
        <v>2</v>
      </c>
      <c r="R22" s="123"/>
      <c r="S22" s="130">
        <v>10</v>
      </c>
      <c r="T22" s="123"/>
    </row>
    <row r="23" spans="1:28" ht="36" customHeight="1">
      <c r="A23" s="134" t="s">
        <v>19</v>
      </c>
      <c r="B23" s="123"/>
      <c r="C23" s="4"/>
      <c r="D23" s="4"/>
      <c r="E23" s="4"/>
      <c r="F23" s="4"/>
      <c r="G23" s="4"/>
      <c r="H23" s="133"/>
      <c r="I23" s="123"/>
      <c r="J23" s="133"/>
      <c r="K23" s="123"/>
      <c r="L23" s="133"/>
      <c r="M23" s="123"/>
      <c r="N23" s="133"/>
      <c r="O23" s="124"/>
      <c r="P23" s="123"/>
      <c r="Q23" s="133"/>
      <c r="R23" s="123"/>
      <c r="S23" s="133"/>
      <c r="T23" s="123"/>
    </row>
    <row r="24" spans="1:28" ht="18" customHeight="1">
      <c r="A24" s="131" t="s">
        <v>15</v>
      </c>
      <c r="B24" s="123"/>
      <c r="C24" s="3"/>
      <c r="D24" s="3"/>
      <c r="E24" s="3"/>
      <c r="F24" s="3"/>
      <c r="G24" s="3"/>
      <c r="H24" s="130"/>
      <c r="I24" s="123"/>
      <c r="J24" s="130"/>
      <c r="K24" s="123"/>
      <c r="L24" s="130"/>
      <c r="M24" s="123"/>
      <c r="N24" s="130"/>
      <c r="O24" s="124"/>
      <c r="P24" s="123"/>
      <c r="Q24" s="130"/>
      <c r="R24" s="123"/>
      <c r="S24" s="130"/>
      <c r="T24" s="123"/>
    </row>
    <row r="25" spans="1:28" ht="18" customHeight="1">
      <c r="A25" s="131" t="s">
        <v>16</v>
      </c>
      <c r="B25" s="123"/>
      <c r="C25" s="3"/>
      <c r="D25" s="3"/>
      <c r="E25" s="3"/>
      <c r="F25" s="3"/>
      <c r="G25" s="3"/>
      <c r="H25" s="130"/>
      <c r="I25" s="123"/>
      <c r="J25" s="130"/>
      <c r="K25" s="123"/>
      <c r="L25" s="130"/>
      <c r="M25" s="123"/>
      <c r="N25" s="130"/>
      <c r="O25" s="124"/>
      <c r="P25" s="123"/>
      <c r="Q25" s="130"/>
      <c r="R25" s="123"/>
      <c r="S25" s="130"/>
      <c r="T25" s="123"/>
    </row>
    <row r="26" spans="1:28" ht="18" customHeight="1">
      <c r="A26" s="131" t="s">
        <v>17</v>
      </c>
      <c r="B26" s="123"/>
      <c r="C26" s="3"/>
      <c r="D26" s="3"/>
      <c r="E26" s="3"/>
      <c r="F26" s="3"/>
      <c r="G26" s="3"/>
      <c r="H26" s="130"/>
      <c r="I26" s="123"/>
      <c r="J26" s="130"/>
      <c r="K26" s="123"/>
      <c r="L26" s="130"/>
      <c r="M26" s="123"/>
      <c r="N26" s="130"/>
      <c r="O26" s="124"/>
      <c r="P26" s="123"/>
      <c r="Q26" s="130"/>
      <c r="R26" s="123"/>
      <c r="S26" s="130"/>
      <c r="T26" s="123"/>
    </row>
    <row r="27" spans="1:28" ht="18" customHeight="1">
      <c r="A27" s="131" t="s">
        <v>18</v>
      </c>
      <c r="B27" s="123"/>
      <c r="C27" s="3"/>
      <c r="D27" s="3"/>
      <c r="E27" s="3"/>
      <c r="F27" s="3"/>
      <c r="G27" s="3"/>
      <c r="H27" s="130"/>
      <c r="I27" s="123"/>
      <c r="J27" s="130"/>
      <c r="K27" s="123"/>
      <c r="L27" s="130"/>
      <c r="M27" s="123"/>
      <c r="N27" s="130"/>
      <c r="O27" s="124"/>
      <c r="P27" s="123"/>
      <c r="Q27" s="130"/>
      <c r="R27" s="123"/>
      <c r="S27" s="130"/>
      <c r="T27" s="123"/>
    </row>
    <row r="28" spans="1:28" ht="18.399999999999999" customHeight="1"/>
    <row r="29" spans="1:28" ht="18" customHeight="1">
      <c r="A29" s="128" t="s">
        <v>20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</row>
    <row r="30" spans="1:28" ht="18" customHeight="1"/>
    <row r="31" spans="1:28">
      <c r="A31" s="119" t="s">
        <v>21</v>
      </c>
      <c r="B31" s="120"/>
      <c r="C31" s="119" t="s">
        <v>22</v>
      </c>
      <c r="D31" s="135"/>
      <c r="E31" s="135"/>
      <c r="F31" s="135"/>
      <c r="G31" s="135"/>
      <c r="H31" s="120"/>
      <c r="I31" s="119" t="s">
        <v>23</v>
      </c>
      <c r="J31" s="120"/>
      <c r="K31" s="119" t="s">
        <v>4</v>
      </c>
      <c r="L31" s="124"/>
      <c r="M31" s="124"/>
      <c r="N31" s="123"/>
      <c r="P31" s="119" t="s">
        <v>5</v>
      </c>
      <c r="Q31" s="124"/>
      <c r="R31" s="124"/>
      <c r="S31" s="123"/>
      <c r="T31" s="119" t="s">
        <v>6</v>
      </c>
      <c r="U31" s="124"/>
      <c r="V31" s="124"/>
      <c r="W31" s="123"/>
      <c r="X31" s="119" t="s">
        <v>7</v>
      </c>
      <c r="Y31" s="123"/>
      <c r="Z31" s="119" t="s">
        <v>8</v>
      </c>
      <c r="AA31" s="123"/>
      <c r="AB31" s="119" t="s">
        <v>9</v>
      </c>
    </row>
    <row r="32" spans="1:28">
      <c r="A32" s="121"/>
      <c r="B32" s="122"/>
      <c r="C32" s="121"/>
      <c r="D32" s="136"/>
      <c r="E32" s="136"/>
      <c r="F32" s="136"/>
      <c r="G32" s="136"/>
      <c r="H32" s="122"/>
      <c r="I32" s="121"/>
      <c r="J32" s="122"/>
      <c r="K32" s="119" t="s">
        <v>10</v>
      </c>
      <c r="L32" s="123"/>
      <c r="M32" s="119" t="s">
        <v>11</v>
      </c>
      <c r="N32" s="123"/>
      <c r="P32" s="119" t="s">
        <v>10</v>
      </c>
      <c r="Q32" s="123"/>
      <c r="R32" s="119" t="s">
        <v>11</v>
      </c>
      <c r="S32" s="123"/>
      <c r="T32" s="119" t="s">
        <v>10</v>
      </c>
      <c r="U32" s="124"/>
      <c r="V32" s="123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37"/>
    </row>
    <row r="33" spans="1:28" ht="18" customHeight="1">
      <c r="A33" s="131" t="s">
        <v>27</v>
      </c>
      <c r="B33" s="120"/>
      <c r="C33" s="131" t="s">
        <v>28</v>
      </c>
      <c r="D33" s="135"/>
      <c r="E33" s="135"/>
      <c r="F33" s="135"/>
      <c r="G33" s="135"/>
      <c r="H33" s="120"/>
      <c r="I33" s="131" t="s">
        <v>17</v>
      </c>
      <c r="J33" s="123"/>
      <c r="K33" s="131"/>
      <c r="L33" s="123"/>
      <c r="M33" s="131">
        <v>1</v>
      </c>
      <c r="N33" s="123"/>
      <c r="P33" s="131"/>
      <c r="Q33" s="123"/>
      <c r="R33" s="131"/>
      <c r="S33" s="123"/>
      <c r="T33" s="131"/>
      <c r="U33" s="124"/>
      <c r="V33" s="123"/>
      <c r="W33" s="5"/>
      <c r="X33" s="5"/>
      <c r="Y33" s="5"/>
      <c r="Z33" s="5"/>
      <c r="AA33" s="5"/>
      <c r="AB33" s="5">
        <v>1</v>
      </c>
    </row>
    <row r="34" spans="1:28" ht="18" customHeight="1">
      <c r="A34" s="139"/>
      <c r="B34" s="140"/>
      <c r="C34" s="138"/>
      <c r="D34" s="136"/>
      <c r="E34" s="136"/>
      <c r="F34" s="136"/>
      <c r="G34" s="136"/>
      <c r="H34" s="122"/>
      <c r="I34" s="131" t="s">
        <v>18</v>
      </c>
      <c r="J34" s="123"/>
      <c r="K34" s="131"/>
      <c r="L34" s="123"/>
      <c r="M34" s="131">
        <v>1</v>
      </c>
      <c r="N34" s="123"/>
      <c r="P34" s="131"/>
      <c r="Q34" s="123"/>
      <c r="R34" s="131"/>
      <c r="S34" s="123"/>
      <c r="T34" s="131"/>
      <c r="U34" s="124"/>
      <c r="V34" s="123"/>
      <c r="W34" s="5"/>
      <c r="X34" s="5"/>
      <c r="Y34" s="5"/>
      <c r="Z34" s="5"/>
      <c r="AA34" s="5">
        <v>1</v>
      </c>
      <c r="AB34" s="5">
        <v>2</v>
      </c>
    </row>
    <row r="35" spans="1:28" ht="18" customHeight="1">
      <c r="A35" s="138"/>
      <c r="B35" s="122"/>
      <c r="C35" s="131" t="s">
        <v>29</v>
      </c>
      <c r="D35" s="124"/>
      <c r="E35" s="124"/>
      <c r="F35" s="124"/>
      <c r="G35" s="124"/>
      <c r="H35" s="123"/>
      <c r="I35" s="131" t="s">
        <v>18</v>
      </c>
      <c r="J35" s="123"/>
      <c r="K35" s="131"/>
      <c r="L35" s="123"/>
      <c r="M35" s="131"/>
      <c r="N35" s="123"/>
      <c r="P35" s="131"/>
      <c r="Q35" s="123"/>
      <c r="R35" s="131"/>
      <c r="S35" s="123"/>
      <c r="T35" s="131"/>
      <c r="U35" s="124"/>
      <c r="V35" s="123"/>
      <c r="W35" s="5"/>
      <c r="X35" s="5">
        <v>1</v>
      </c>
      <c r="Y35" s="5"/>
      <c r="Z35" s="5"/>
      <c r="AA35" s="5"/>
      <c r="AB35" s="5">
        <v>1</v>
      </c>
    </row>
    <row r="36" spans="1:28" ht="18" customHeight="1">
      <c r="A36" s="131" t="s">
        <v>147</v>
      </c>
      <c r="B36" s="123"/>
      <c r="C36" s="131" t="s">
        <v>148</v>
      </c>
      <c r="D36" s="124"/>
      <c r="E36" s="124"/>
      <c r="F36" s="124"/>
      <c r="G36" s="124"/>
      <c r="H36" s="123"/>
      <c r="I36" s="131" t="s">
        <v>16</v>
      </c>
      <c r="J36" s="123"/>
      <c r="K36" s="131"/>
      <c r="L36" s="123"/>
      <c r="M36" s="131"/>
      <c r="N36" s="123"/>
      <c r="P36" s="131"/>
      <c r="Q36" s="123"/>
      <c r="R36" s="131"/>
      <c r="S36" s="123"/>
      <c r="T36" s="131"/>
      <c r="U36" s="124"/>
      <c r="V36" s="123"/>
      <c r="W36" s="5"/>
      <c r="X36" s="5"/>
      <c r="Y36" s="5">
        <v>1</v>
      </c>
      <c r="Z36" s="5"/>
      <c r="AA36" s="5"/>
      <c r="AB36" s="5">
        <v>1</v>
      </c>
    </row>
    <row r="37" spans="1:28" ht="18" customHeight="1">
      <c r="A37" s="131" t="s">
        <v>101</v>
      </c>
      <c r="B37" s="123"/>
      <c r="C37" s="131" t="s">
        <v>102</v>
      </c>
      <c r="D37" s="124"/>
      <c r="E37" s="124"/>
      <c r="F37" s="124"/>
      <c r="G37" s="124"/>
      <c r="H37" s="123"/>
      <c r="I37" s="131" t="s">
        <v>18</v>
      </c>
      <c r="J37" s="123"/>
      <c r="K37" s="131">
        <v>1</v>
      </c>
      <c r="L37" s="123"/>
      <c r="M37" s="131"/>
      <c r="N37" s="123"/>
      <c r="P37" s="131"/>
      <c r="Q37" s="123"/>
      <c r="R37" s="131"/>
      <c r="S37" s="123"/>
      <c r="T37" s="131"/>
      <c r="U37" s="124"/>
      <c r="V37" s="123"/>
      <c r="W37" s="5"/>
      <c r="X37" s="5"/>
      <c r="Y37" s="5"/>
      <c r="Z37" s="5"/>
      <c r="AA37" s="5"/>
      <c r="AB37" s="5">
        <v>1</v>
      </c>
    </row>
    <row r="38" spans="1:28" ht="18" customHeight="1">
      <c r="A38" s="131" t="s">
        <v>149</v>
      </c>
      <c r="B38" s="123"/>
      <c r="C38" s="131" t="s">
        <v>150</v>
      </c>
      <c r="D38" s="124"/>
      <c r="E38" s="124"/>
      <c r="F38" s="124"/>
      <c r="G38" s="124"/>
      <c r="H38" s="123"/>
      <c r="I38" s="131" t="s">
        <v>17</v>
      </c>
      <c r="J38" s="123"/>
      <c r="K38" s="131"/>
      <c r="L38" s="123"/>
      <c r="M38" s="131"/>
      <c r="N38" s="123"/>
      <c r="P38" s="131"/>
      <c r="Q38" s="123"/>
      <c r="R38" s="131"/>
      <c r="S38" s="123"/>
      <c r="T38" s="131"/>
      <c r="U38" s="124"/>
      <c r="V38" s="123"/>
      <c r="W38" s="5"/>
      <c r="X38" s="5"/>
      <c r="Y38" s="5"/>
      <c r="Z38" s="5"/>
      <c r="AA38" s="5">
        <v>1</v>
      </c>
      <c r="AB38" s="5">
        <v>1</v>
      </c>
    </row>
    <row r="39" spans="1:28" ht="18" customHeight="1">
      <c r="A39" s="131" t="s">
        <v>151</v>
      </c>
      <c r="B39" s="123"/>
      <c r="C39" s="131" t="s">
        <v>152</v>
      </c>
      <c r="D39" s="124"/>
      <c r="E39" s="124"/>
      <c r="F39" s="124"/>
      <c r="G39" s="124"/>
      <c r="H39" s="123"/>
      <c r="I39" s="131" t="s">
        <v>15</v>
      </c>
      <c r="J39" s="123"/>
      <c r="K39" s="131"/>
      <c r="L39" s="123"/>
      <c r="M39" s="131"/>
      <c r="N39" s="123"/>
      <c r="P39" s="131">
        <v>1</v>
      </c>
      <c r="Q39" s="123"/>
      <c r="R39" s="131"/>
      <c r="S39" s="123"/>
      <c r="T39" s="131"/>
      <c r="U39" s="124"/>
      <c r="V39" s="123"/>
      <c r="W39" s="5"/>
      <c r="X39" s="5"/>
      <c r="Y39" s="5"/>
      <c r="Z39" s="5"/>
      <c r="AA39" s="5"/>
      <c r="AB39" s="5">
        <v>1</v>
      </c>
    </row>
    <row r="40" spans="1:28" ht="18" customHeight="1">
      <c r="A40" s="131" t="s">
        <v>153</v>
      </c>
      <c r="B40" s="123"/>
      <c r="C40" s="131" t="s">
        <v>154</v>
      </c>
      <c r="D40" s="124"/>
      <c r="E40" s="124"/>
      <c r="F40" s="124"/>
      <c r="G40" s="124"/>
      <c r="H40" s="123"/>
      <c r="I40" s="131" t="s">
        <v>17</v>
      </c>
      <c r="J40" s="123"/>
      <c r="K40" s="131"/>
      <c r="L40" s="123"/>
      <c r="M40" s="131"/>
      <c r="N40" s="123"/>
      <c r="P40" s="131"/>
      <c r="Q40" s="123"/>
      <c r="R40" s="131"/>
      <c r="S40" s="123"/>
      <c r="T40" s="131"/>
      <c r="U40" s="124"/>
      <c r="V40" s="123"/>
      <c r="W40" s="5"/>
      <c r="X40" s="5"/>
      <c r="Y40" s="5"/>
      <c r="Z40" s="5"/>
      <c r="AA40" s="5">
        <v>1</v>
      </c>
      <c r="AB40" s="5">
        <v>1</v>
      </c>
    </row>
    <row r="41" spans="1:28" ht="18" customHeight="1">
      <c r="A41" s="131" t="s">
        <v>155</v>
      </c>
      <c r="B41" s="120"/>
      <c r="C41" s="131" t="s">
        <v>156</v>
      </c>
      <c r="D41" s="135"/>
      <c r="E41" s="135"/>
      <c r="F41" s="135"/>
      <c r="G41" s="135"/>
      <c r="H41" s="120"/>
      <c r="I41" s="131" t="s">
        <v>16</v>
      </c>
      <c r="J41" s="123"/>
      <c r="K41" s="131"/>
      <c r="L41" s="123"/>
      <c r="M41" s="131"/>
      <c r="N41" s="123"/>
      <c r="P41" s="131"/>
      <c r="Q41" s="123"/>
      <c r="R41" s="131"/>
      <c r="S41" s="123"/>
      <c r="T41" s="131"/>
      <c r="U41" s="124"/>
      <c r="V41" s="123"/>
      <c r="W41" s="5"/>
      <c r="X41" s="5"/>
      <c r="Y41" s="5">
        <v>1</v>
      </c>
      <c r="Z41" s="5"/>
      <c r="AA41" s="5"/>
      <c r="AB41" s="5">
        <v>1</v>
      </c>
    </row>
    <row r="42" spans="1:28" ht="18" customHeight="1">
      <c r="A42" s="138"/>
      <c r="B42" s="122"/>
      <c r="C42" s="138"/>
      <c r="D42" s="136"/>
      <c r="E42" s="136"/>
      <c r="F42" s="136"/>
      <c r="G42" s="136"/>
      <c r="H42" s="122"/>
      <c r="I42" s="131" t="s">
        <v>17</v>
      </c>
      <c r="J42" s="123"/>
      <c r="K42" s="131"/>
      <c r="L42" s="123"/>
      <c r="M42" s="131"/>
      <c r="N42" s="123"/>
      <c r="P42" s="131"/>
      <c r="Q42" s="123"/>
      <c r="R42" s="131"/>
      <c r="S42" s="123"/>
      <c r="T42" s="131"/>
      <c r="U42" s="124"/>
      <c r="V42" s="123"/>
      <c r="W42" s="5"/>
      <c r="X42" s="5"/>
      <c r="Y42" s="5"/>
      <c r="Z42" s="5">
        <v>1</v>
      </c>
      <c r="AA42" s="5"/>
      <c r="AB42" s="5">
        <v>1</v>
      </c>
    </row>
    <row r="43" spans="1:28" ht="18" customHeight="1">
      <c r="A43" s="131" t="s">
        <v>116</v>
      </c>
      <c r="B43" s="123"/>
      <c r="C43" s="131" t="s">
        <v>117</v>
      </c>
      <c r="D43" s="124"/>
      <c r="E43" s="124"/>
      <c r="F43" s="124"/>
      <c r="G43" s="124"/>
      <c r="H43" s="123"/>
      <c r="I43" s="131" t="s">
        <v>17</v>
      </c>
      <c r="J43" s="123"/>
      <c r="K43" s="131"/>
      <c r="L43" s="123"/>
      <c r="M43" s="131"/>
      <c r="N43" s="123"/>
      <c r="P43" s="131"/>
      <c r="Q43" s="123"/>
      <c r="R43" s="131"/>
      <c r="S43" s="123"/>
      <c r="T43" s="131"/>
      <c r="U43" s="124"/>
      <c r="V43" s="123"/>
      <c r="W43" s="5"/>
      <c r="X43" s="5">
        <v>1</v>
      </c>
      <c r="Y43" s="5">
        <v>1</v>
      </c>
      <c r="Z43" s="5"/>
      <c r="AA43" s="5"/>
      <c r="AB43" s="5">
        <v>2</v>
      </c>
    </row>
    <row r="44" spans="1:28" ht="18" customHeight="1">
      <c r="A44" s="131" t="s">
        <v>55</v>
      </c>
      <c r="B44" s="123"/>
      <c r="C44" s="131" t="s">
        <v>56</v>
      </c>
      <c r="D44" s="124"/>
      <c r="E44" s="124"/>
      <c r="F44" s="124"/>
      <c r="G44" s="124"/>
      <c r="H44" s="123"/>
      <c r="I44" s="131" t="s">
        <v>18</v>
      </c>
      <c r="J44" s="123"/>
      <c r="K44" s="131"/>
      <c r="L44" s="123"/>
      <c r="M44" s="131"/>
      <c r="N44" s="123"/>
      <c r="P44" s="131"/>
      <c r="Q44" s="123"/>
      <c r="R44" s="131"/>
      <c r="S44" s="123"/>
      <c r="T44" s="131"/>
      <c r="U44" s="124"/>
      <c r="V44" s="123"/>
      <c r="W44" s="5">
        <v>1</v>
      </c>
      <c r="X44" s="5"/>
      <c r="Y44" s="5"/>
      <c r="Z44" s="5"/>
      <c r="AA44" s="5"/>
      <c r="AB44" s="5">
        <v>1</v>
      </c>
    </row>
    <row r="45" spans="1:28" ht="18" customHeight="1">
      <c r="A45" s="131" t="s">
        <v>157</v>
      </c>
      <c r="B45" s="123"/>
      <c r="C45" s="131" t="s">
        <v>158</v>
      </c>
      <c r="D45" s="124"/>
      <c r="E45" s="124"/>
      <c r="F45" s="124"/>
      <c r="G45" s="124"/>
      <c r="H45" s="123"/>
      <c r="I45" s="131" t="s">
        <v>18</v>
      </c>
      <c r="J45" s="123"/>
      <c r="K45" s="131"/>
      <c r="L45" s="123"/>
      <c r="M45" s="131"/>
      <c r="N45" s="123"/>
      <c r="P45" s="131"/>
      <c r="Q45" s="123"/>
      <c r="R45" s="131"/>
      <c r="S45" s="123"/>
      <c r="T45" s="131"/>
      <c r="U45" s="124"/>
      <c r="V45" s="123"/>
      <c r="W45" s="5"/>
      <c r="X45" s="5"/>
      <c r="Y45" s="5">
        <v>1</v>
      </c>
      <c r="Z45" s="5"/>
      <c r="AA45" s="5"/>
      <c r="AB45" s="5">
        <v>1</v>
      </c>
    </row>
    <row r="46" spans="1:28" ht="18" customHeight="1">
      <c r="A46" s="131" t="s">
        <v>61</v>
      </c>
      <c r="B46" s="123"/>
      <c r="C46" s="131" t="s">
        <v>62</v>
      </c>
      <c r="D46" s="124"/>
      <c r="E46" s="124"/>
      <c r="F46" s="124"/>
      <c r="G46" s="124"/>
      <c r="H46" s="123"/>
      <c r="I46" s="131" t="s">
        <v>16</v>
      </c>
      <c r="J46" s="123"/>
      <c r="K46" s="131"/>
      <c r="L46" s="123"/>
      <c r="M46" s="131"/>
      <c r="N46" s="123"/>
      <c r="P46" s="131"/>
      <c r="Q46" s="123"/>
      <c r="R46" s="131"/>
      <c r="S46" s="123"/>
      <c r="T46" s="131"/>
      <c r="U46" s="124"/>
      <c r="V46" s="123"/>
      <c r="W46" s="5"/>
      <c r="X46" s="5"/>
      <c r="Y46" s="5">
        <v>1</v>
      </c>
      <c r="Z46" s="5"/>
      <c r="AA46" s="5"/>
      <c r="AB46" s="5">
        <v>1</v>
      </c>
    </row>
    <row r="47" spans="1:28" ht="18" customHeight="1">
      <c r="A47" s="131" t="s">
        <v>159</v>
      </c>
      <c r="B47" s="123"/>
      <c r="C47" s="131" t="s">
        <v>160</v>
      </c>
      <c r="D47" s="124"/>
      <c r="E47" s="124"/>
      <c r="F47" s="124"/>
      <c r="G47" s="124"/>
      <c r="H47" s="123"/>
      <c r="I47" s="131" t="s">
        <v>17</v>
      </c>
      <c r="J47" s="123"/>
      <c r="K47" s="131"/>
      <c r="L47" s="123"/>
      <c r="M47" s="131"/>
      <c r="N47" s="123"/>
      <c r="P47" s="131"/>
      <c r="Q47" s="123"/>
      <c r="R47" s="131"/>
      <c r="S47" s="123"/>
      <c r="T47" s="131"/>
      <c r="U47" s="124"/>
      <c r="V47" s="123"/>
      <c r="W47" s="5"/>
      <c r="X47" s="5">
        <v>1</v>
      </c>
      <c r="Y47" s="5"/>
      <c r="Z47" s="5"/>
      <c r="AA47" s="5"/>
      <c r="AB47" s="5">
        <v>1</v>
      </c>
    </row>
    <row r="48" spans="1:28" ht="18" customHeight="1">
      <c r="A48" s="131" t="s">
        <v>161</v>
      </c>
      <c r="B48" s="123"/>
      <c r="C48" s="131" t="s">
        <v>162</v>
      </c>
      <c r="D48" s="124"/>
      <c r="E48" s="124"/>
      <c r="F48" s="124"/>
      <c r="G48" s="124"/>
      <c r="H48" s="123"/>
      <c r="I48" s="131" t="s">
        <v>16</v>
      </c>
      <c r="J48" s="123"/>
      <c r="K48" s="131"/>
      <c r="L48" s="123"/>
      <c r="M48" s="131"/>
      <c r="N48" s="123"/>
      <c r="P48" s="131"/>
      <c r="Q48" s="123"/>
      <c r="R48" s="131"/>
      <c r="S48" s="123"/>
      <c r="T48" s="131"/>
      <c r="U48" s="124"/>
      <c r="V48" s="123"/>
      <c r="W48" s="5"/>
      <c r="X48" s="5"/>
      <c r="Y48" s="5">
        <v>1</v>
      </c>
      <c r="Z48" s="5"/>
      <c r="AA48" s="5"/>
      <c r="AB48" s="5">
        <v>1</v>
      </c>
    </row>
    <row r="49" spans="1:28" ht="18" customHeight="1">
      <c r="A49" s="131" t="s">
        <v>63</v>
      </c>
      <c r="B49" s="120"/>
      <c r="C49" s="131" t="s">
        <v>163</v>
      </c>
      <c r="D49" s="135"/>
      <c r="E49" s="135"/>
      <c r="F49" s="135"/>
      <c r="G49" s="135"/>
      <c r="H49" s="120"/>
      <c r="I49" s="131" t="s">
        <v>16</v>
      </c>
      <c r="J49" s="123"/>
      <c r="K49" s="131"/>
      <c r="L49" s="123"/>
      <c r="M49" s="131"/>
      <c r="N49" s="123"/>
      <c r="P49" s="131"/>
      <c r="Q49" s="123"/>
      <c r="R49" s="131"/>
      <c r="S49" s="123"/>
      <c r="T49" s="131"/>
      <c r="U49" s="124"/>
      <c r="V49" s="123"/>
      <c r="W49" s="5"/>
      <c r="X49" s="5"/>
      <c r="Y49" s="5">
        <v>1</v>
      </c>
      <c r="Z49" s="5"/>
      <c r="AA49" s="5"/>
      <c r="AB49" s="5">
        <v>1</v>
      </c>
    </row>
    <row r="50" spans="1:28" ht="18" customHeight="1">
      <c r="A50" s="139"/>
      <c r="B50" s="140"/>
      <c r="C50" s="138"/>
      <c r="D50" s="136"/>
      <c r="E50" s="136"/>
      <c r="F50" s="136"/>
      <c r="G50" s="136"/>
      <c r="H50" s="122"/>
      <c r="I50" s="131" t="s">
        <v>17</v>
      </c>
      <c r="J50" s="123"/>
      <c r="K50" s="131"/>
      <c r="L50" s="123"/>
      <c r="M50" s="131"/>
      <c r="N50" s="123"/>
      <c r="P50" s="131"/>
      <c r="Q50" s="123"/>
      <c r="R50" s="131"/>
      <c r="S50" s="123"/>
      <c r="T50" s="131"/>
      <c r="U50" s="124"/>
      <c r="V50" s="123"/>
      <c r="W50" s="5"/>
      <c r="X50" s="5">
        <v>1</v>
      </c>
      <c r="Y50" s="5"/>
      <c r="Z50" s="5"/>
      <c r="AA50" s="5"/>
      <c r="AB50" s="5">
        <v>1</v>
      </c>
    </row>
    <row r="51" spans="1:28" ht="18" customHeight="1">
      <c r="A51" s="138"/>
      <c r="B51" s="122"/>
      <c r="C51" s="131" t="s">
        <v>164</v>
      </c>
      <c r="D51" s="124"/>
      <c r="E51" s="124"/>
      <c r="F51" s="124"/>
      <c r="G51" s="124"/>
      <c r="H51" s="123"/>
      <c r="I51" s="131" t="s">
        <v>16</v>
      </c>
      <c r="J51" s="123"/>
      <c r="K51" s="131"/>
      <c r="L51" s="123"/>
      <c r="M51" s="131"/>
      <c r="N51" s="123"/>
      <c r="P51" s="131"/>
      <c r="Q51" s="123"/>
      <c r="R51" s="131"/>
      <c r="S51" s="123"/>
      <c r="T51" s="131"/>
      <c r="U51" s="124"/>
      <c r="V51" s="123"/>
      <c r="W51" s="5">
        <v>1</v>
      </c>
      <c r="X51" s="5"/>
      <c r="Y51" s="5"/>
      <c r="Z51" s="5"/>
      <c r="AA51" s="5"/>
      <c r="AB51" s="5">
        <v>1</v>
      </c>
    </row>
    <row r="52" spans="1:28" ht="18" customHeight="1">
      <c r="A52" s="131" t="s">
        <v>65</v>
      </c>
      <c r="B52" s="123"/>
      <c r="C52" s="131" t="s">
        <v>66</v>
      </c>
      <c r="D52" s="124"/>
      <c r="E52" s="124"/>
      <c r="F52" s="124"/>
      <c r="G52" s="124"/>
      <c r="H52" s="123"/>
      <c r="I52" s="131" t="s">
        <v>18</v>
      </c>
      <c r="J52" s="123"/>
      <c r="K52" s="131"/>
      <c r="L52" s="123"/>
      <c r="M52" s="131"/>
      <c r="N52" s="123"/>
      <c r="P52" s="131"/>
      <c r="Q52" s="123"/>
      <c r="R52" s="131"/>
      <c r="S52" s="123"/>
      <c r="T52" s="131"/>
      <c r="U52" s="124"/>
      <c r="V52" s="123"/>
      <c r="W52" s="5"/>
      <c r="X52" s="5"/>
      <c r="Y52" s="5">
        <v>1</v>
      </c>
      <c r="Z52" s="5"/>
      <c r="AA52" s="5"/>
      <c r="AB52" s="5">
        <v>1</v>
      </c>
    </row>
    <row r="53" spans="1:28" ht="18" customHeight="1">
      <c r="A53" s="131" t="s">
        <v>67</v>
      </c>
      <c r="B53" s="120"/>
      <c r="C53" s="131" t="s">
        <v>68</v>
      </c>
      <c r="D53" s="135"/>
      <c r="E53" s="135"/>
      <c r="F53" s="135"/>
      <c r="G53" s="135"/>
      <c r="H53" s="120"/>
      <c r="I53" s="131" t="s">
        <v>17</v>
      </c>
      <c r="J53" s="123"/>
      <c r="K53" s="131">
        <v>1</v>
      </c>
      <c r="L53" s="123"/>
      <c r="M53" s="131"/>
      <c r="N53" s="123"/>
      <c r="P53" s="131"/>
      <c r="Q53" s="123"/>
      <c r="R53" s="131"/>
      <c r="S53" s="123"/>
      <c r="T53" s="131"/>
      <c r="U53" s="124"/>
      <c r="V53" s="123"/>
      <c r="W53" s="5"/>
      <c r="X53" s="5"/>
      <c r="Y53" s="5"/>
      <c r="Z53" s="5"/>
      <c r="AA53" s="5"/>
      <c r="AB53" s="5">
        <v>1</v>
      </c>
    </row>
    <row r="54" spans="1:28" ht="18" customHeight="1">
      <c r="A54" s="138"/>
      <c r="B54" s="122"/>
      <c r="C54" s="138"/>
      <c r="D54" s="136"/>
      <c r="E54" s="136"/>
      <c r="F54" s="136"/>
      <c r="G54" s="136"/>
      <c r="H54" s="122"/>
      <c r="I54" s="131" t="s">
        <v>18</v>
      </c>
      <c r="J54" s="123"/>
      <c r="K54" s="131"/>
      <c r="L54" s="123"/>
      <c r="M54" s="131">
        <v>1</v>
      </c>
      <c r="N54" s="123"/>
      <c r="P54" s="131"/>
      <c r="Q54" s="123"/>
      <c r="R54" s="131"/>
      <c r="S54" s="123"/>
      <c r="T54" s="131"/>
      <c r="U54" s="124"/>
      <c r="V54" s="123"/>
      <c r="W54" s="5"/>
      <c r="X54" s="5"/>
      <c r="Y54" s="5"/>
      <c r="Z54" s="5"/>
      <c r="AA54" s="5"/>
      <c r="AB54" s="5">
        <v>1</v>
      </c>
    </row>
    <row r="55" spans="1:28" ht="18" customHeight="1">
      <c r="A55" s="131" t="s">
        <v>165</v>
      </c>
      <c r="B55" s="123"/>
      <c r="C55" s="131" t="s">
        <v>166</v>
      </c>
      <c r="D55" s="124"/>
      <c r="E55" s="124"/>
      <c r="F55" s="124"/>
      <c r="G55" s="124"/>
      <c r="H55" s="123"/>
      <c r="I55" s="131" t="s">
        <v>16</v>
      </c>
      <c r="J55" s="123"/>
      <c r="K55" s="131"/>
      <c r="L55" s="123"/>
      <c r="M55" s="131"/>
      <c r="N55" s="123"/>
      <c r="P55" s="131"/>
      <c r="Q55" s="123"/>
      <c r="R55" s="131"/>
      <c r="S55" s="123"/>
      <c r="T55" s="131"/>
      <c r="U55" s="124"/>
      <c r="V55" s="123"/>
      <c r="W55" s="5">
        <v>1</v>
      </c>
      <c r="X55" s="5"/>
      <c r="Y55" s="5">
        <v>1</v>
      </c>
      <c r="Z55" s="5"/>
      <c r="AA55" s="5"/>
      <c r="AB55" s="5">
        <v>2</v>
      </c>
    </row>
    <row r="56" spans="1:28" ht="18" customHeight="1">
      <c r="A56" s="131" t="s">
        <v>167</v>
      </c>
      <c r="B56" s="123"/>
      <c r="C56" s="131" t="s">
        <v>168</v>
      </c>
      <c r="D56" s="124"/>
      <c r="E56" s="124"/>
      <c r="F56" s="124"/>
      <c r="G56" s="124"/>
      <c r="H56" s="123"/>
      <c r="I56" s="131" t="s">
        <v>15</v>
      </c>
      <c r="J56" s="123"/>
      <c r="K56" s="131"/>
      <c r="L56" s="123"/>
      <c r="M56" s="131"/>
      <c r="N56" s="123"/>
      <c r="P56" s="131"/>
      <c r="Q56" s="123"/>
      <c r="R56" s="131"/>
      <c r="S56" s="123"/>
      <c r="T56" s="131"/>
      <c r="U56" s="124"/>
      <c r="V56" s="123"/>
      <c r="W56" s="5">
        <v>1</v>
      </c>
      <c r="X56" s="5"/>
      <c r="Y56" s="5"/>
      <c r="Z56" s="5"/>
      <c r="AA56" s="5"/>
      <c r="AB56" s="5">
        <v>1</v>
      </c>
    </row>
    <row r="57" spans="1:28" ht="18" customHeight="1">
      <c r="A57" s="131" t="s">
        <v>169</v>
      </c>
      <c r="B57" s="123"/>
      <c r="C57" s="131" t="s">
        <v>170</v>
      </c>
      <c r="D57" s="124"/>
      <c r="E57" s="124"/>
      <c r="F57" s="124"/>
      <c r="G57" s="124"/>
      <c r="H57" s="123"/>
      <c r="I57" s="131" t="s">
        <v>17</v>
      </c>
      <c r="J57" s="123"/>
      <c r="K57" s="131"/>
      <c r="L57" s="123"/>
      <c r="M57" s="131">
        <v>1</v>
      </c>
      <c r="N57" s="123"/>
      <c r="P57" s="131"/>
      <c r="Q57" s="123"/>
      <c r="R57" s="131"/>
      <c r="S57" s="123"/>
      <c r="T57" s="131"/>
      <c r="U57" s="124"/>
      <c r="V57" s="123"/>
      <c r="W57" s="5"/>
      <c r="X57" s="5"/>
      <c r="Y57" s="5"/>
      <c r="Z57" s="5"/>
      <c r="AA57" s="5"/>
      <c r="AB57" s="5">
        <v>1</v>
      </c>
    </row>
    <row r="58" spans="1:28" ht="18" customHeight="1">
      <c r="A58" s="131" t="s">
        <v>121</v>
      </c>
      <c r="B58" s="123"/>
      <c r="C58" s="131" t="s">
        <v>122</v>
      </c>
      <c r="D58" s="124"/>
      <c r="E58" s="124"/>
      <c r="F58" s="124"/>
      <c r="G58" s="124"/>
      <c r="H58" s="123"/>
      <c r="I58" s="131" t="s">
        <v>16</v>
      </c>
      <c r="J58" s="123"/>
      <c r="K58" s="131"/>
      <c r="L58" s="123"/>
      <c r="M58" s="131"/>
      <c r="N58" s="123"/>
      <c r="P58" s="131"/>
      <c r="Q58" s="123"/>
      <c r="R58" s="131"/>
      <c r="S58" s="123"/>
      <c r="T58" s="131"/>
      <c r="U58" s="124"/>
      <c r="V58" s="123"/>
      <c r="W58" s="5"/>
      <c r="X58" s="5">
        <v>1</v>
      </c>
      <c r="Y58" s="5"/>
      <c r="Z58" s="5"/>
      <c r="AA58" s="5"/>
      <c r="AB58" s="5">
        <v>1</v>
      </c>
    </row>
    <row r="59" spans="1:28" ht="18" customHeight="1">
      <c r="A59" s="131" t="s">
        <v>73</v>
      </c>
      <c r="B59" s="123"/>
      <c r="C59" s="131" t="s">
        <v>139</v>
      </c>
      <c r="D59" s="124"/>
      <c r="E59" s="124"/>
      <c r="F59" s="124"/>
      <c r="G59" s="124"/>
      <c r="H59" s="123"/>
      <c r="I59" s="131" t="s">
        <v>16</v>
      </c>
      <c r="J59" s="123"/>
      <c r="K59" s="131"/>
      <c r="L59" s="123"/>
      <c r="M59" s="131"/>
      <c r="N59" s="123"/>
      <c r="P59" s="131"/>
      <c r="Q59" s="123"/>
      <c r="R59" s="131"/>
      <c r="S59" s="123"/>
      <c r="T59" s="131"/>
      <c r="U59" s="124"/>
      <c r="V59" s="123"/>
      <c r="W59" s="5"/>
      <c r="X59" s="5">
        <v>1</v>
      </c>
      <c r="Y59" s="5"/>
      <c r="Z59" s="5"/>
      <c r="AA59" s="5">
        <v>1</v>
      </c>
      <c r="AB59" s="5">
        <v>2</v>
      </c>
    </row>
    <row r="60" spans="1:28" ht="18" customHeight="1">
      <c r="A60" s="131" t="s">
        <v>171</v>
      </c>
      <c r="B60" s="120"/>
      <c r="C60" s="131" t="s">
        <v>172</v>
      </c>
      <c r="D60" s="135"/>
      <c r="E60" s="135"/>
      <c r="F60" s="135"/>
      <c r="G60" s="135"/>
      <c r="H60" s="120"/>
      <c r="I60" s="131" t="s">
        <v>15</v>
      </c>
      <c r="J60" s="123"/>
      <c r="K60" s="131"/>
      <c r="L60" s="123"/>
      <c r="M60" s="131"/>
      <c r="N60" s="123"/>
      <c r="P60" s="131">
        <v>1</v>
      </c>
      <c r="Q60" s="123"/>
      <c r="R60" s="131"/>
      <c r="S60" s="123"/>
      <c r="T60" s="131"/>
      <c r="U60" s="124"/>
      <c r="V60" s="123"/>
      <c r="W60" s="5"/>
      <c r="X60" s="5"/>
      <c r="Y60" s="5"/>
      <c r="Z60" s="5"/>
      <c r="AA60" s="5"/>
      <c r="AB60" s="5">
        <v>1</v>
      </c>
    </row>
    <row r="61" spans="1:28" ht="18" customHeight="1">
      <c r="A61" s="138"/>
      <c r="B61" s="122"/>
      <c r="C61" s="138"/>
      <c r="D61" s="136"/>
      <c r="E61" s="136"/>
      <c r="F61" s="136"/>
      <c r="G61" s="136"/>
      <c r="H61" s="122"/>
      <c r="I61" s="131" t="s">
        <v>16</v>
      </c>
      <c r="J61" s="123"/>
      <c r="K61" s="131"/>
      <c r="L61" s="123"/>
      <c r="M61" s="131"/>
      <c r="N61" s="123"/>
      <c r="P61" s="131"/>
      <c r="Q61" s="123"/>
      <c r="R61" s="131">
        <v>1</v>
      </c>
      <c r="S61" s="123"/>
      <c r="T61" s="131"/>
      <c r="U61" s="124"/>
      <c r="V61" s="123"/>
      <c r="W61" s="5"/>
      <c r="X61" s="5"/>
      <c r="Y61" s="5"/>
      <c r="Z61" s="5"/>
      <c r="AA61" s="5"/>
      <c r="AB61" s="5">
        <v>1</v>
      </c>
    </row>
    <row r="62" spans="1:28" ht="18" customHeight="1">
      <c r="A62" s="131" t="s">
        <v>173</v>
      </c>
      <c r="B62" s="120"/>
      <c r="C62" s="131" t="s">
        <v>174</v>
      </c>
      <c r="D62" s="135"/>
      <c r="E62" s="135"/>
      <c r="F62" s="135"/>
      <c r="G62" s="135"/>
      <c r="H62" s="120"/>
      <c r="I62" s="131" t="s">
        <v>17</v>
      </c>
      <c r="J62" s="123"/>
      <c r="K62" s="131"/>
      <c r="L62" s="123"/>
      <c r="M62" s="131"/>
      <c r="N62" s="123"/>
      <c r="P62" s="131"/>
      <c r="Q62" s="123"/>
      <c r="R62" s="131"/>
      <c r="S62" s="123"/>
      <c r="T62" s="131"/>
      <c r="U62" s="124"/>
      <c r="V62" s="123"/>
      <c r="W62" s="5">
        <v>1</v>
      </c>
      <c r="X62" s="5"/>
      <c r="Y62" s="5"/>
      <c r="Z62" s="5"/>
      <c r="AA62" s="5"/>
      <c r="AB62" s="5">
        <v>1</v>
      </c>
    </row>
    <row r="63" spans="1:28" ht="18" customHeight="1">
      <c r="A63" s="138"/>
      <c r="B63" s="122"/>
      <c r="C63" s="138"/>
      <c r="D63" s="136"/>
      <c r="E63" s="136"/>
      <c r="F63" s="136"/>
      <c r="G63" s="136"/>
      <c r="H63" s="122"/>
      <c r="I63" s="131" t="s">
        <v>18</v>
      </c>
      <c r="J63" s="123"/>
      <c r="K63" s="131"/>
      <c r="L63" s="123"/>
      <c r="M63" s="131"/>
      <c r="N63" s="123"/>
      <c r="P63" s="131"/>
      <c r="Q63" s="123"/>
      <c r="R63" s="131"/>
      <c r="S63" s="123"/>
      <c r="T63" s="131"/>
      <c r="U63" s="124"/>
      <c r="V63" s="123"/>
      <c r="W63" s="5"/>
      <c r="X63" s="5"/>
      <c r="Y63" s="5"/>
      <c r="Z63" s="5"/>
      <c r="AA63" s="5">
        <v>1</v>
      </c>
      <c r="AB63" s="5">
        <v>1</v>
      </c>
    </row>
    <row r="64" spans="1:28" ht="18" customHeight="1">
      <c r="A64" s="131" t="s">
        <v>175</v>
      </c>
      <c r="B64" s="123"/>
      <c r="C64" s="131" t="s">
        <v>176</v>
      </c>
      <c r="D64" s="124"/>
      <c r="E64" s="124"/>
      <c r="F64" s="124"/>
      <c r="G64" s="124"/>
      <c r="H64" s="123"/>
      <c r="I64" s="131" t="s">
        <v>16</v>
      </c>
      <c r="J64" s="123"/>
      <c r="K64" s="131">
        <v>1</v>
      </c>
      <c r="L64" s="123"/>
      <c r="M64" s="131"/>
      <c r="N64" s="123"/>
      <c r="P64" s="131"/>
      <c r="Q64" s="123"/>
      <c r="R64" s="131"/>
      <c r="S64" s="123"/>
      <c r="T64" s="131"/>
      <c r="U64" s="124"/>
      <c r="V64" s="123"/>
      <c r="W64" s="5"/>
      <c r="X64" s="5"/>
      <c r="Y64" s="5"/>
      <c r="Z64" s="5"/>
      <c r="AA64" s="5"/>
      <c r="AB64" s="5">
        <v>1</v>
      </c>
    </row>
    <row r="65" spans="1:28" ht="18" customHeight="1">
      <c r="A65" s="131" t="s">
        <v>125</v>
      </c>
      <c r="B65" s="123"/>
      <c r="C65" s="131" t="s">
        <v>177</v>
      </c>
      <c r="D65" s="124"/>
      <c r="E65" s="124"/>
      <c r="F65" s="124"/>
      <c r="G65" s="124"/>
      <c r="H65" s="123"/>
      <c r="I65" s="131" t="s">
        <v>17</v>
      </c>
      <c r="J65" s="123"/>
      <c r="K65" s="131"/>
      <c r="L65" s="123"/>
      <c r="M65" s="131"/>
      <c r="N65" s="123"/>
      <c r="P65" s="131"/>
      <c r="Q65" s="123"/>
      <c r="R65" s="131"/>
      <c r="S65" s="123"/>
      <c r="T65" s="131"/>
      <c r="U65" s="124"/>
      <c r="V65" s="123"/>
      <c r="W65" s="5"/>
      <c r="X65" s="5"/>
      <c r="Y65" s="5"/>
      <c r="Z65" s="5">
        <v>1</v>
      </c>
      <c r="AA65" s="5"/>
      <c r="AB65" s="5">
        <v>1</v>
      </c>
    </row>
    <row r="66" spans="1:28" ht="18" customHeight="1">
      <c r="A66" s="131" t="s">
        <v>178</v>
      </c>
      <c r="B66" s="123"/>
      <c r="C66" s="131" t="s">
        <v>179</v>
      </c>
      <c r="D66" s="124"/>
      <c r="E66" s="124"/>
      <c r="F66" s="124"/>
      <c r="G66" s="124"/>
      <c r="H66" s="123"/>
      <c r="I66" s="131" t="s">
        <v>16</v>
      </c>
      <c r="J66" s="123"/>
      <c r="K66" s="131"/>
      <c r="L66" s="123"/>
      <c r="M66" s="131"/>
      <c r="N66" s="123"/>
      <c r="P66" s="131"/>
      <c r="Q66" s="123"/>
      <c r="R66" s="131">
        <v>1</v>
      </c>
      <c r="S66" s="123"/>
      <c r="T66" s="131"/>
      <c r="U66" s="124"/>
      <c r="V66" s="123"/>
      <c r="W66" s="5"/>
      <c r="X66" s="5"/>
      <c r="Y66" s="5"/>
      <c r="Z66" s="5"/>
      <c r="AA66" s="5"/>
      <c r="AB66" s="5">
        <v>1</v>
      </c>
    </row>
    <row r="67" spans="1:28" ht="18" customHeight="1">
      <c r="A67" s="131" t="s">
        <v>180</v>
      </c>
      <c r="B67" s="123"/>
      <c r="C67" s="131" t="s">
        <v>181</v>
      </c>
      <c r="D67" s="124"/>
      <c r="E67" s="124"/>
      <c r="F67" s="124"/>
      <c r="G67" s="124"/>
      <c r="H67" s="123"/>
      <c r="I67" s="131" t="s">
        <v>16</v>
      </c>
      <c r="J67" s="123"/>
      <c r="K67" s="131"/>
      <c r="L67" s="123"/>
      <c r="M67" s="131"/>
      <c r="N67" s="123"/>
      <c r="P67" s="131"/>
      <c r="Q67" s="123"/>
      <c r="R67" s="131"/>
      <c r="S67" s="123"/>
      <c r="T67" s="131"/>
      <c r="U67" s="124"/>
      <c r="V67" s="123"/>
      <c r="W67" s="5"/>
      <c r="X67" s="5">
        <v>1</v>
      </c>
      <c r="Y67" s="5"/>
      <c r="Z67" s="5"/>
      <c r="AA67" s="5"/>
      <c r="AB67" s="5">
        <v>1</v>
      </c>
    </row>
    <row r="68" spans="1:28" ht="18" customHeight="1">
      <c r="A68" s="131" t="s">
        <v>182</v>
      </c>
      <c r="B68" s="123"/>
      <c r="C68" s="131" t="s">
        <v>183</v>
      </c>
      <c r="D68" s="124"/>
      <c r="E68" s="124"/>
      <c r="F68" s="124"/>
      <c r="G68" s="124"/>
      <c r="H68" s="123"/>
      <c r="I68" s="131" t="s">
        <v>16</v>
      </c>
      <c r="J68" s="123"/>
      <c r="K68" s="131"/>
      <c r="L68" s="123"/>
      <c r="M68" s="131"/>
      <c r="N68" s="123"/>
      <c r="P68" s="131"/>
      <c r="Q68" s="123"/>
      <c r="R68" s="131"/>
      <c r="S68" s="123"/>
      <c r="T68" s="131"/>
      <c r="U68" s="124"/>
      <c r="V68" s="123"/>
      <c r="W68" s="5"/>
      <c r="X68" s="5">
        <v>1</v>
      </c>
      <c r="Y68" s="5"/>
      <c r="Z68" s="5"/>
      <c r="AA68" s="5"/>
      <c r="AB68" s="5">
        <v>1</v>
      </c>
    </row>
    <row r="69" spans="1:28" ht="18" customHeight="1">
      <c r="A69" s="131" t="s">
        <v>184</v>
      </c>
      <c r="B69" s="123"/>
      <c r="C69" s="131" t="s">
        <v>185</v>
      </c>
      <c r="D69" s="124"/>
      <c r="E69" s="124"/>
      <c r="F69" s="124"/>
      <c r="G69" s="124"/>
      <c r="H69" s="123"/>
      <c r="I69" s="131" t="s">
        <v>16</v>
      </c>
      <c r="J69" s="123"/>
      <c r="K69" s="131"/>
      <c r="L69" s="123"/>
      <c r="M69" s="131"/>
      <c r="N69" s="123"/>
      <c r="P69" s="131"/>
      <c r="Q69" s="123"/>
      <c r="R69" s="131"/>
      <c r="S69" s="123"/>
      <c r="T69" s="131"/>
      <c r="U69" s="124"/>
      <c r="V69" s="123"/>
      <c r="W69" s="5"/>
      <c r="X69" s="5"/>
      <c r="Y69" s="5">
        <v>1</v>
      </c>
      <c r="Z69" s="5"/>
      <c r="AA69" s="5"/>
      <c r="AB69" s="5">
        <v>1</v>
      </c>
    </row>
    <row r="70" spans="1:28" ht="18" customHeight="1">
      <c r="A70" s="131" t="s">
        <v>186</v>
      </c>
      <c r="B70" s="123"/>
      <c r="C70" s="131" t="s">
        <v>187</v>
      </c>
      <c r="D70" s="124"/>
      <c r="E70" s="124"/>
      <c r="F70" s="124"/>
      <c r="G70" s="124"/>
      <c r="H70" s="123"/>
      <c r="I70" s="131" t="s">
        <v>16</v>
      </c>
      <c r="J70" s="123"/>
      <c r="K70" s="131"/>
      <c r="L70" s="123"/>
      <c r="M70" s="131"/>
      <c r="N70" s="123"/>
      <c r="P70" s="131"/>
      <c r="Q70" s="123"/>
      <c r="R70" s="131"/>
      <c r="S70" s="123"/>
      <c r="T70" s="131"/>
      <c r="U70" s="124"/>
      <c r="V70" s="123"/>
      <c r="W70" s="5"/>
      <c r="X70" s="5">
        <v>1</v>
      </c>
      <c r="Y70" s="5"/>
      <c r="Z70" s="5"/>
      <c r="AA70" s="5"/>
      <c r="AB70" s="5">
        <v>1</v>
      </c>
    </row>
    <row r="71" spans="1:28" ht="18" customHeight="1">
      <c r="A71" s="131" t="s">
        <v>188</v>
      </c>
      <c r="B71" s="123"/>
      <c r="C71" s="131" t="s">
        <v>189</v>
      </c>
      <c r="D71" s="124"/>
      <c r="E71" s="124"/>
      <c r="F71" s="124"/>
      <c r="G71" s="124"/>
      <c r="H71" s="123"/>
      <c r="I71" s="131" t="s">
        <v>16</v>
      </c>
      <c r="J71" s="123"/>
      <c r="K71" s="131"/>
      <c r="L71" s="123"/>
      <c r="M71" s="131"/>
      <c r="N71" s="123"/>
      <c r="P71" s="131"/>
      <c r="Q71" s="123"/>
      <c r="R71" s="131"/>
      <c r="S71" s="123"/>
      <c r="T71" s="131">
        <v>1</v>
      </c>
      <c r="U71" s="124"/>
      <c r="V71" s="123"/>
      <c r="W71" s="5"/>
      <c r="X71" s="5"/>
      <c r="Y71" s="5"/>
      <c r="Z71" s="5"/>
      <c r="AA71" s="5"/>
      <c r="AB71" s="5">
        <v>1</v>
      </c>
    </row>
  </sheetData>
  <mergeCells count="425"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68:B68"/>
    <mergeCell ref="C68:H68"/>
    <mergeCell ref="I68:J68"/>
    <mergeCell ref="K68:L68"/>
    <mergeCell ref="M68:N68"/>
    <mergeCell ref="P68:Q68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6:B66"/>
    <mergeCell ref="C66:H66"/>
    <mergeCell ref="I66:J66"/>
    <mergeCell ref="K66:L66"/>
    <mergeCell ref="M66:N66"/>
    <mergeCell ref="P66:Q66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4:B64"/>
    <mergeCell ref="C64:H64"/>
    <mergeCell ref="I64:J64"/>
    <mergeCell ref="K64:L64"/>
    <mergeCell ref="M64:N64"/>
    <mergeCell ref="P64:Q64"/>
    <mergeCell ref="R62:S62"/>
    <mergeCell ref="T62:V62"/>
    <mergeCell ref="I63:J63"/>
    <mergeCell ref="K63:L63"/>
    <mergeCell ref="M63:N63"/>
    <mergeCell ref="P63:Q63"/>
    <mergeCell ref="R63:S63"/>
    <mergeCell ref="T63:V63"/>
    <mergeCell ref="A62:B63"/>
    <mergeCell ref="C62:H63"/>
    <mergeCell ref="I62:J62"/>
    <mergeCell ref="K62:L62"/>
    <mergeCell ref="M62:N62"/>
    <mergeCell ref="P62:Q62"/>
    <mergeCell ref="R60:S60"/>
    <mergeCell ref="T60:V60"/>
    <mergeCell ref="I61:J61"/>
    <mergeCell ref="K61:L61"/>
    <mergeCell ref="M61:N61"/>
    <mergeCell ref="P61:Q61"/>
    <mergeCell ref="R61:S61"/>
    <mergeCell ref="T61:V61"/>
    <mergeCell ref="A60:B61"/>
    <mergeCell ref="C60:H61"/>
    <mergeCell ref="I60:J60"/>
    <mergeCell ref="K60:L60"/>
    <mergeCell ref="M60:N60"/>
    <mergeCell ref="P60:Q60"/>
    <mergeCell ref="A59:B59"/>
    <mergeCell ref="C59:H59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A57:B57"/>
    <mergeCell ref="C57:H57"/>
    <mergeCell ref="I57:J57"/>
    <mergeCell ref="K57:L57"/>
    <mergeCell ref="M57:N57"/>
    <mergeCell ref="P57:Q57"/>
    <mergeCell ref="R57:S57"/>
    <mergeCell ref="T57:V57"/>
    <mergeCell ref="R58:S58"/>
    <mergeCell ref="T58:V58"/>
    <mergeCell ref="A55:B55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2:B52"/>
    <mergeCell ref="C52:H52"/>
    <mergeCell ref="I52:J52"/>
    <mergeCell ref="K52:L52"/>
    <mergeCell ref="M52:N52"/>
    <mergeCell ref="P52:Q52"/>
    <mergeCell ref="R52:S52"/>
    <mergeCell ref="T52:V52"/>
    <mergeCell ref="A53:B54"/>
    <mergeCell ref="C53:H54"/>
    <mergeCell ref="I53:J53"/>
    <mergeCell ref="K53:L53"/>
    <mergeCell ref="M53:N53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R49:S49"/>
    <mergeCell ref="T49:V49"/>
    <mergeCell ref="I50:J50"/>
    <mergeCell ref="K50:L50"/>
    <mergeCell ref="M50:N50"/>
    <mergeCell ref="P50:Q50"/>
    <mergeCell ref="R50:S50"/>
    <mergeCell ref="T50:V50"/>
    <mergeCell ref="A49:B51"/>
    <mergeCell ref="C49:H50"/>
    <mergeCell ref="I49:J49"/>
    <mergeCell ref="K49:L49"/>
    <mergeCell ref="M49:N49"/>
    <mergeCell ref="P49:Q49"/>
    <mergeCell ref="C51:H51"/>
    <mergeCell ref="I51:J51"/>
    <mergeCell ref="K51:L51"/>
    <mergeCell ref="M51:N51"/>
    <mergeCell ref="P51:Q51"/>
    <mergeCell ref="R51:S51"/>
    <mergeCell ref="T51:V51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I42:J42"/>
    <mergeCell ref="K42:L42"/>
    <mergeCell ref="M42:N42"/>
    <mergeCell ref="P42:Q42"/>
    <mergeCell ref="R42:S42"/>
    <mergeCell ref="T42:V42"/>
    <mergeCell ref="R40:S40"/>
    <mergeCell ref="T40:V40"/>
    <mergeCell ref="A41:B42"/>
    <mergeCell ref="C41:H42"/>
    <mergeCell ref="I41:J41"/>
    <mergeCell ref="K41:L41"/>
    <mergeCell ref="M41:N41"/>
    <mergeCell ref="P41:Q41"/>
    <mergeCell ref="R41:S41"/>
    <mergeCell ref="T41:V41"/>
    <mergeCell ref="A40:B40"/>
    <mergeCell ref="C40:H40"/>
    <mergeCell ref="I40:J40"/>
    <mergeCell ref="K40:L40"/>
    <mergeCell ref="M40:N40"/>
    <mergeCell ref="P40:Q40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A38:B38"/>
    <mergeCell ref="C38:H38"/>
    <mergeCell ref="I38:J38"/>
    <mergeCell ref="K38:L38"/>
    <mergeCell ref="M38:N38"/>
    <mergeCell ref="P38:Q38"/>
    <mergeCell ref="A36:B36"/>
    <mergeCell ref="C36:H36"/>
    <mergeCell ref="I36:J36"/>
    <mergeCell ref="K36:L36"/>
    <mergeCell ref="M36:N36"/>
    <mergeCell ref="P36:Q36"/>
    <mergeCell ref="R36:S36"/>
    <mergeCell ref="T36:V36"/>
    <mergeCell ref="A37:B37"/>
    <mergeCell ref="C37:H37"/>
    <mergeCell ref="I37:J37"/>
    <mergeCell ref="K37:L37"/>
    <mergeCell ref="M37:N37"/>
    <mergeCell ref="P37:Q37"/>
    <mergeCell ref="R37:S37"/>
    <mergeCell ref="T37:V37"/>
    <mergeCell ref="I34:J34"/>
    <mergeCell ref="K34:L34"/>
    <mergeCell ref="M34:N34"/>
    <mergeCell ref="P34:Q34"/>
    <mergeCell ref="R34:S34"/>
    <mergeCell ref="T34:V34"/>
    <mergeCell ref="A33:B35"/>
    <mergeCell ref="C33:H34"/>
    <mergeCell ref="I33:J33"/>
    <mergeCell ref="K33:L33"/>
    <mergeCell ref="M33:N33"/>
    <mergeCell ref="P33:Q33"/>
    <mergeCell ref="C35:H35"/>
    <mergeCell ref="I35:J35"/>
    <mergeCell ref="K35:L35"/>
    <mergeCell ref="M35:N35"/>
    <mergeCell ref="P35:Q35"/>
    <mergeCell ref="R35:S35"/>
    <mergeCell ref="T35:V35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PAS</vt:lpstr>
      <vt:lpstr>TOR</vt:lpstr>
      <vt:lpstr>RED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2026-08-19T20:22:37Z</dcterms:modified>
</cp:coreProperties>
</file>