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MATERNO\"/>
    </mc:Choice>
  </mc:AlternateContent>
  <xr:revisionPtr revIDLastSave="0" documentId="13_ncr:1_{F08B1F66-9CB4-4915-B610-C6555C151A51}" xr6:coauthVersionLast="47" xr6:coauthVersionMax="47" xr10:uidLastSave="{00000000-0000-0000-0000-000000000000}"/>
  <bookViews>
    <workbookView xWindow="-120" yWindow="-120" windowWidth="29040" windowHeight="15840" tabRatio="818" firstSheet="4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  <sheet name="PARTOS" sheetId="17" r:id="rId16"/>
    <sheet name="Gráfico1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7" l="1"/>
  <c r="E13" i="17"/>
  <c r="E12" i="17"/>
  <c r="E11" i="17"/>
  <c r="E10" i="17"/>
  <c r="E9" i="17"/>
  <c r="E8" i="17"/>
  <c r="E7" i="17"/>
  <c r="E6" i="17"/>
  <c r="B35" i="16" l="1"/>
  <c r="B36" i="16"/>
  <c r="B38" i="16" s="1"/>
  <c r="B37" i="16"/>
  <c r="C38" i="11"/>
  <c r="B37" i="11"/>
  <c r="B38" i="11" s="1"/>
  <c r="B36" i="11"/>
  <c r="B35" i="11"/>
  <c r="D95" i="16"/>
  <c r="C95" i="16"/>
  <c r="B95" i="16"/>
  <c r="G87" i="16"/>
  <c r="F87" i="16"/>
  <c r="E87" i="16"/>
  <c r="D87" i="16"/>
  <c r="C87" i="16"/>
  <c r="B87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T66" i="16"/>
  <c r="P66" i="16"/>
  <c r="O66" i="16"/>
  <c r="N66" i="16"/>
  <c r="I66" i="16"/>
  <c r="H66" i="16"/>
  <c r="G66" i="16"/>
  <c r="F66" i="16"/>
  <c r="E66" i="16"/>
  <c r="D66" i="16"/>
  <c r="C66" i="16"/>
  <c r="B66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K34" i="16"/>
  <c r="AA28" i="16"/>
  <c r="Z28" i="16"/>
  <c r="Y28" i="16"/>
  <c r="X28" i="16"/>
  <c r="W28" i="16"/>
  <c r="V28" i="16"/>
  <c r="U28" i="16"/>
  <c r="T28" i="16"/>
  <c r="S28" i="16"/>
  <c r="R28" i="16"/>
  <c r="Q28" i="16"/>
  <c r="I28" i="16"/>
  <c r="H28" i="16"/>
  <c r="G28" i="16"/>
  <c r="F28" i="16"/>
  <c r="E28" i="16"/>
  <c r="D28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6" i="16"/>
  <c r="D15" i="16"/>
  <c r="D14" i="16"/>
  <c r="D17" i="16" s="1"/>
  <c r="D13" i="16"/>
  <c r="D95" i="11" l="1"/>
  <c r="C95" i="11"/>
  <c r="B95" i="11"/>
  <c r="G87" i="11"/>
  <c r="F87" i="11"/>
  <c r="E87" i="11"/>
  <c r="D87" i="11"/>
  <c r="C87" i="11"/>
  <c r="B87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T66" i="11"/>
  <c r="P66" i="11"/>
  <c r="O66" i="11"/>
  <c r="N66" i="11"/>
  <c r="I66" i="11"/>
  <c r="H66" i="11"/>
  <c r="G66" i="11"/>
  <c r="F66" i="11"/>
  <c r="E66" i="11"/>
  <c r="D66" i="11"/>
  <c r="C66" i="11"/>
  <c r="B66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K34" i="11"/>
  <c r="AA28" i="11"/>
  <c r="Z28" i="11"/>
  <c r="Y28" i="11"/>
  <c r="X28" i="11"/>
  <c r="W28" i="11"/>
  <c r="V28" i="11"/>
  <c r="U28" i="11"/>
  <c r="T28" i="11"/>
  <c r="S28" i="11"/>
  <c r="R28" i="11"/>
  <c r="Q28" i="11"/>
  <c r="I28" i="11"/>
  <c r="H28" i="11"/>
  <c r="G28" i="11"/>
  <c r="F28" i="11"/>
  <c r="E28" i="11"/>
  <c r="D28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6" i="11"/>
  <c r="D15" i="11"/>
  <c r="D17" i="11" s="1"/>
  <c r="D14" i="11"/>
  <c r="D13" i="11"/>
  <c r="D95" i="6" l="1"/>
  <c r="C95" i="6"/>
  <c r="B95" i="6"/>
  <c r="G87" i="6"/>
  <c r="F87" i="6"/>
  <c r="E87" i="6"/>
  <c r="D87" i="6"/>
  <c r="C87" i="6"/>
  <c r="B87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T66" i="6"/>
  <c r="P66" i="6"/>
  <c r="O66" i="6"/>
  <c r="N66" i="6"/>
  <c r="I66" i="6"/>
  <c r="H66" i="6"/>
  <c r="G66" i="6"/>
  <c r="F66" i="6"/>
  <c r="E66" i="6"/>
  <c r="D66" i="6"/>
  <c r="C66" i="6"/>
  <c r="B6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F38" i="6"/>
  <c r="E38" i="6"/>
  <c r="D38" i="6"/>
  <c r="C38" i="6"/>
  <c r="B37" i="6"/>
  <c r="B38" i="6" s="1"/>
  <c r="B36" i="6"/>
  <c r="B35" i="6"/>
  <c r="K34" i="6"/>
  <c r="AA28" i="6"/>
  <c r="Z28" i="6"/>
  <c r="Y28" i="6"/>
  <c r="X28" i="6"/>
  <c r="W28" i="6"/>
  <c r="V28" i="6"/>
  <c r="U28" i="6"/>
  <c r="T28" i="6"/>
  <c r="S28" i="6"/>
  <c r="R28" i="6"/>
  <c r="Q28" i="6"/>
  <c r="I28" i="6"/>
  <c r="H28" i="6"/>
  <c r="G28" i="6"/>
  <c r="F28" i="6"/>
  <c r="E28" i="6"/>
  <c r="D2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6" i="6"/>
  <c r="D15" i="6"/>
  <c r="D17" i="6" s="1"/>
  <c r="D14" i="6"/>
  <c r="D13" i="6"/>
  <c r="D95" i="15" l="1"/>
  <c r="C95" i="15"/>
  <c r="B95" i="15"/>
  <c r="G87" i="15"/>
  <c r="F87" i="15"/>
  <c r="E87" i="15"/>
  <c r="D87" i="15"/>
  <c r="C87" i="15"/>
  <c r="B87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T66" i="15"/>
  <c r="P66" i="15"/>
  <c r="O66" i="15"/>
  <c r="N66" i="15"/>
  <c r="I66" i="15"/>
  <c r="H66" i="15"/>
  <c r="G66" i="15"/>
  <c r="F66" i="15"/>
  <c r="E66" i="15"/>
  <c r="D66" i="15"/>
  <c r="C66" i="15"/>
  <c r="B66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F38" i="15"/>
  <c r="E38" i="15"/>
  <c r="D38" i="15"/>
  <c r="C38" i="15"/>
  <c r="B37" i="15"/>
  <c r="B38" i="15" s="1"/>
  <c r="B36" i="15"/>
  <c r="B35" i="15"/>
  <c r="K34" i="15"/>
  <c r="AA28" i="15"/>
  <c r="Z28" i="15"/>
  <c r="Y28" i="15"/>
  <c r="X28" i="15"/>
  <c r="W28" i="15"/>
  <c r="V28" i="15"/>
  <c r="U28" i="15"/>
  <c r="T28" i="15"/>
  <c r="S28" i="15"/>
  <c r="R28" i="15"/>
  <c r="Q28" i="15"/>
  <c r="I28" i="15"/>
  <c r="H28" i="15"/>
  <c r="G28" i="15"/>
  <c r="F28" i="15"/>
  <c r="E28" i="15"/>
  <c r="D28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6" i="15"/>
  <c r="D15" i="15"/>
  <c r="D17" i="15" s="1"/>
  <c r="D14" i="15"/>
  <c r="D13" i="15"/>
  <c r="D95" i="14" l="1"/>
  <c r="C95" i="14"/>
  <c r="B95" i="14"/>
  <c r="G87" i="14"/>
  <c r="F87" i="14"/>
  <c r="E87" i="14"/>
  <c r="D87" i="14"/>
  <c r="C87" i="14"/>
  <c r="B87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T66" i="14"/>
  <c r="P66" i="14"/>
  <c r="O66" i="14"/>
  <c r="N66" i="14"/>
  <c r="I66" i="14"/>
  <c r="H66" i="14"/>
  <c r="G66" i="14"/>
  <c r="F66" i="14"/>
  <c r="E66" i="14"/>
  <c r="D66" i="14"/>
  <c r="C66" i="14"/>
  <c r="B66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F38" i="14"/>
  <c r="E38" i="14"/>
  <c r="D38" i="14"/>
  <c r="C38" i="14"/>
  <c r="B37" i="14"/>
  <c r="B36" i="14"/>
  <c r="B38" i="14" s="1"/>
  <c r="B35" i="14"/>
  <c r="K34" i="14"/>
  <c r="AA28" i="14"/>
  <c r="Z28" i="14"/>
  <c r="Y28" i="14"/>
  <c r="X28" i="14"/>
  <c r="W28" i="14"/>
  <c r="V28" i="14"/>
  <c r="U28" i="14"/>
  <c r="T28" i="14"/>
  <c r="S28" i="14"/>
  <c r="R28" i="14"/>
  <c r="Q28" i="14"/>
  <c r="I28" i="14"/>
  <c r="H28" i="14"/>
  <c r="G28" i="14"/>
  <c r="F28" i="14"/>
  <c r="E28" i="14"/>
  <c r="D28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6" i="14"/>
  <c r="D15" i="14"/>
  <c r="D14" i="14"/>
  <c r="D17" i="14" s="1"/>
  <c r="D13" i="14"/>
  <c r="D95" i="13" l="1"/>
  <c r="C95" i="13"/>
  <c r="B95" i="13"/>
  <c r="G87" i="13"/>
  <c r="F87" i="13"/>
  <c r="E87" i="13"/>
  <c r="D87" i="13"/>
  <c r="C87" i="13"/>
  <c r="B87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T66" i="13"/>
  <c r="P66" i="13"/>
  <c r="O66" i="13"/>
  <c r="N66" i="13"/>
  <c r="I66" i="13"/>
  <c r="H66" i="13"/>
  <c r="G66" i="13"/>
  <c r="F66" i="13"/>
  <c r="E66" i="13"/>
  <c r="D66" i="13"/>
  <c r="C66" i="13"/>
  <c r="B66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F38" i="13"/>
  <c r="E38" i="13"/>
  <c r="D38" i="13"/>
  <c r="C38" i="13"/>
  <c r="B37" i="13"/>
  <c r="B38" i="13" s="1"/>
  <c r="B36" i="13"/>
  <c r="B35" i="13"/>
  <c r="K34" i="13"/>
  <c r="AA28" i="13"/>
  <c r="Z28" i="13"/>
  <c r="Y28" i="13"/>
  <c r="X28" i="13"/>
  <c r="W28" i="13"/>
  <c r="V28" i="13"/>
  <c r="U28" i="13"/>
  <c r="T28" i="13"/>
  <c r="S28" i="13"/>
  <c r="R28" i="13"/>
  <c r="Q28" i="13"/>
  <c r="I28" i="13"/>
  <c r="H28" i="13"/>
  <c r="G28" i="13"/>
  <c r="F28" i="13"/>
  <c r="E28" i="13"/>
  <c r="D28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6" i="13"/>
  <c r="D15" i="13"/>
  <c r="D17" i="13" s="1"/>
  <c r="D14" i="13"/>
  <c r="D13" i="13"/>
  <c r="D95" i="12" l="1"/>
  <c r="C95" i="12"/>
  <c r="B95" i="12"/>
  <c r="G87" i="12"/>
  <c r="F87" i="12"/>
  <c r="E87" i="12"/>
  <c r="D87" i="12"/>
  <c r="C87" i="12"/>
  <c r="B87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T66" i="12"/>
  <c r="P66" i="12"/>
  <c r="O66" i="12"/>
  <c r="N66" i="12"/>
  <c r="I66" i="12"/>
  <c r="H66" i="12"/>
  <c r="G66" i="12"/>
  <c r="F66" i="12"/>
  <c r="E66" i="12"/>
  <c r="D66" i="12"/>
  <c r="C66" i="12"/>
  <c r="B66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C38" i="12"/>
  <c r="B37" i="12"/>
  <c r="B36" i="12"/>
  <c r="B35" i="12"/>
  <c r="K34" i="12"/>
  <c r="AA28" i="12"/>
  <c r="Z28" i="12"/>
  <c r="Y28" i="12"/>
  <c r="X28" i="12"/>
  <c r="W28" i="12"/>
  <c r="V28" i="12"/>
  <c r="U28" i="12"/>
  <c r="T28" i="12"/>
  <c r="S28" i="12"/>
  <c r="R28" i="12"/>
  <c r="Q28" i="12"/>
  <c r="I28" i="12"/>
  <c r="H28" i="12"/>
  <c r="G28" i="12"/>
  <c r="F28" i="12"/>
  <c r="E28" i="12"/>
  <c r="D2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6" i="12"/>
  <c r="D15" i="12"/>
  <c r="D17" i="12" s="1"/>
  <c r="D14" i="12"/>
  <c r="D13" i="12"/>
  <c r="B38" i="12" l="1"/>
  <c r="D95" i="10"/>
  <c r="C95" i="10"/>
  <c r="B95" i="10"/>
  <c r="G87" i="10"/>
  <c r="F87" i="10"/>
  <c r="E87" i="10"/>
  <c r="D87" i="10"/>
  <c r="C87" i="10"/>
  <c r="B87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T66" i="10"/>
  <c r="P66" i="10"/>
  <c r="O66" i="10"/>
  <c r="N66" i="10"/>
  <c r="I66" i="10"/>
  <c r="H66" i="10"/>
  <c r="G66" i="10"/>
  <c r="F66" i="10"/>
  <c r="E66" i="10"/>
  <c r="D66" i="10"/>
  <c r="C66" i="10"/>
  <c r="B66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F38" i="10"/>
  <c r="E38" i="10"/>
  <c r="D38" i="10"/>
  <c r="C38" i="10"/>
  <c r="B37" i="10"/>
  <c r="B38" i="10" s="1"/>
  <c r="B36" i="10"/>
  <c r="B35" i="10"/>
  <c r="K34" i="10"/>
  <c r="AA28" i="10"/>
  <c r="Z28" i="10"/>
  <c r="Y28" i="10"/>
  <c r="X28" i="10"/>
  <c r="W28" i="10"/>
  <c r="V28" i="10"/>
  <c r="U28" i="10"/>
  <c r="T28" i="10"/>
  <c r="S28" i="10"/>
  <c r="R28" i="10"/>
  <c r="Q28" i="10"/>
  <c r="I28" i="10"/>
  <c r="H28" i="10"/>
  <c r="G28" i="10"/>
  <c r="F28" i="10"/>
  <c r="E28" i="10"/>
  <c r="D28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6" i="10"/>
  <c r="D15" i="10"/>
  <c r="D17" i="10" s="1"/>
  <c r="D14" i="10"/>
  <c r="D13" i="10"/>
  <c r="D95" i="9" l="1"/>
  <c r="C95" i="9"/>
  <c r="B95" i="9"/>
  <c r="G87" i="9"/>
  <c r="F87" i="9"/>
  <c r="E87" i="9"/>
  <c r="D87" i="9"/>
  <c r="C87" i="9"/>
  <c r="B87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T66" i="9"/>
  <c r="P66" i="9"/>
  <c r="O66" i="9"/>
  <c r="N66" i="9"/>
  <c r="I66" i="9"/>
  <c r="H66" i="9"/>
  <c r="G66" i="9"/>
  <c r="F66" i="9"/>
  <c r="E66" i="9"/>
  <c r="D66" i="9"/>
  <c r="C66" i="9"/>
  <c r="B66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F38" i="9"/>
  <c r="E38" i="9"/>
  <c r="D38" i="9"/>
  <c r="C38" i="9"/>
  <c r="B37" i="9"/>
  <c r="B38" i="9" s="1"/>
  <c r="B36" i="9"/>
  <c r="B35" i="9"/>
  <c r="K34" i="9"/>
  <c r="AA28" i="9"/>
  <c r="Z28" i="9"/>
  <c r="Y28" i="9"/>
  <c r="X28" i="9"/>
  <c r="W28" i="9"/>
  <c r="V28" i="9"/>
  <c r="U28" i="9"/>
  <c r="T28" i="9"/>
  <c r="S28" i="9"/>
  <c r="R28" i="9"/>
  <c r="Q28" i="9"/>
  <c r="I28" i="9"/>
  <c r="H28" i="9"/>
  <c r="G28" i="9"/>
  <c r="F28" i="9"/>
  <c r="E28" i="9"/>
  <c r="D28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6" i="9"/>
  <c r="D15" i="9"/>
  <c r="D17" i="9" s="1"/>
  <c r="D14" i="9"/>
  <c r="D13" i="9"/>
  <c r="D95" i="8" l="1"/>
  <c r="C95" i="8"/>
  <c r="B95" i="8"/>
  <c r="G87" i="8"/>
  <c r="F87" i="8"/>
  <c r="E87" i="8"/>
  <c r="D87" i="8"/>
  <c r="C87" i="8"/>
  <c r="B87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T66" i="8"/>
  <c r="P66" i="8"/>
  <c r="O66" i="8"/>
  <c r="N66" i="8"/>
  <c r="I66" i="8"/>
  <c r="H66" i="8"/>
  <c r="G66" i="8"/>
  <c r="F66" i="8"/>
  <c r="E66" i="8"/>
  <c r="D66" i="8"/>
  <c r="C66" i="8"/>
  <c r="B66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F38" i="8"/>
  <c r="E38" i="8"/>
  <c r="D38" i="8"/>
  <c r="C38" i="8"/>
  <c r="B37" i="8"/>
  <c r="B38" i="8" s="1"/>
  <c r="B36" i="8"/>
  <c r="B35" i="8"/>
  <c r="K34" i="8"/>
  <c r="AA28" i="8"/>
  <c r="Z28" i="8"/>
  <c r="Y28" i="8"/>
  <c r="X28" i="8"/>
  <c r="W28" i="8"/>
  <c r="V28" i="8"/>
  <c r="U28" i="8"/>
  <c r="T28" i="8"/>
  <c r="S28" i="8"/>
  <c r="R28" i="8"/>
  <c r="Q28" i="8"/>
  <c r="I28" i="8"/>
  <c r="H28" i="8"/>
  <c r="G28" i="8"/>
  <c r="F28" i="8"/>
  <c r="E28" i="8"/>
  <c r="D28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6" i="8"/>
  <c r="D15" i="8"/>
  <c r="D17" i="8" s="1"/>
  <c r="D14" i="8"/>
  <c r="D13" i="8"/>
  <c r="D95" i="7" l="1"/>
  <c r="C95" i="7"/>
  <c r="B95" i="7"/>
  <c r="G87" i="7"/>
  <c r="F87" i="7"/>
  <c r="E87" i="7"/>
  <c r="D87" i="7"/>
  <c r="C87" i="7"/>
  <c r="B87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T66" i="7"/>
  <c r="P66" i="7"/>
  <c r="O66" i="7"/>
  <c r="N66" i="7"/>
  <c r="I66" i="7"/>
  <c r="H66" i="7"/>
  <c r="G66" i="7"/>
  <c r="F66" i="7"/>
  <c r="E66" i="7"/>
  <c r="D66" i="7"/>
  <c r="C66" i="7"/>
  <c r="B66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F38" i="7"/>
  <c r="E38" i="7"/>
  <c r="D38" i="7"/>
  <c r="C38" i="7"/>
  <c r="B37" i="7"/>
  <c r="B38" i="7" s="1"/>
  <c r="B36" i="7"/>
  <c r="B35" i="7"/>
  <c r="K34" i="7"/>
  <c r="AA28" i="7"/>
  <c r="Z28" i="7"/>
  <c r="Y28" i="7"/>
  <c r="X28" i="7"/>
  <c r="W28" i="7"/>
  <c r="V28" i="7"/>
  <c r="U28" i="7"/>
  <c r="T28" i="7"/>
  <c r="S28" i="7"/>
  <c r="R28" i="7"/>
  <c r="Q28" i="7"/>
  <c r="I28" i="7"/>
  <c r="H28" i="7"/>
  <c r="G28" i="7"/>
  <c r="F28" i="7"/>
  <c r="E28" i="7"/>
  <c r="D28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6" i="7"/>
  <c r="D15" i="7"/>
  <c r="D17" i="7" s="1"/>
  <c r="D14" i="7"/>
  <c r="D13" i="7"/>
  <c r="D95" i="5" l="1"/>
  <c r="C95" i="5"/>
  <c r="B95" i="5"/>
  <c r="G87" i="5"/>
  <c r="F87" i="5"/>
  <c r="E87" i="5"/>
  <c r="D87" i="5"/>
  <c r="C87" i="5"/>
  <c r="B87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T66" i="5"/>
  <c r="P66" i="5"/>
  <c r="O66" i="5"/>
  <c r="N66" i="5"/>
  <c r="I66" i="5"/>
  <c r="H66" i="5"/>
  <c r="G66" i="5"/>
  <c r="F66" i="5"/>
  <c r="E66" i="5"/>
  <c r="D66" i="5"/>
  <c r="C66" i="5"/>
  <c r="B66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38" i="5"/>
  <c r="E38" i="5"/>
  <c r="D38" i="5"/>
  <c r="C38" i="5"/>
  <c r="B37" i="5"/>
  <c r="B38" i="5" s="1"/>
  <c r="B36" i="5"/>
  <c r="B35" i="5"/>
  <c r="K34" i="5"/>
  <c r="AA28" i="5"/>
  <c r="Z28" i="5"/>
  <c r="Y28" i="5"/>
  <c r="X28" i="5"/>
  <c r="W28" i="5"/>
  <c r="V28" i="5"/>
  <c r="U28" i="5"/>
  <c r="T28" i="5"/>
  <c r="S28" i="5"/>
  <c r="R28" i="5"/>
  <c r="Q28" i="5"/>
  <c r="I28" i="5"/>
  <c r="H28" i="5"/>
  <c r="G28" i="5"/>
  <c r="F28" i="5"/>
  <c r="E28" i="5"/>
  <c r="D2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6" i="5"/>
  <c r="D15" i="5"/>
  <c r="D17" i="5" s="1"/>
  <c r="D14" i="5"/>
  <c r="D13" i="5"/>
  <c r="D95" i="4" l="1"/>
  <c r="C95" i="4"/>
  <c r="B95" i="4"/>
  <c r="G87" i="4"/>
  <c r="F87" i="4"/>
  <c r="E87" i="4"/>
  <c r="D87" i="4"/>
  <c r="C87" i="4"/>
  <c r="B87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66" i="4"/>
  <c r="P66" i="4"/>
  <c r="O66" i="4"/>
  <c r="N66" i="4"/>
  <c r="I66" i="4"/>
  <c r="H66" i="4"/>
  <c r="G66" i="4"/>
  <c r="F66" i="4"/>
  <c r="E66" i="4"/>
  <c r="D66" i="4"/>
  <c r="C66" i="4"/>
  <c r="B66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F38" i="4"/>
  <c r="E38" i="4"/>
  <c r="D38" i="4"/>
  <c r="C38" i="4"/>
  <c r="B37" i="4"/>
  <c r="B38" i="4" s="1"/>
  <c r="B36" i="4"/>
  <c r="B35" i="4"/>
  <c r="K34" i="4"/>
  <c r="AA28" i="4"/>
  <c r="Z28" i="4"/>
  <c r="Y28" i="4"/>
  <c r="X28" i="4"/>
  <c r="W28" i="4"/>
  <c r="V28" i="4"/>
  <c r="U28" i="4"/>
  <c r="T28" i="4"/>
  <c r="S28" i="4"/>
  <c r="R28" i="4"/>
  <c r="Q28" i="4"/>
  <c r="I28" i="4"/>
  <c r="H28" i="4"/>
  <c r="G28" i="4"/>
  <c r="F28" i="4"/>
  <c r="E28" i="4"/>
  <c r="D2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6" i="4"/>
  <c r="D15" i="4"/>
  <c r="D17" i="4" s="1"/>
  <c r="D14" i="4"/>
  <c r="D13" i="4"/>
  <c r="D95" i="3" l="1"/>
  <c r="C95" i="3"/>
  <c r="B95" i="3"/>
  <c r="G87" i="3"/>
  <c r="F87" i="3"/>
  <c r="E87" i="3"/>
  <c r="D87" i="3"/>
  <c r="C87" i="3"/>
  <c r="B87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66" i="3"/>
  <c r="P66" i="3"/>
  <c r="O66" i="3"/>
  <c r="N66" i="3"/>
  <c r="I66" i="3"/>
  <c r="H66" i="3"/>
  <c r="G66" i="3"/>
  <c r="F66" i="3"/>
  <c r="E66" i="3"/>
  <c r="D66" i="3"/>
  <c r="C66" i="3"/>
  <c r="B6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F38" i="3"/>
  <c r="E38" i="3"/>
  <c r="D38" i="3"/>
  <c r="C38" i="3"/>
  <c r="B37" i="3"/>
  <c r="B38" i="3" s="1"/>
  <c r="B36" i="3"/>
  <c r="B35" i="3"/>
  <c r="K34" i="3"/>
  <c r="AA28" i="3"/>
  <c r="Z28" i="3"/>
  <c r="Y28" i="3"/>
  <c r="X28" i="3"/>
  <c r="W28" i="3"/>
  <c r="V28" i="3"/>
  <c r="U28" i="3"/>
  <c r="T28" i="3"/>
  <c r="S28" i="3"/>
  <c r="R28" i="3"/>
  <c r="Q28" i="3"/>
  <c r="I28" i="3"/>
  <c r="H28" i="3"/>
  <c r="G28" i="3"/>
  <c r="F28" i="3"/>
  <c r="E28" i="3"/>
  <c r="D2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6" i="3"/>
  <c r="D15" i="3"/>
  <c r="D17" i="3" s="1"/>
  <c r="D14" i="3"/>
  <c r="D13" i="3"/>
  <c r="D95" i="2" l="1"/>
  <c r="C95" i="2"/>
  <c r="B95" i="2"/>
  <c r="G87" i="2"/>
  <c r="F87" i="2"/>
  <c r="E87" i="2"/>
  <c r="D87" i="2"/>
  <c r="C87" i="2"/>
  <c r="B87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T66" i="2"/>
  <c r="P66" i="2"/>
  <c r="O66" i="2"/>
  <c r="N66" i="2"/>
  <c r="I66" i="2"/>
  <c r="H66" i="2"/>
  <c r="G66" i="2"/>
  <c r="F66" i="2"/>
  <c r="E66" i="2"/>
  <c r="D66" i="2"/>
  <c r="C66" i="2"/>
  <c r="B66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C38" i="2"/>
  <c r="B37" i="2"/>
  <c r="B38" i="2" s="1"/>
  <c r="B36" i="2"/>
  <c r="B35" i="2"/>
  <c r="K34" i="2"/>
  <c r="AA28" i="2"/>
  <c r="Z28" i="2"/>
  <c r="Y28" i="2"/>
  <c r="X28" i="2"/>
  <c r="W28" i="2"/>
  <c r="V28" i="2"/>
  <c r="U28" i="2"/>
  <c r="T28" i="2"/>
  <c r="S28" i="2"/>
  <c r="R28" i="2"/>
  <c r="Q28" i="2"/>
  <c r="I28" i="2"/>
  <c r="H28" i="2"/>
  <c r="G28" i="2"/>
  <c r="F28" i="2"/>
  <c r="E28" i="2"/>
  <c r="D2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4" i="2"/>
  <c r="D13" i="2"/>
  <c r="D17" i="2" s="1"/>
</calcChain>
</file>

<file path=xl/sharedStrings.xml><?xml version="1.0" encoding="utf-8"?>
<sst xmlns="http://schemas.openxmlformats.org/spreadsheetml/2006/main" count="4170" uniqueCount="188">
  <si>
    <t>Oficina de Estadística e Informática</t>
  </si>
  <si>
    <t>Año:</t>
  </si>
  <si>
    <t>00</t>
  </si>
  <si>
    <t>REPORTE DE ACTIVIDADES DE LA DIRECCIÓN DE SALUD SEXUAL Y REPRODUCTIVA</t>
  </si>
  <si>
    <t>Periodo:</t>
  </si>
  <si>
    <t xml:space="preserve"> 01/03/2026</t>
  </si>
  <si>
    <t xml:space="preserve"> 31/03/2026</t>
  </si>
  <si>
    <t>Microred:</t>
  </si>
  <si>
    <t>NO PERTENECE A NINGUNA MICRORED</t>
  </si>
  <si>
    <t>Establec.:</t>
  </si>
  <si>
    <t>HOSPITAL ALTO INCLAN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</si>
  <si>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</si>
  <si>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</si>
  <si>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</si>
  <si>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</si>
  <si>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</si>
  <si>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</si>
  <si>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</si>
  <si>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</si>
  <si>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</si>
  <si>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</si>
  <si>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VACUNAS</t>
  </si>
  <si>
    <t>ATENCION ODONTOLOGICA</t>
  </si>
  <si>
    <t>ATENDIDA</t>
  </si>
  <si>
    <t>-----------</t>
  </si>
  <si>
    <t>1° BATERIA</t>
  </si>
  <si>
    <t>2° BATERIA</t>
  </si>
  <si>
    <t>TAMIZADA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</si>
  <si>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</si>
  <si>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</si>
  <si>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</si>
  <si>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</si>
  <si>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</si>
  <si>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</si>
  <si>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</si>
  <si>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</si>
  <si>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</si>
  <si>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</si>
  <si>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</si>
  <si>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</si>
  <si>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</si>
  <si>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NEGATIVO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</si>
  <si>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</si>
  <si>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</si>
  <si>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</si>
  <si>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</si>
  <si>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</si>
  <si>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</si>
  <si>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</si>
  <si>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</si>
  <si>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</si>
  <si>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Total</t>
  </si>
  <si>
    <t>II. ANEMIA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</si>
  <si>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</si>
  <si>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</si>
  <si>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</si>
  <si>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</si>
  <si>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</si>
  <si>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</si>
  <si>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</si>
  <si>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MONITOREO</t>
  </si>
  <si>
    <t>2° MONITOREO</t>
  </si>
  <si>
    <t>PREPARADA</t>
  </si>
  <si>
    <t>1° SESIÓN</t>
  </si>
  <si>
    <t>2°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</si>
  <si>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</si>
  <si>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</si>
  <si>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</si>
  <si>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</si>
  <si>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</si>
  <si>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</si>
  <si>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</si>
  <si>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1° ENTREVISTA</t>
  </si>
  <si>
    <t>2° ENTREVISTA</t>
  </si>
  <si>
    <t>3° ENTREVISTA</t>
  </si>
  <si>
    <t>EFECTIVO</t>
  </si>
  <si>
    <t>III. ATENCION DEL PARTO</t>
  </si>
  <si>
    <t>ATENCION PARTO POR PERSONAL DE SALUD</t>
  </si>
  <si>
    <t/>
  </si>
  <si>
    <t>ATENCION PARTO EN DOMICILIO</t>
  </si>
  <si>
    <t>1° PRUEBA RAPIDA PARA VIH EN TRABJO DE PARTO</t>
  </si>
  <si>
    <t>¿QUIÉN ATIENDE EL PARTO?</t>
  </si>
  <si>
    <t>1° PRUEBA RAPIDA PARA VIH EN TRABJO DE PARTO REACTIVO</t>
  </si>
  <si>
    <t>¿Quién atiende el parto?</t>
  </si>
  <si>
    <t>PARTO INSTITUCIONAL</t>
  </si>
  <si>
    <t>PARTO VERTICAL</t>
  </si>
  <si>
    <t>PARTERA</t>
  </si>
  <si>
    <t>ACS</t>
  </si>
  <si>
    <t>FAMILIAR</t>
  </si>
  <si>
    <t>OTROS</t>
  </si>
  <si>
    <t>N° DE PARTOS</t>
  </si>
  <si>
    <t>TOTAL DE RN VIVOS</t>
  </si>
  <si>
    <t>TOTAL DE RN MUERTOS</t>
  </si>
  <si>
    <t>IV. ATENCIÓN DE LA GESTANTE CON COMPLICACIONES</t>
  </si>
  <si>
    <t>V. MORBILIDAD DEL RN</t>
  </si>
  <si>
    <t>Complicaciones</t>
  </si>
  <si>
    <t>Causas de Morbilidad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</si>
  <si>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</si>
  <si>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</si>
  <si>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</si>
  <si>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</si>
  <si>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</si>
  <si>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</si>
  <si>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</si>
  <si>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</si>
  <si>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</si>
  <si>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</si>
  <si>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</si>
  <si>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</si>
  <si>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</si>
  <si>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</si>
  <si>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</si>
  <si>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</si>
  <si>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</si>
  <si>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</si>
  <si>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</si>
  <si>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</si>
  <si>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</si>
  <si>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</si>
  <si>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>VI. ADMINISTRACIÓN CON MICRONUTRIENTES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</si>
  <si>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</si>
  <si>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</si>
  <si>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</si>
  <si>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</si>
  <si>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</si>
  <si>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VITAMINA A</t>
  </si>
  <si>
    <t>Atendida</t>
  </si>
  <si>
    <t>Controlada</t>
  </si>
  <si>
    <t>Complicada</t>
  </si>
  <si>
    <t>A Gestante</t>
  </si>
  <si>
    <t>SUPLEMENTADA</t>
  </si>
  <si>
    <t>---------</t>
  </si>
  <si>
    <t>A Puérpera</t>
  </si>
  <si>
    <t>PUÉRPERA</t>
  </si>
  <si>
    <t>1°</t>
  </si>
  <si>
    <t>2°</t>
  </si>
  <si>
    <t>ATENDIDA 1° DOSIS</t>
  </si>
  <si>
    <t>SUPLEMENTADA 5° DOSIS</t>
  </si>
  <si>
    <t>REFERENCIAS</t>
  </si>
  <si>
    <t>REFCON FONP</t>
  </si>
  <si>
    <t>REFCON  FONB</t>
  </si>
  <si>
    <t>IX. TRANSMISIÓN VERTICAL</t>
  </si>
  <si>
    <t>GESTANTES</t>
  </si>
  <si>
    <t>PRUEBAS DUALES</t>
  </si>
  <si>
    <t>HEPATITIS</t>
  </si>
  <si>
    <t>VIH/SIDA</t>
  </si>
  <si>
    <t>SIFILIS</t>
  </si>
  <si>
    <t>1° TAMIZAJE</t>
  </si>
  <si>
    <t>2° TAMIZAJE</t>
  </si>
  <si>
    <t>1° TAMIZAJE CON PRUEBA RAPIDA</t>
  </si>
  <si>
    <t>2° TAMIZAJE CON PRUEBA RAPIDA</t>
  </si>
  <si>
    <t>REACTIVO</t>
  </si>
  <si>
    <t>PUERPERAS INMEDIATAS</t>
  </si>
  <si>
    <t>PR / PARA VIH</t>
  </si>
  <si>
    <t>REACTIVO PARA VIH</t>
  </si>
  <si>
    <t>PRUEBA RAPIDA</t>
  </si>
  <si>
    <t>TAMIZAJE RPR</t>
  </si>
  <si>
    <t>RPR REACTIVO</t>
  </si>
  <si>
    <t>LACTANCIA MATERNA</t>
  </si>
  <si>
    <t>GESTANTE 3° CONSEJERÍA</t>
  </si>
  <si>
    <t>PUERPERIO INMEDIATO 4° CONSEJERIA</t>
  </si>
  <si>
    <t>ATENCIÓN PUÉRPERAL 5° A + CONSEJERIA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</si>
  <si>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</si>
  <si>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</si>
  <si>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</si>
  <si>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</si>
  <si>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</si>
  <si>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</si>
  <si>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</si>
  <si>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</si>
  <si>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</si>
  <si>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</si>
  <si>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</si>
  <si>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</si>
  <si>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</si>
  <si>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</si>
  <si>
    <t>PARTOS INSTITUCIONALES 2026</t>
  </si>
  <si>
    <t>ESTABLECIMIENTO</t>
  </si>
  <si>
    <t>ENE</t>
  </si>
  <si>
    <t>FEB</t>
  </si>
  <si>
    <t>HOSPITAL ALTO INCLÁN</t>
  </si>
  <si>
    <t>CESÁREA</t>
  </si>
  <si>
    <t>ESPONTÁNEO</t>
  </si>
  <si>
    <t>C.S. COCACHACRA</t>
  </si>
  <si>
    <t>C.S. LA PUNTA</t>
  </si>
  <si>
    <t>Total general</t>
  </si>
  <si>
    <t>FUENTE: CNV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</si>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</sst>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4"/>
      <color rgb="FF000000"/>
      <name val="Arial"/>
      <charset val="1"/>
    </font>
    <font>
      <b/>
      <sz val="11"/>
      <color rgb="FF000000"/>
      <name val="Arial"/>
      <charset val="1"/>
    </font>
    <font>
      <sz val="12"/>
      <color rgb="FF000000"/>
      <name val="Calibri"/>
      <charset val="1"/>
    </font>
    <font>
      <sz val="12"/>
      <color rgb="FFFFFFFF"/>
      <name val="Calibri"/>
      <charset val="1"/>
    </font>
    <font>
      <b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FFFFFF"/>
      <name val="Tahoma"/>
      <charset val="1"/>
    </font>
    <font>
      <sz val="9"/>
      <color rgb="FFFFFFFF"/>
      <name val="Tahoma"/>
      <charset val="1"/>
    </font>
    <font>
      <sz val="8"/>
      <color rgb="FFFFFFFF"/>
      <name val="Tahoma"/>
      <charset val="1"/>
    </font>
    <font>
      <sz val="10"/>
      <color rgb="FF000000"/>
      <name val="Microsoft Sans Serif"/>
      <charset val="1"/>
    </font>
    <font>
      <b/>
      <sz val="10"/>
      <color rgb="FF000000"/>
      <name val="Tahoma"/>
      <charset val="1"/>
    </font>
    <font>
      <b/>
      <sz val="10"/>
      <color rgb="FF000000"/>
      <name val="Microsoft Sans Serif"/>
      <charset val="1"/>
    </font>
    <font>
      <sz val="10"/>
      <color rgb="FFFFFFFF"/>
      <name val="Arial"/>
      <charset val="1"/>
    </font>
    <font>
      <sz val="11"/>
      <color rgb="FFFFFFFF"/>
      <name val="Tahoma"/>
      <charset val="1"/>
    </font>
    <font>
      <sz val="10"/>
      <color rgb="FF000000"/>
      <name val="Tahoma"/>
      <charset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D9D9D9"/>
        <bgColor rgb="FFD9D9D9"/>
      </patternFill>
    </fill>
    <fill>
      <patternFill patternType="solid">
        <fgColor rgb="FFFFEBEF"/>
        <bgColor rgb="FFFFEBEF"/>
      </patternFill>
    </fill>
    <fill>
      <patternFill patternType="solid">
        <fgColor rgb="FF4F891E"/>
        <bgColor rgb="FF4F891E"/>
      </patternFill>
    </fill>
    <fill>
      <patternFill patternType="solid">
        <fgColor rgb="FFE2EDE2"/>
        <bgColor rgb="FFE2EDE2"/>
      </patternFill>
    </fill>
    <fill>
      <patternFill patternType="solid">
        <fgColor rgb="FFB94A4A"/>
        <bgColor rgb="FFB94A4A"/>
      </patternFill>
    </fill>
    <fill>
      <patternFill patternType="solid">
        <fgColor rgb="FFF5E3E3"/>
        <bgColor rgb="FFF5E3E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 style="thin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rgb="FFFFFFFF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49" fontId="5" fillId="0" borderId="3" xfId="0" applyNumberFormat="1" applyFont="1" applyBorder="1"/>
    <xf numFmtId="0" fontId="3" fillId="0" borderId="4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7" fillId="0" borderId="20" xfId="0" applyFont="1" applyBorder="1"/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top" wrapText="1"/>
    </xf>
    <xf numFmtId="0" fontId="13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3" borderId="7" xfId="0" applyFont="1" applyFill="1" applyBorder="1"/>
    <xf numFmtId="0" fontId="1" fillId="0" borderId="7" xfId="0" applyFont="1" applyBorder="1"/>
    <xf numFmtId="0" fontId="8" fillId="2" borderId="12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12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top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top" wrapText="1"/>
    </xf>
    <xf numFmtId="0" fontId="13" fillId="4" borderId="38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vertical="top" wrapText="1"/>
    </xf>
    <xf numFmtId="0" fontId="11" fillId="0" borderId="4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42" xfId="0" applyFont="1" applyFill="1" applyBorder="1" applyAlignment="1">
      <alignment vertical="top" wrapText="1"/>
    </xf>
    <xf numFmtId="0" fontId="13" fillId="4" borderId="4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7" fillId="7" borderId="0" xfId="0" applyFont="1" applyFill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9" fillId="2" borderId="2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top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left" vertical="top" wrapText="1"/>
    </xf>
    <xf numFmtId="0" fontId="16" fillId="6" borderId="13" xfId="0" applyFont="1" applyFill="1" applyBorder="1" applyAlignment="1">
      <alignment horizontal="left" vertical="top" wrapText="1"/>
    </xf>
    <xf numFmtId="0" fontId="16" fillId="6" borderId="29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left" vertical="center" wrapText="1"/>
    </xf>
    <xf numFmtId="0" fontId="16" fillId="6" borderId="27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5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0" xfId="0" applyFont="1"/>
    <xf numFmtId="0" fontId="1" fillId="0" borderId="17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7" fillId="9" borderId="7" xfId="0" applyFont="1" applyFill="1" applyBorder="1"/>
    <xf numFmtId="0" fontId="17" fillId="9" borderId="7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left"/>
    </xf>
    <xf numFmtId="0" fontId="17" fillId="10" borderId="7" xfId="0" applyFont="1" applyFill="1" applyBorder="1" applyAlignment="1">
      <alignment horizontal="center"/>
    </xf>
    <xf numFmtId="0" fontId="17" fillId="10" borderId="7" xfId="0" applyFont="1" applyFill="1" applyBorder="1"/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17" fillId="0" borderId="7" xfId="0" applyFont="1" applyBorder="1"/>
    <xf numFmtId="0" fontId="17" fillId="9" borderId="7" xfId="0" applyFont="1" applyFill="1" applyBorder="1" applyAlignment="1">
      <alignment horizontal="left"/>
    </xf>
    <xf numFmtId="0" fontId="17" fillId="11" borderId="7" xfId="0" applyFont="1" applyFill="1" applyBorder="1"/>
    <xf numFmtId="0" fontId="19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Adobe Gothic Std B" panose="020B0800000000000000" pitchFamily="34" charset="-128"/>
                <a:cs typeface="Aharoni" panose="02010803020104030203" pitchFamily="2" charset="-79"/>
              </a:defRPr>
            </a:pPr>
            <a:r>
              <a:rPr lang="en-US">
                <a:solidFill>
                  <a:sysClr val="windowText" lastClr="000000"/>
                </a:solidFill>
                <a:latin typeface="Arial Black" panose="020B0A04020102020204" pitchFamily="34" charset="0"/>
                <a:ea typeface="Adobe Gothic Std B" panose="020B0800000000000000" pitchFamily="34" charset="-128"/>
                <a:cs typeface="Aharoni" panose="02010803020104030203" pitchFamily="2" charset="-79"/>
              </a:rPr>
              <a:t>PARTOS INSTITUCIONALES 2026</a:t>
            </a:r>
          </a:p>
          <a:p>
            <a:pPr>
              <a:defRPr>
                <a:solidFill>
                  <a:sysClr val="windowText" lastClr="000000"/>
                </a:solidFill>
                <a:latin typeface="Arial Black" panose="020B0A04020102020204" pitchFamily="34" charset="0"/>
                <a:ea typeface="Adobe Gothic Std B" panose="020B0800000000000000" pitchFamily="34" charset="-128"/>
                <a:cs typeface="Aharoni" panose="02010803020104030203" pitchFamily="2" charset="-79"/>
              </a:defRPr>
            </a:pPr>
            <a:r>
              <a:rPr lang="en-US">
                <a:solidFill>
                  <a:sysClr val="windowText" lastClr="000000"/>
                </a:solidFill>
                <a:latin typeface="Arial Black" panose="020B0A04020102020204" pitchFamily="34" charset="0"/>
                <a:ea typeface="Adobe Gothic Std B" panose="020B0800000000000000" pitchFamily="34" charset="-128"/>
                <a:cs typeface="Aharoni" panose="02010803020104030203" pitchFamily="2" charset="-79"/>
              </a:rPr>
              <a:t>ENERO A MARZO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Arial Black" panose="020B0A04020102020204" pitchFamily="34" charset="0"/>
              <a:ea typeface="Adobe Gothic Std B" panose="020B0800000000000000" pitchFamily="34" charset="-128"/>
              <a:cs typeface="Aharoni" panose="02010803020104030203" pitchFamily="2" charset="-79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PARTOS!$E$5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(PARTOS!$A$6,PARTOS!$A$9,PARTOS!$A$11)</c:f>
              <c:strCache>
                <c:ptCount val="3"/>
                <c:pt idx="0">
                  <c:v>HOSPITAL ALTO INCLÁN</c:v>
                </c:pt>
                <c:pt idx="1">
                  <c:v>C.S. COCACHACRA</c:v>
                </c:pt>
                <c:pt idx="2">
                  <c:v>C.S. LA PUNTA</c:v>
                </c:pt>
              </c:strCache>
            </c:strRef>
          </c:cat>
          <c:val>
            <c:numRef>
              <c:f>(PARTOS!$E$6,PARTOS!$E$9,PARTOS!$E$11)</c:f>
              <c:numCache>
                <c:formatCode>General</c:formatCode>
                <c:ptCount val="3"/>
                <c:pt idx="0">
                  <c:v>32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A-4C09-A306-1216CEC6F7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8"/>
        <c:overlap val="-43"/>
        <c:axId val="2090490335"/>
        <c:axId val="2090492831"/>
      </c:barChart>
      <c:catAx>
        <c:axId val="2090490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0492831"/>
        <c:crosses val="autoZero"/>
        <c:auto val="1"/>
        <c:lblAlgn val="ctr"/>
        <c:lblOffset val="100"/>
        <c:noMultiLvlLbl val="0"/>
      </c:catAx>
      <c:valAx>
        <c:axId val="209049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049033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962ED-5C32-4C6C-B7B7-47F2511BE3E2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4B10F-FA14-4A9E-BADA-B75E4DCC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AFC6A-D370-448A-A626-8D3010F66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58ADE6-11C7-457A-A925-A626E20A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D68F73-447D-443C-A4B6-A40961409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85A56D-09A9-4090-920B-707EE532E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8C767-AE31-4C31-9BF4-761E1CCD2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2B486-9BC1-4902-8A43-AE5CC10D0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40A461-06A8-44CE-9FB4-50ED7C5FAA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2A14E1-EEAF-47AB-A368-2214D4BFF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FC6C9B-7A5C-42C5-ADC0-F2547C870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479C1-74F8-47E1-816C-8CDAD0BC5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7979AFF-A83F-4C98-986E-E9836856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23DD75-954A-443A-8DB6-578977C09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B3EAAC-8E86-4D79-A3E4-5B2CC384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53D9EA-7828-4CD1-9634-02B4A519D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3CAB84-151C-4FDA-8B36-E4C0BBB47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Q97"/>
  <sheetViews>
    <sheetView topLeftCell="A25" workbookViewId="0">
      <selection activeCell="H37" sqref="H37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8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10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1</v>
      </c>
      <c r="E14" s="19">
        <v>0</v>
      </c>
      <c r="F14" s="19">
        <v>1</v>
      </c>
      <c r="G14" s="19">
        <v>0</v>
      </c>
      <c r="H14" s="19">
        <v>2</v>
      </c>
      <c r="I14" s="19">
        <v>0</v>
      </c>
      <c r="J14" s="19">
        <v>1</v>
      </c>
      <c r="K14" s="19">
        <v>0</v>
      </c>
      <c r="L14" s="19">
        <v>1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2</v>
      </c>
      <c r="T14" s="19">
        <v>0</v>
      </c>
      <c r="U14" s="19">
        <v>2</v>
      </c>
      <c r="V14" s="19">
        <v>0</v>
      </c>
      <c r="W14" s="19">
        <v>0</v>
      </c>
      <c r="X14" s="19">
        <v>1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5</v>
      </c>
      <c r="E15" s="19">
        <v>5</v>
      </c>
      <c r="F15" s="19">
        <v>0</v>
      </c>
      <c r="G15" s="19">
        <v>0</v>
      </c>
      <c r="H15" s="19">
        <v>40</v>
      </c>
      <c r="I15" s="19">
        <v>8</v>
      </c>
      <c r="J15" s="19">
        <v>4</v>
      </c>
      <c r="K15" s="19">
        <v>0</v>
      </c>
      <c r="L15" s="19">
        <v>5</v>
      </c>
      <c r="M15" s="19">
        <v>4</v>
      </c>
      <c r="N15" s="19">
        <v>5</v>
      </c>
      <c r="O15" s="19">
        <v>0</v>
      </c>
      <c r="P15" s="19">
        <v>0</v>
      </c>
      <c r="Q15" s="19">
        <v>0</v>
      </c>
      <c r="R15" s="19">
        <v>0</v>
      </c>
      <c r="S15" s="19">
        <v>34</v>
      </c>
      <c r="T15" s="19">
        <v>7</v>
      </c>
      <c r="U15" s="19">
        <v>33</v>
      </c>
      <c r="V15" s="19">
        <v>0</v>
      </c>
      <c r="W15" s="19">
        <v>2</v>
      </c>
      <c r="X15" s="19">
        <v>4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6</v>
      </c>
      <c r="E16" s="19">
        <v>3</v>
      </c>
      <c r="F16" s="19">
        <v>3</v>
      </c>
      <c r="G16" s="19">
        <v>0</v>
      </c>
      <c r="H16" s="19">
        <v>27</v>
      </c>
      <c r="I16" s="19">
        <v>1</v>
      </c>
      <c r="J16" s="19">
        <v>5</v>
      </c>
      <c r="K16" s="19">
        <v>0</v>
      </c>
      <c r="L16" s="19">
        <v>6</v>
      </c>
      <c r="M16" s="19">
        <v>0</v>
      </c>
      <c r="N16" s="19">
        <v>6</v>
      </c>
      <c r="O16" s="19">
        <v>0</v>
      </c>
      <c r="P16" s="19">
        <v>0</v>
      </c>
      <c r="Q16" s="19">
        <v>0</v>
      </c>
      <c r="R16" s="19">
        <v>0</v>
      </c>
      <c r="S16" s="19">
        <v>24</v>
      </c>
      <c r="T16" s="19">
        <v>5</v>
      </c>
      <c r="U16" s="19">
        <v>18</v>
      </c>
      <c r="V16" s="19">
        <v>0</v>
      </c>
      <c r="W16" s="19">
        <v>2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1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12</v>
      </c>
      <c r="E17" s="20">
        <f t="shared" si="0"/>
        <v>8</v>
      </c>
      <c r="F17" s="20">
        <f t="shared" si="0"/>
        <v>4</v>
      </c>
      <c r="G17" s="20">
        <f t="shared" si="0"/>
        <v>0</v>
      </c>
      <c r="H17" s="20">
        <f t="shared" si="0"/>
        <v>69</v>
      </c>
      <c r="I17" s="20">
        <f t="shared" si="0"/>
        <v>9</v>
      </c>
      <c r="J17" s="20">
        <f t="shared" si="0"/>
        <v>10</v>
      </c>
      <c r="K17" s="20">
        <f t="shared" si="0"/>
        <v>0</v>
      </c>
      <c r="L17" s="20">
        <f t="shared" si="0"/>
        <v>12</v>
      </c>
      <c r="M17" s="20">
        <f t="shared" si="0"/>
        <v>4</v>
      </c>
      <c r="N17" s="20">
        <f t="shared" si="0"/>
        <v>12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60</v>
      </c>
      <c r="T17" s="20">
        <f t="shared" si="0"/>
        <v>12</v>
      </c>
      <c r="U17" s="20">
        <f t="shared" si="0"/>
        <v>53</v>
      </c>
      <c r="V17" s="20">
        <f t="shared" si="0"/>
        <v>0</v>
      </c>
      <c r="W17" s="20">
        <f t="shared" si="0"/>
        <v>4</v>
      </c>
      <c r="X17" s="20">
        <f t="shared" si="0"/>
        <v>6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1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2</v>
      </c>
      <c r="X25" s="19">
        <v>1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13</v>
      </c>
      <c r="E26" s="19">
        <v>5</v>
      </c>
      <c r="F26" s="19">
        <v>0</v>
      </c>
      <c r="G26" s="19">
        <v>1</v>
      </c>
      <c r="H26" s="19">
        <v>0</v>
      </c>
      <c r="I26" s="19">
        <v>1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2</v>
      </c>
      <c r="U26" s="19">
        <v>0</v>
      </c>
      <c r="V26" s="19">
        <v>0</v>
      </c>
      <c r="W26" s="19">
        <v>6</v>
      </c>
      <c r="X26" s="19">
        <v>5</v>
      </c>
      <c r="Y26" s="19">
        <v>3</v>
      </c>
      <c r="Z26" s="19">
        <v>2</v>
      </c>
      <c r="AA26" s="19">
        <v>2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10</v>
      </c>
      <c r="E27" s="19">
        <v>2</v>
      </c>
      <c r="F27" s="19">
        <v>0</v>
      </c>
      <c r="G27" s="19">
        <v>3</v>
      </c>
      <c r="H27" s="19">
        <v>0</v>
      </c>
      <c r="I27" s="19">
        <v>3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2</v>
      </c>
      <c r="U27" s="19">
        <v>0</v>
      </c>
      <c r="V27" s="19">
        <v>0</v>
      </c>
      <c r="W27" s="19">
        <v>6</v>
      </c>
      <c r="X27" s="19">
        <v>6</v>
      </c>
      <c r="Y27" s="19">
        <v>4</v>
      </c>
      <c r="Z27" s="19">
        <v>0</v>
      </c>
      <c r="AA27" s="19">
        <v>2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23</v>
      </c>
      <c r="E28" s="20">
        <f t="shared" si="1"/>
        <v>7</v>
      </c>
      <c r="F28" s="20">
        <f t="shared" si="1"/>
        <v>0</v>
      </c>
      <c r="G28" s="20">
        <f t="shared" si="1"/>
        <v>4</v>
      </c>
      <c r="H28" s="20">
        <f t="shared" si="1"/>
        <v>0</v>
      </c>
      <c r="I28" s="20">
        <f t="shared" si="1"/>
        <v>4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4</v>
      </c>
      <c r="U28" s="20">
        <f t="shared" si="2"/>
        <v>0</v>
      </c>
      <c r="V28" s="20">
        <f t="shared" si="2"/>
        <v>0</v>
      </c>
      <c r="W28" s="20">
        <f t="shared" si="2"/>
        <v>14</v>
      </c>
      <c r="X28" s="20">
        <f t="shared" si="2"/>
        <v>12</v>
      </c>
      <c r="Y28" s="20">
        <f t="shared" si="2"/>
        <v>7</v>
      </c>
      <c r="Z28" s="20">
        <f t="shared" si="2"/>
        <v>2</v>
      </c>
      <c r="AA28" s="20">
        <f t="shared" si="2"/>
        <v>4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13</v>
      </c>
      <c r="C35" s="31">
        <v>0</v>
      </c>
      <c r="D35" s="31">
        <v>8</v>
      </c>
      <c r="E35" s="31">
        <v>5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13</v>
      </c>
      <c r="C36" s="29">
        <v>0</v>
      </c>
      <c r="D36" s="29">
        <v>8</v>
      </c>
      <c r="E36" s="29">
        <v>5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13</v>
      </c>
      <c r="C38" s="34">
        <f>SUM(C35:C37)</f>
        <v>0</v>
      </c>
      <c r="D38" s="34">
        <v>8</v>
      </c>
      <c r="E38" s="34">
        <v>5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2</v>
      </c>
      <c r="H42" s="29">
        <v>0</v>
      </c>
      <c r="I42" s="29">
        <v>0</v>
      </c>
      <c r="J42" s="29">
        <v>1</v>
      </c>
      <c r="K42" s="29">
        <v>1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6</v>
      </c>
      <c r="H43" s="29">
        <v>0</v>
      </c>
      <c r="I43" s="29">
        <v>0</v>
      </c>
      <c r="J43" s="29">
        <v>5</v>
      </c>
      <c r="K43" s="29">
        <v>1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1</v>
      </c>
      <c r="H45" s="29">
        <v>0</v>
      </c>
      <c r="I45" s="29">
        <v>0</v>
      </c>
      <c r="J45" s="29">
        <v>0</v>
      </c>
      <c r="K45" s="29">
        <v>1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16</v>
      </c>
      <c r="H46" s="29">
        <v>0</v>
      </c>
      <c r="I46" s="29">
        <v>0</v>
      </c>
      <c r="J46" s="29">
        <v>12</v>
      </c>
      <c r="K46" s="29">
        <v>4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2</v>
      </c>
      <c r="H51" s="29">
        <v>0</v>
      </c>
      <c r="I51" s="29">
        <v>0</v>
      </c>
      <c r="J51" s="29">
        <v>2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15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13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1</v>
      </c>
      <c r="C63" s="29">
        <v>0</v>
      </c>
      <c r="D63" s="29">
        <v>0</v>
      </c>
      <c r="E63" s="29">
        <v>0</v>
      </c>
      <c r="F63" s="29">
        <v>0</v>
      </c>
      <c r="G63" s="29">
        <v>1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2</v>
      </c>
      <c r="C64" s="29">
        <v>2</v>
      </c>
      <c r="D64" s="29">
        <v>1</v>
      </c>
      <c r="E64" s="29">
        <v>3</v>
      </c>
      <c r="F64" s="29">
        <v>3</v>
      </c>
      <c r="G64" s="29">
        <v>3</v>
      </c>
      <c r="H64" s="29">
        <v>1</v>
      </c>
      <c r="I64" s="29">
        <v>0</v>
      </c>
      <c r="M64" s="27" t="s">
        <v>49</v>
      </c>
      <c r="N64" s="29">
        <v>2</v>
      </c>
      <c r="O64" s="29">
        <v>1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4</v>
      </c>
      <c r="C65" s="29">
        <v>1</v>
      </c>
      <c r="D65" s="29">
        <v>1</v>
      </c>
      <c r="E65" s="29">
        <v>3</v>
      </c>
      <c r="F65" s="29">
        <v>2</v>
      </c>
      <c r="G65" s="29">
        <v>3</v>
      </c>
      <c r="H65" s="29">
        <v>1</v>
      </c>
      <c r="I65" s="29">
        <v>0</v>
      </c>
      <c r="M65" s="32" t="s">
        <v>50</v>
      </c>
      <c r="N65" s="29">
        <v>2</v>
      </c>
      <c r="O65" s="29">
        <v>2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7</v>
      </c>
      <c r="C66" s="34">
        <f t="shared" si="4"/>
        <v>3</v>
      </c>
      <c r="D66" s="34">
        <f t="shared" si="4"/>
        <v>2</v>
      </c>
      <c r="E66" s="34">
        <f t="shared" si="4"/>
        <v>6</v>
      </c>
      <c r="F66" s="34">
        <f t="shared" si="4"/>
        <v>5</v>
      </c>
      <c r="G66" s="34">
        <f t="shared" si="4"/>
        <v>7</v>
      </c>
      <c r="H66" s="34">
        <f t="shared" si="4"/>
        <v>2</v>
      </c>
      <c r="I66" s="34">
        <f t="shared" si="4"/>
        <v>0</v>
      </c>
      <c r="M66" s="37" t="s">
        <v>51</v>
      </c>
      <c r="N66" s="34">
        <f>SUM(N62:N65)</f>
        <v>4</v>
      </c>
      <c r="O66" s="34">
        <f>SUM(O62:O65)</f>
        <v>3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1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1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1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5</v>
      </c>
      <c r="C76" s="42">
        <v>0</v>
      </c>
      <c r="D76" s="42">
        <v>0</v>
      </c>
      <c r="E76" s="42">
        <v>0</v>
      </c>
      <c r="F76" s="42">
        <v>0</v>
      </c>
      <c r="G76" s="42">
        <v>3</v>
      </c>
      <c r="H76" s="42">
        <v>0</v>
      </c>
      <c r="I76" s="42">
        <v>5</v>
      </c>
      <c r="J76" s="42">
        <v>0</v>
      </c>
      <c r="K76" s="42">
        <v>0</v>
      </c>
      <c r="L76" s="42">
        <v>0</v>
      </c>
      <c r="M76" s="42">
        <v>0</v>
      </c>
      <c r="N76" s="42">
        <v>3</v>
      </c>
      <c r="O76" s="42">
        <v>0</v>
      </c>
      <c r="P76" s="42">
        <v>5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1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3</v>
      </c>
      <c r="C77" s="42">
        <v>3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3</v>
      </c>
      <c r="J77" s="42">
        <v>3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3</v>
      </c>
      <c r="Q77" s="42">
        <v>3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8</v>
      </c>
      <c r="C78" s="44">
        <f t="shared" si="5"/>
        <v>4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3</v>
      </c>
      <c r="H78" s="44">
        <f t="shared" si="5"/>
        <v>0</v>
      </c>
      <c r="I78" s="44">
        <f t="shared" si="5"/>
        <v>8</v>
      </c>
      <c r="J78" s="44">
        <f t="shared" si="5"/>
        <v>4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3</v>
      </c>
      <c r="O78" s="44">
        <f t="shared" si="5"/>
        <v>0</v>
      </c>
      <c r="P78" s="44">
        <f t="shared" si="5"/>
        <v>8</v>
      </c>
      <c r="Q78" s="44">
        <f t="shared" si="5"/>
        <v>4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3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Q97"/>
  <sheetViews>
    <sheetView workbookViewId="0">
      <selection activeCell="C36" sqref="C36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175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2</v>
      </c>
      <c r="E15" s="19">
        <v>2</v>
      </c>
      <c r="F15" s="19">
        <v>0</v>
      </c>
      <c r="G15" s="19">
        <v>0</v>
      </c>
      <c r="H15" s="19">
        <v>10</v>
      </c>
      <c r="I15" s="19">
        <v>2</v>
      </c>
      <c r="J15" s="19">
        <v>0</v>
      </c>
      <c r="K15" s="19">
        <v>0</v>
      </c>
      <c r="L15" s="19">
        <v>1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7</v>
      </c>
      <c r="T15" s="19">
        <v>0</v>
      </c>
      <c r="U15" s="19">
        <v>5</v>
      </c>
      <c r="V15" s="19">
        <v>1</v>
      </c>
      <c r="W15" s="19">
        <v>0</v>
      </c>
      <c r="X15" s="19">
        <v>3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3</v>
      </c>
      <c r="E16" s="19">
        <v>3</v>
      </c>
      <c r="F16" s="19">
        <v>0</v>
      </c>
      <c r="G16" s="19">
        <v>0</v>
      </c>
      <c r="H16" s="19">
        <v>20</v>
      </c>
      <c r="I16" s="19">
        <v>1</v>
      </c>
      <c r="J16" s="19">
        <v>0</v>
      </c>
      <c r="K16" s="19">
        <v>0</v>
      </c>
      <c r="L16" s="19">
        <v>1</v>
      </c>
      <c r="M16" s="19">
        <v>4</v>
      </c>
      <c r="N16" s="19">
        <v>3</v>
      </c>
      <c r="O16" s="19">
        <v>0</v>
      </c>
      <c r="P16" s="19">
        <v>0</v>
      </c>
      <c r="Q16" s="19">
        <v>0</v>
      </c>
      <c r="R16" s="19">
        <v>0</v>
      </c>
      <c r="S16" s="19">
        <v>11</v>
      </c>
      <c r="T16" s="19">
        <v>4</v>
      </c>
      <c r="U16" s="19">
        <v>7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5</v>
      </c>
      <c r="E17" s="20">
        <f t="shared" si="0"/>
        <v>5</v>
      </c>
      <c r="F17" s="20">
        <f t="shared" si="0"/>
        <v>0</v>
      </c>
      <c r="G17" s="20">
        <f t="shared" si="0"/>
        <v>0</v>
      </c>
      <c r="H17" s="20">
        <f t="shared" si="0"/>
        <v>30</v>
      </c>
      <c r="I17" s="20">
        <f t="shared" si="0"/>
        <v>3</v>
      </c>
      <c r="J17" s="20">
        <f t="shared" si="0"/>
        <v>0</v>
      </c>
      <c r="K17" s="20">
        <f t="shared" si="0"/>
        <v>0</v>
      </c>
      <c r="L17" s="20">
        <f t="shared" si="0"/>
        <v>2</v>
      </c>
      <c r="M17" s="20">
        <f t="shared" si="0"/>
        <v>4</v>
      </c>
      <c r="N17" s="20">
        <f t="shared" si="0"/>
        <v>4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18</v>
      </c>
      <c r="T17" s="20">
        <f t="shared" si="0"/>
        <v>4</v>
      </c>
      <c r="U17" s="20">
        <f t="shared" si="0"/>
        <v>12</v>
      </c>
      <c r="V17" s="20">
        <f t="shared" si="0"/>
        <v>2</v>
      </c>
      <c r="W17" s="20">
        <f t="shared" si="0"/>
        <v>0</v>
      </c>
      <c r="X17" s="20">
        <f t="shared" si="0"/>
        <v>3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1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2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1</v>
      </c>
      <c r="S27" s="19">
        <v>0</v>
      </c>
      <c r="T27" s="19">
        <v>1</v>
      </c>
      <c r="U27" s="19">
        <v>0</v>
      </c>
      <c r="V27" s="19">
        <v>0</v>
      </c>
      <c r="W27" s="19">
        <v>3</v>
      </c>
      <c r="X27" s="19">
        <v>4</v>
      </c>
      <c r="Y27" s="19">
        <v>0</v>
      </c>
      <c r="Z27" s="19">
        <v>2</v>
      </c>
      <c r="AA27" s="19">
        <v>2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1</v>
      </c>
      <c r="E28" s="20">
        <f t="shared" si="1"/>
        <v>2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1</v>
      </c>
      <c r="S28" s="20">
        <f t="shared" si="2"/>
        <v>0</v>
      </c>
      <c r="T28" s="20">
        <f t="shared" si="2"/>
        <v>1</v>
      </c>
      <c r="U28" s="20">
        <f t="shared" si="2"/>
        <v>0</v>
      </c>
      <c r="V28" s="20">
        <f t="shared" si="2"/>
        <v>0</v>
      </c>
      <c r="W28" s="20">
        <f t="shared" si="2"/>
        <v>4</v>
      </c>
      <c r="X28" s="20">
        <f t="shared" si="2"/>
        <v>5</v>
      </c>
      <c r="Y28" s="20">
        <f t="shared" si="2"/>
        <v>0</v>
      </c>
      <c r="Z28" s="20">
        <f t="shared" si="2"/>
        <v>2</v>
      </c>
      <c r="AA28" s="20">
        <f t="shared" si="2"/>
        <v>2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2</v>
      </c>
      <c r="C35" s="31">
        <v>0</v>
      </c>
      <c r="D35" s="31">
        <v>1</v>
      </c>
      <c r="E35" s="31">
        <v>1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2</v>
      </c>
      <c r="C36" s="29">
        <v>0</v>
      </c>
      <c r="D36" s="29">
        <v>1</v>
      </c>
      <c r="E36" s="29">
        <v>1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2</v>
      </c>
      <c r="C38" s="34">
        <f>SUM(C35:C37)</f>
        <v>0</v>
      </c>
      <c r="D38" s="34">
        <v>1</v>
      </c>
      <c r="E38" s="34">
        <v>1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10</v>
      </c>
      <c r="H46" s="29">
        <v>0</v>
      </c>
      <c r="I46" s="29">
        <v>0</v>
      </c>
      <c r="J46" s="29">
        <v>3</v>
      </c>
      <c r="K46" s="29">
        <v>7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4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1</v>
      </c>
      <c r="E64" s="29">
        <v>2</v>
      </c>
      <c r="F64" s="29">
        <v>0</v>
      </c>
      <c r="G64" s="29">
        <v>2</v>
      </c>
      <c r="H64" s="29">
        <v>0</v>
      </c>
      <c r="I64" s="29">
        <v>0</v>
      </c>
      <c r="M64" s="27" t="s">
        <v>49</v>
      </c>
      <c r="N64" s="29">
        <v>0</v>
      </c>
      <c r="O64" s="29">
        <v>1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0</v>
      </c>
      <c r="D65" s="29">
        <v>2</v>
      </c>
      <c r="E65" s="29">
        <v>3</v>
      </c>
      <c r="F65" s="29">
        <v>0</v>
      </c>
      <c r="G65" s="29">
        <v>1</v>
      </c>
      <c r="H65" s="29">
        <v>0</v>
      </c>
      <c r="I65" s="29">
        <v>0</v>
      </c>
      <c r="M65" s="32" t="s">
        <v>50</v>
      </c>
      <c r="N65" s="29">
        <v>3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0</v>
      </c>
      <c r="D66" s="34">
        <f t="shared" si="4"/>
        <v>3</v>
      </c>
      <c r="E66" s="34">
        <f t="shared" si="4"/>
        <v>5</v>
      </c>
      <c r="F66" s="34">
        <f t="shared" si="4"/>
        <v>0</v>
      </c>
      <c r="G66" s="34">
        <f t="shared" si="4"/>
        <v>3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3</v>
      </c>
      <c r="O66" s="34">
        <f>SUM(O62:O65)</f>
        <v>2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2</v>
      </c>
      <c r="J76" s="42">
        <v>0</v>
      </c>
      <c r="K76" s="42">
        <v>0</v>
      </c>
      <c r="L76" s="42">
        <v>0</v>
      </c>
      <c r="M76" s="42">
        <v>0</v>
      </c>
      <c r="N76" s="42">
        <v>1</v>
      </c>
      <c r="O76" s="42">
        <v>0</v>
      </c>
      <c r="P76" s="42">
        <v>2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3</v>
      </c>
      <c r="C77" s="42">
        <v>0</v>
      </c>
      <c r="D77" s="42">
        <v>0</v>
      </c>
      <c r="E77" s="42">
        <v>0</v>
      </c>
      <c r="F77" s="42">
        <v>0</v>
      </c>
      <c r="G77" s="42">
        <v>4</v>
      </c>
      <c r="H77" s="42">
        <v>0</v>
      </c>
      <c r="I77" s="42">
        <v>3</v>
      </c>
      <c r="J77" s="42">
        <v>0</v>
      </c>
      <c r="K77" s="42">
        <v>0</v>
      </c>
      <c r="L77" s="42">
        <v>0</v>
      </c>
      <c r="M77" s="42">
        <v>0</v>
      </c>
      <c r="N77" s="42">
        <v>4</v>
      </c>
      <c r="O77" s="42">
        <v>0</v>
      </c>
      <c r="P77" s="42">
        <v>3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2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4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5</v>
      </c>
      <c r="H78" s="44">
        <f t="shared" si="5"/>
        <v>0</v>
      </c>
      <c r="I78" s="44">
        <f t="shared" si="5"/>
        <v>5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5</v>
      </c>
      <c r="O78" s="44">
        <f t="shared" si="5"/>
        <v>0</v>
      </c>
      <c r="P78" s="44">
        <f t="shared" si="5"/>
        <v>5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2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Q97"/>
  <sheetViews>
    <sheetView topLeftCell="A22" workbookViewId="0">
      <selection activeCell="B35" sqref="B35:F38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171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2</v>
      </c>
      <c r="E15" s="19">
        <v>2</v>
      </c>
      <c r="F15" s="19">
        <v>0</v>
      </c>
      <c r="G15" s="19">
        <v>0</v>
      </c>
      <c r="H15" s="19">
        <v>10</v>
      </c>
      <c r="I15" s="19">
        <v>2</v>
      </c>
      <c r="J15" s="19">
        <v>0</v>
      </c>
      <c r="K15" s="19">
        <v>0</v>
      </c>
      <c r="L15" s="19">
        <v>1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7</v>
      </c>
      <c r="T15" s="19">
        <v>0</v>
      </c>
      <c r="U15" s="19">
        <v>5</v>
      </c>
      <c r="V15" s="19">
        <v>1</v>
      </c>
      <c r="W15" s="19">
        <v>0</v>
      </c>
      <c r="X15" s="19">
        <v>3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3</v>
      </c>
      <c r="E16" s="19">
        <v>3</v>
      </c>
      <c r="F16" s="19">
        <v>0</v>
      </c>
      <c r="G16" s="19">
        <v>0</v>
      </c>
      <c r="H16" s="19">
        <v>20</v>
      </c>
      <c r="I16" s="19">
        <v>1</v>
      </c>
      <c r="J16" s="19">
        <v>0</v>
      </c>
      <c r="K16" s="19">
        <v>0</v>
      </c>
      <c r="L16" s="19">
        <v>1</v>
      </c>
      <c r="M16" s="19">
        <v>4</v>
      </c>
      <c r="N16" s="19">
        <v>3</v>
      </c>
      <c r="O16" s="19">
        <v>0</v>
      </c>
      <c r="P16" s="19">
        <v>0</v>
      </c>
      <c r="Q16" s="19">
        <v>0</v>
      </c>
      <c r="R16" s="19">
        <v>0</v>
      </c>
      <c r="S16" s="19">
        <v>11</v>
      </c>
      <c r="T16" s="19">
        <v>4</v>
      </c>
      <c r="U16" s="19">
        <v>7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5</v>
      </c>
      <c r="E17" s="20">
        <f t="shared" si="0"/>
        <v>5</v>
      </c>
      <c r="F17" s="20">
        <f t="shared" si="0"/>
        <v>0</v>
      </c>
      <c r="G17" s="20">
        <f t="shared" si="0"/>
        <v>0</v>
      </c>
      <c r="H17" s="20">
        <f t="shared" si="0"/>
        <v>30</v>
      </c>
      <c r="I17" s="20">
        <f t="shared" si="0"/>
        <v>3</v>
      </c>
      <c r="J17" s="20">
        <f t="shared" si="0"/>
        <v>0</v>
      </c>
      <c r="K17" s="20">
        <f t="shared" si="0"/>
        <v>0</v>
      </c>
      <c r="L17" s="20">
        <f t="shared" si="0"/>
        <v>2</v>
      </c>
      <c r="M17" s="20">
        <f t="shared" si="0"/>
        <v>4</v>
      </c>
      <c r="N17" s="20">
        <f t="shared" si="0"/>
        <v>4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18</v>
      </c>
      <c r="T17" s="20">
        <f t="shared" si="0"/>
        <v>4</v>
      </c>
      <c r="U17" s="20">
        <f t="shared" si="0"/>
        <v>12</v>
      </c>
      <c r="V17" s="20">
        <f t="shared" si="0"/>
        <v>2</v>
      </c>
      <c r="W17" s="20">
        <f t="shared" si="0"/>
        <v>0</v>
      </c>
      <c r="X17" s="20">
        <f t="shared" si="0"/>
        <v>3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1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2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1</v>
      </c>
      <c r="S27" s="19">
        <v>0</v>
      </c>
      <c r="T27" s="19">
        <v>1</v>
      </c>
      <c r="U27" s="19">
        <v>0</v>
      </c>
      <c r="V27" s="19">
        <v>0</v>
      </c>
      <c r="W27" s="19">
        <v>3</v>
      </c>
      <c r="X27" s="19">
        <v>4</v>
      </c>
      <c r="Y27" s="19">
        <v>0</v>
      </c>
      <c r="Z27" s="19">
        <v>2</v>
      </c>
      <c r="AA27" s="19">
        <v>2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1</v>
      </c>
      <c r="E28" s="20">
        <f t="shared" si="1"/>
        <v>2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1</v>
      </c>
      <c r="S28" s="20">
        <f t="shared" si="2"/>
        <v>0</v>
      </c>
      <c r="T28" s="20">
        <f t="shared" si="2"/>
        <v>1</v>
      </c>
      <c r="U28" s="20">
        <f t="shared" si="2"/>
        <v>0</v>
      </c>
      <c r="V28" s="20">
        <f t="shared" si="2"/>
        <v>0</v>
      </c>
      <c r="W28" s="20">
        <f t="shared" si="2"/>
        <v>4</v>
      </c>
      <c r="X28" s="20">
        <f t="shared" si="2"/>
        <v>5</v>
      </c>
      <c r="Y28" s="20">
        <f t="shared" si="2"/>
        <v>0</v>
      </c>
      <c r="Z28" s="20">
        <f t="shared" si="2"/>
        <v>2</v>
      </c>
      <c r="AA28" s="20">
        <f t="shared" si="2"/>
        <v>2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2</v>
      </c>
      <c r="C35" s="31">
        <v>0</v>
      </c>
      <c r="D35" s="31">
        <v>1</v>
      </c>
      <c r="E35" s="31">
        <v>1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2</v>
      </c>
      <c r="C36" s="29">
        <v>0</v>
      </c>
      <c r="D36" s="29">
        <v>1</v>
      </c>
      <c r="E36" s="29">
        <v>1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2</v>
      </c>
      <c r="C38" s="34">
        <f>SUM(C35:C37)</f>
        <v>0</v>
      </c>
      <c r="D38" s="34">
        <v>1</v>
      </c>
      <c r="E38" s="34">
        <v>1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10</v>
      </c>
      <c r="H46" s="29">
        <v>0</v>
      </c>
      <c r="I46" s="29">
        <v>0</v>
      </c>
      <c r="J46" s="29">
        <v>3</v>
      </c>
      <c r="K46" s="29">
        <v>7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4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1</v>
      </c>
      <c r="E64" s="29">
        <v>2</v>
      </c>
      <c r="F64" s="29">
        <v>0</v>
      </c>
      <c r="G64" s="29">
        <v>2</v>
      </c>
      <c r="H64" s="29">
        <v>0</v>
      </c>
      <c r="I64" s="29">
        <v>0</v>
      </c>
      <c r="M64" s="27" t="s">
        <v>49</v>
      </c>
      <c r="N64" s="29">
        <v>0</v>
      </c>
      <c r="O64" s="29">
        <v>1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0</v>
      </c>
      <c r="D65" s="29">
        <v>2</v>
      </c>
      <c r="E65" s="29">
        <v>3</v>
      </c>
      <c r="F65" s="29">
        <v>0</v>
      </c>
      <c r="G65" s="29">
        <v>1</v>
      </c>
      <c r="H65" s="29">
        <v>0</v>
      </c>
      <c r="I65" s="29">
        <v>0</v>
      </c>
      <c r="M65" s="32" t="s">
        <v>50</v>
      </c>
      <c r="N65" s="29">
        <v>3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0</v>
      </c>
      <c r="D66" s="34">
        <f t="shared" si="4"/>
        <v>3</v>
      </c>
      <c r="E66" s="34">
        <f t="shared" si="4"/>
        <v>5</v>
      </c>
      <c r="F66" s="34">
        <f t="shared" si="4"/>
        <v>0</v>
      </c>
      <c r="G66" s="34">
        <f t="shared" si="4"/>
        <v>3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3</v>
      </c>
      <c r="O66" s="34">
        <f>SUM(O62:O65)</f>
        <v>2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2</v>
      </c>
      <c r="J76" s="42">
        <v>0</v>
      </c>
      <c r="K76" s="42">
        <v>0</v>
      </c>
      <c r="L76" s="42">
        <v>0</v>
      </c>
      <c r="M76" s="42">
        <v>0</v>
      </c>
      <c r="N76" s="42">
        <v>1</v>
      </c>
      <c r="O76" s="42">
        <v>0</v>
      </c>
      <c r="P76" s="42">
        <v>2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3</v>
      </c>
      <c r="C77" s="42">
        <v>0</v>
      </c>
      <c r="D77" s="42">
        <v>0</v>
      </c>
      <c r="E77" s="42">
        <v>0</v>
      </c>
      <c r="F77" s="42">
        <v>0</v>
      </c>
      <c r="G77" s="42">
        <v>4</v>
      </c>
      <c r="H77" s="42">
        <v>0</v>
      </c>
      <c r="I77" s="42">
        <v>3</v>
      </c>
      <c r="J77" s="42">
        <v>0</v>
      </c>
      <c r="K77" s="42">
        <v>0</v>
      </c>
      <c r="L77" s="42">
        <v>0</v>
      </c>
      <c r="M77" s="42">
        <v>0</v>
      </c>
      <c r="N77" s="42">
        <v>4</v>
      </c>
      <c r="O77" s="42">
        <v>0</v>
      </c>
      <c r="P77" s="42">
        <v>3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2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4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5</v>
      </c>
      <c r="H78" s="44">
        <f t="shared" si="5"/>
        <v>0</v>
      </c>
      <c r="I78" s="44">
        <f t="shared" si="5"/>
        <v>5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5</v>
      </c>
      <c r="O78" s="44">
        <f t="shared" si="5"/>
        <v>0</v>
      </c>
      <c r="P78" s="44">
        <f t="shared" si="5"/>
        <v>5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2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172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173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170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174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Q97"/>
  <sheetViews>
    <sheetView tabSelected="1" topLeftCell="A25" workbookViewId="0">
      <selection activeCell="H36" sqref="H36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175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175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2</v>
      </c>
      <c r="E14" s="19">
        <v>1</v>
      </c>
      <c r="F14" s="19">
        <v>1</v>
      </c>
      <c r="G14" s="19">
        <v>0</v>
      </c>
      <c r="H14" s="19">
        <v>4</v>
      </c>
      <c r="I14" s="19">
        <v>0</v>
      </c>
      <c r="J14" s="19">
        <v>2</v>
      </c>
      <c r="K14" s="19">
        <v>0</v>
      </c>
      <c r="L14" s="19">
        <v>2</v>
      </c>
      <c r="M14" s="19">
        <v>0</v>
      </c>
      <c r="N14" s="19">
        <v>2</v>
      </c>
      <c r="O14" s="19">
        <v>0</v>
      </c>
      <c r="P14" s="19">
        <v>0</v>
      </c>
      <c r="Q14" s="19">
        <v>0</v>
      </c>
      <c r="R14" s="19">
        <v>0</v>
      </c>
      <c r="S14" s="19">
        <v>3</v>
      </c>
      <c r="T14" s="19">
        <v>1</v>
      </c>
      <c r="U14" s="19">
        <v>2</v>
      </c>
      <c r="V14" s="19">
        <v>0</v>
      </c>
      <c r="W14" s="19">
        <v>0</v>
      </c>
      <c r="X14" s="19">
        <v>1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12</v>
      </c>
      <c r="E15" s="19">
        <v>9</v>
      </c>
      <c r="F15" s="19">
        <v>3</v>
      </c>
      <c r="G15" s="19">
        <v>0</v>
      </c>
      <c r="H15" s="19">
        <v>130</v>
      </c>
      <c r="I15" s="19">
        <v>18</v>
      </c>
      <c r="J15" s="19">
        <v>6</v>
      </c>
      <c r="K15" s="19">
        <v>0</v>
      </c>
      <c r="L15" s="19">
        <v>10</v>
      </c>
      <c r="M15" s="19">
        <v>9</v>
      </c>
      <c r="N15" s="19">
        <v>11</v>
      </c>
      <c r="O15" s="19">
        <v>0</v>
      </c>
      <c r="P15" s="19">
        <v>0</v>
      </c>
      <c r="Q15" s="19">
        <v>5</v>
      </c>
      <c r="R15" s="19">
        <v>1</v>
      </c>
      <c r="S15" s="19">
        <v>50</v>
      </c>
      <c r="T15" s="19">
        <v>11</v>
      </c>
      <c r="U15" s="19">
        <v>41</v>
      </c>
      <c r="V15" s="19">
        <v>1</v>
      </c>
      <c r="W15" s="19">
        <v>12</v>
      </c>
      <c r="X15" s="19">
        <v>11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16</v>
      </c>
      <c r="E16" s="19">
        <v>11</v>
      </c>
      <c r="F16" s="19">
        <v>5</v>
      </c>
      <c r="G16" s="19">
        <v>0</v>
      </c>
      <c r="H16" s="19">
        <v>98</v>
      </c>
      <c r="I16" s="19">
        <v>6</v>
      </c>
      <c r="J16" s="19">
        <v>10</v>
      </c>
      <c r="K16" s="19">
        <v>0</v>
      </c>
      <c r="L16" s="19">
        <v>14</v>
      </c>
      <c r="M16" s="19">
        <v>9</v>
      </c>
      <c r="N16" s="19">
        <v>16</v>
      </c>
      <c r="O16" s="19">
        <v>0</v>
      </c>
      <c r="P16" s="19">
        <v>3</v>
      </c>
      <c r="Q16" s="19">
        <v>7</v>
      </c>
      <c r="R16" s="19">
        <v>0</v>
      </c>
      <c r="S16" s="19">
        <v>54</v>
      </c>
      <c r="T16" s="19">
        <v>13</v>
      </c>
      <c r="U16" s="19">
        <v>31</v>
      </c>
      <c r="V16" s="19">
        <v>1</v>
      </c>
      <c r="W16" s="19">
        <v>4</v>
      </c>
      <c r="X16" s="19">
        <v>5</v>
      </c>
      <c r="Y16" s="19">
        <v>0</v>
      </c>
      <c r="Z16" s="19">
        <v>0</v>
      </c>
      <c r="AA16" s="19">
        <v>0</v>
      </c>
      <c r="AB16" s="19">
        <v>0</v>
      </c>
      <c r="AC16" s="19">
        <v>1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30</v>
      </c>
      <c r="E17" s="20">
        <f t="shared" si="0"/>
        <v>21</v>
      </c>
      <c r="F17" s="20">
        <f t="shared" si="0"/>
        <v>9</v>
      </c>
      <c r="G17" s="20">
        <f t="shared" si="0"/>
        <v>0</v>
      </c>
      <c r="H17" s="20">
        <f t="shared" si="0"/>
        <v>232</v>
      </c>
      <c r="I17" s="20">
        <f t="shared" si="0"/>
        <v>24</v>
      </c>
      <c r="J17" s="20">
        <f t="shared" si="0"/>
        <v>18</v>
      </c>
      <c r="K17" s="20">
        <f t="shared" si="0"/>
        <v>0</v>
      </c>
      <c r="L17" s="20">
        <f t="shared" si="0"/>
        <v>26</v>
      </c>
      <c r="M17" s="20">
        <f t="shared" si="0"/>
        <v>18</v>
      </c>
      <c r="N17" s="20">
        <f t="shared" si="0"/>
        <v>29</v>
      </c>
      <c r="O17" s="20">
        <f t="shared" si="0"/>
        <v>0</v>
      </c>
      <c r="P17" s="20">
        <f t="shared" si="0"/>
        <v>3</v>
      </c>
      <c r="Q17" s="20">
        <f t="shared" si="0"/>
        <v>12</v>
      </c>
      <c r="R17" s="20">
        <f t="shared" si="0"/>
        <v>1</v>
      </c>
      <c r="S17" s="20">
        <f t="shared" si="0"/>
        <v>107</v>
      </c>
      <c r="T17" s="20">
        <f t="shared" si="0"/>
        <v>25</v>
      </c>
      <c r="U17" s="20">
        <f t="shared" si="0"/>
        <v>74</v>
      </c>
      <c r="V17" s="20">
        <f t="shared" si="0"/>
        <v>2</v>
      </c>
      <c r="W17" s="20">
        <f t="shared" si="0"/>
        <v>16</v>
      </c>
      <c r="X17" s="20">
        <f t="shared" si="0"/>
        <v>17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1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2</v>
      </c>
      <c r="U25" s="19">
        <v>0</v>
      </c>
      <c r="V25" s="19">
        <v>0</v>
      </c>
      <c r="W25" s="19">
        <v>3</v>
      </c>
      <c r="X25" s="19">
        <v>2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16</v>
      </c>
      <c r="E26" s="19">
        <v>5</v>
      </c>
      <c r="F26" s="19">
        <v>0</v>
      </c>
      <c r="G26" s="19">
        <v>1</v>
      </c>
      <c r="H26" s="19">
        <v>0</v>
      </c>
      <c r="I26" s="19">
        <v>1</v>
      </c>
      <c r="M26" s="113" t="s">
        <v>49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7</v>
      </c>
      <c r="U26" s="19">
        <v>1</v>
      </c>
      <c r="V26" s="19">
        <v>0</v>
      </c>
      <c r="W26" s="19">
        <v>12</v>
      </c>
      <c r="X26" s="19">
        <v>10</v>
      </c>
      <c r="Y26" s="19">
        <v>10</v>
      </c>
      <c r="Z26" s="19">
        <v>10</v>
      </c>
      <c r="AA26" s="19">
        <v>8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10</v>
      </c>
      <c r="E27" s="19">
        <v>5</v>
      </c>
      <c r="F27" s="19">
        <v>0</v>
      </c>
      <c r="G27" s="19">
        <v>3</v>
      </c>
      <c r="H27" s="19">
        <v>0</v>
      </c>
      <c r="I27" s="19">
        <v>3</v>
      </c>
      <c r="M27" s="102" t="s">
        <v>50</v>
      </c>
      <c r="N27" s="103"/>
      <c r="O27" s="103"/>
      <c r="P27" s="103"/>
      <c r="Q27" s="19">
        <v>0</v>
      </c>
      <c r="R27" s="19">
        <v>1</v>
      </c>
      <c r="S27" s="19">
        <v>0</v>
      </c>
      <c r="T27" s="19">
        <v>5</v>
      </c>
      <c r="U27" s="19">
        <v>0</v>
      </c>
      <c r="V27" s="19">
        <v>0</v>
      </c>
      <c r="W27" s="19">
        <v>17</v>
      </c>
      <c r="X27" s="19">
        <v>17</v>
      </c>
      <c r="Y27" s="19">
        <v>5</v>
      </c>
      <c r="Z27" s="19">
        <v>6</v>
      </c>
      <c r="AA27" s="19">
        <v>7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26</v>
      </c>
      <c r="E28" s="20">
        <f t="shared" si="1"/>
        <v>10</v>
      </c>
      <c r="F28" s="20">
        <f t="shared" si="1"/>
        <v>0</v>
      </c>
      <c r="G28" s="20">
        <f t="shared" si="1"/>
        <v>4</v>
      </c>
      <c r="H28" s="20">
        <f t="shared" si="1"/>
        <v>0</v>
      </c>
      <c r="I28" s="20">
        <f t="shared" si="1"/>
        <v>4</v>
      </c>
      <c r="M28" s="104" t="s">
        <v>51</v>
      </c>
      <c r="N28" s="105"/>
      <c r="O28" s="105"/>
      <c r="P28" s="105"/>
      <c r="Q28" s="20">
        <f t="shared" ref="Q28:AA28" si="2">SUM(Q24:Q27)</f>
        <v>1</v>
      </c>
      <c r="R28" s="20">
        <f t="shared" si="2"/>
        <v>1</v>
      </c>
      <c r="S28" s="20">
        <f t="shared" si="2"/>
        <v>0</v>
      </c>
      <c r="T28" s="20">
        <f t="shared" si="2"/>
        <v>14</v>
      </c>
      <c r="U28" s="20">
        <f t="shared" si="2"/>
        <v>1</v>
      </c>
      <c r="V28" s="20">
        <f t="shared" si="2"/>
        <v>0</v>
      </c>
      <c r="W28" s="20">
        <f t="shared" si="2"/>
        <v>32</v>
      </c>
      <c r="X28" s="20">
        <f t="shared" si="2"/>
        <v>29</v>
      </c>
      <c r="Y28" s="20">
        <f t="shared" si="2"/>
        <v>15</v>
      </c>
      <c r="Z28" s="20">
        <f t="shared" si="2"/>
        <v>16</v>
      </c>
      <c r="AA28" s="20">
        <f t="shared" si="2"/>
        <v>15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16</v>
      </c>
      <c r="C35" s="31"/>
      <c r="D35" s="31">
        <v>10</v>
      </c>
      <c r="E35" s="31">
        <v>6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16</v>
      </c>
      <c r="C36" s="29"/>
      <c r="D36" s="29">
        <v>10</v>
      </c>
      <c r="E36" s="29">
        <v>6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/>
      <c r="D37" s="29"/>
      <c r="E37" s="29"/>
      <c r="F37" s="29"/>
    </row>
    <row r="38" spans="1:16" s="1" customFormat="1" ht="21.75" customHeight="1" x14ac:dyDescent="0.25">
      <c r="A38" s="33" t="s">
        <v>51</v>
      </c>
      <c r="B38" s="34">
        <f>SUM(B36:B37)</f>
        <v>16</v>
      </c>
      <c r="C38" s="34"/>
      <c r="D38" s="34">
        <v>10</v>
      </c>
      <c r="E38" s="34">
        <v>6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2</v>
      </c>
      <c r="H42" s="29">
        <v>0</v>
      </c>
      <c r="I42" s="29">
        <v>0</v>
      </c>
      <c r="J42" s="29">
        <v>1</v>
      </c>
      <c r="K42" s="29">
        <v>1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7</v>
      </c>
      <c r="H43" s="29">
        <v>0</v>
      </c>
      <c r="I43" s="29">
        <v>0</v>
      </c>
      <c r="J43" s="29">
        <v>6</v>
      </c>
      <c r="K43" s="29">
        <v>1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1</v>
      </c>
      <c r="H45" s="29">
        <v>0</v>
      </c>
      <c r="I45" s="29">
        <v>0</v>
      </c>
      <c r="J45" s="29">
        <v>0</v>
      </c>
      <c r="K45" s="29">
        <v>1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44</v>
      </c>
      <c r="H46" s="29">
        <v>0</v>
      </c>
      <c r="I46" s="29">
        <v>1</v>
      </c>
      <c r="J46" s="29">
        <v>25</v>
      </c>
      <c r="K46" s="29">
        <v>18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4</v>
      </c>
      <c r="H47" s="29">
        <v>0</v>
      </c>
      <c r="I47" s="29">
        <v>0</v>
      </c>
      <c r="J47" s="29">
        <v>3</v>
      </c>
      <c r="K47" s="29">
        <v>1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2</v>
      </c>
      <c r="H51" s="29">
        <v>0</v>
      </c>
      <c r="I51" s="29">
        <v>0</v>
      </c>
      <c r="J51" s="29">
        <v>2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4</v>
      </c>
      <c r="H55" s="29">
        <v>0</v>
      </c>
      <c r="I55" s="29">
        <v>0</v>
      </c>
      <c r="J55" s="29">
        <v>3</v>
      </c>
      <c r="K55" s="29">
        <v>1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27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22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1</v>
      </c>
      <c r="C63" s="29">
        <v>0</v>
      </c>
      <c r="D63" s="29">
        <v>0</v>
      </c>
      <c r="E63" s="29">
        <v>0</v>
      </c>
      <c r="F63" s="29">
        <v>0</v>
      </c>
      <c r="G63" s="29">
        <v>1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9</v>
      </c>
      <c r="C64" s="29">
        <v>8</v>
      </c>
      <c r="D64" s="29">
        <v>4</v>
      </c>
      <c r="E64" s="29">
        <v>7</v>
      </c>
      <c r="F64" s="29">
        <v>7</v>
      </c>
      <c r="G64" s="29">
        <v>13</v>
      </c>
      <c r="H64" s="29">
        <v>4</v>
      </c>
      <c r="I64" s="29">
        <v>0</v>
      </c>
      <c r="M64" s="27" t="s">
        <v>49</v>
      </c>
      <c r="N64" s="29">
        <v>8</v>
      </c>
      <c r="O64" s="29">
        <v>4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12</v>
      </c>
      <c r="C65" s="29">
        <v>5</v>
      </c>
      <c r="D65" s="29">
        <v>8</v>
      </c>
      <c r="E65" s="29">
        <v>11</v>
      </c>
      <c r="F65" s="29">
        <v>3</v>
      </c>
      <c r="G65" s="29">
        <v>11</v>
      </c>
      <c r="H65" s="29">
        <v>1</v>
      </c>
      <c r="I65" s="29">
        <v>0</v>
      </c>
      <c r="M65" s="32" t="s">
        <v>50</v>
      </c>
      <c r="N65" s="29">
        <v>10</v>
      </c>
      <c r="O65" s="29">
        <v>8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22</v>
      </c>
      <c r="C66" s="34">
        <f t="shared" si="4"/>
        <v>13</v>
      </c>
      <c r="D66" s="34">
        <f t="shared" si="4"/>
        <v>12</v>
      </c>
      <c r="E66" s="34">
        <f t="shared" si="4"/>
        <v>18</v>
      </c>
      <c r="F66" s="34">
        <f t="shared" si="4"/>
        <v>10</v>
      </c>
      <c r="G66" s="34">
        <f t="shared" si="4"/>
        <v>25</v>
      </c>
      <c r="H66" s="34">
        <f t="shared" si="4"/>
        <v>5</v>
      </c>
      <c r="I66" s="34">
        <f t="shared" si="4"/>
        <v>0</v>
      </c>
      <c r="M66" s="37" t="s">
        <v>51</v>
      </c>
      <c r="N66" s="34">
        <f>SUM(N62:N65)</f>
        <v>18</v>
      </c>
      <c r="O66" s="34">
        <f>SUM(O62:O65)</f>
        <v>12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1</v>
      </c>
      <c r="C75" s="42">
        <v>1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1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1</v>
      </c>
      <c r="Q75" s="42">
        <v>1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8</v>
      </c>
      <c r="C76" s="42">
        <v>3</v>
      </c>
      <c r="D76" s="42">
        <v>0</v>
      </c>
      <c r="E76" s="42">
        <v>0</v>
      </c>
      <c r="F76" s="42">
        <v>0</v>
      </c>
      <c r="G76" s="42">
        <v>4</v>
      </c>
      <c r="H76" s="42">
        <v>0</v>
      </c>
      <c r="I76" s="42">
        <v>9</v>
      </c>
      <c r="J76" s="42">
        <v>3</v>
      </c>
      <c r="K76" s="42">
        <v>0</v>
      </c>
      <c r="L76" s="42">
        <v>0</v>
      </c>
      <c r="M76" s="42">
        <v>0</v>
      </c>
      <c r="N76" s="42">
        <v>4</v>
      </c>
      <c r="O76" s="42">
        <v>0</v>
      </c>
      <c r="P76" s="42">
        <v>9</v>
      </c>
      <c r="Q76" s="42">
        <v>3</v>
      </c>
      <c r="R76" s="42">
        <v>0</v>
      </c>
      <c r="S76" s="42">
        <v>0</v>
      </c>
      <c r="T76" s="42"/>
      <c r="U76" s="42">
        <v>0</v>
      </c>
      <c r="V76" s="42">
        <v>1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11</v>
      </c>
      <c r="C77" s="42">
        <v>5</v>
      </c>
      <c r="D77" s="42">
        <v>0</v>
      </c>
      <c r="E77" s="42">
        <v>0</v>
      </c>
      <c r="F77" s="42">
        <v>1</v>
      </c>
      <c r="G77" s="42">
        <v>7</v>
      </c>
      <c r="H77" s="42">
        <v>0</v>
      </c>
      <c r="I77" s="42">
        <v>11</v>
      </c>
      <c r="J77" s="42">
        <v>5</v>
      </c>
      <c r="K77" s="42">
        <v>0</v>
      </c>
      <c r="L77" s="42">
        <v>0</v>
      </c>
      <c r="M77" s="42">
        <v>1</v>
      </c>
      <c r="N77" s="42">
        <v>7</v>
      </c>
      <c r="O77" s="42">
        <v>0</v>
      </c>
      <c r="P77" s="42">
        <v>11</v>
      </c>
      <c r="Q77" s="42">
        <v>5</v>
      </c>
      <c r="R77" s="42">
        <v>0</v>
      </c>
      <c r="S77" s="42">
        <v>0</v>
      </c>
      <c r="T77" s="42"/>
      <c r="U77" s="42">
        <v>1</v>
      </c>
      <c r="V77" s="42">
        <v>2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20</v>
      </c>
      <c r="C78" s="44">
        <f t="shared" si="5"/>
        <v>9</v>
      </c>
      <c r="D78" s="44">
        <f t="shared" si="5"/>
        <v>0</v>
      </c>
      <c r="E78" s="44">
        <f t="shared" si="5"/>
        <v>0</v>
      </c>
      <c r="F78" s="44">
        <f t="shared" si="5"/>
        <v>1</v>
      </c>
      <c r="G78" s="44">
        <f t="shared" si="5"/>
        <v>11</v>
      </c>
      <c r="H78" s="44">
        <f t="shared" si="5"/>
        <v>0</v>
      </c>
      <c r="I78" s="44">
        <f t="shared" si="5"/>
        <v>21</v>
      </c>
      <c r="J78" s="44">
        <f t="shared" si="5"/>
        <v>9</v>
      </c>
      <c r="K78" s="44">
        <f t="shared" si="5"/>
        <v>0</v>
      </c>
      <c r="L78" s="44">
        <f t="shared" si="5"/>
        <v>0</v>
      </c>
      <c r="M78" s="44">
        <f t="shared" si="5"/>
        <v>1</v>
      </c>
      <c r="N78" s="44">
        <f t="shared" si="5"/>
        <v>11</v>
      </c>
      <c r="O78" s="44">
        <f t="shared" si="5"/>
        <v>0</v>
      </c>
      <c r="P78" s="44">
        <f t="shared" si="5"/>
        <v>21</v>
      </c>
      <c r="Q78" s="44">
        <f t="shared" si="5"/>
        <v>9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1</v>
      </c>
      <c r="V78" s="44">
        <f t="shared" si="5"/>
        <v>3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12</v>
      </c>
      <c r="C93" s="42">
        <v>0</v>
      </c>
      <c r="D93" s="52">
        <v>5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16</v>
      </c>
      <c r="C94" s="42">
        <v>0</v>
      </c>
      <c r="D94" s="52">
        <v>8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28</v>
      </c>
      <c r="C95" s="47">
        <f>SUM(C91:C94)</f>
        <v>0</v>
      </c>
      <c r="D95" s="55">
        <f>SUM(D91:D94)</f>
        <v>13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58D8-8F77-4852-B0CB-CF765358FA54}">
  <dimension ref="A1:E16"/>
  <sheetViews>
    <sheetView workbookViewId="0">
      <selection activeCell="L7" sqref="L7"/>
    </sheetView>
  </sheetViews>
  <sheetFormatPr baseColWidth="10" defaultRowHeight="15" x14ac:dyDescent="0.25"/>
  <cols>
    <col min="1" max="1" width="32.28515625" bestFit="1" customWidth="1"/>
  </cols>
  <sheetData>
    <row r="1" spans="1:5" ht="15.75" x14ac:dyDescent="0.25">
      <c r="A1" s="128" t="s">
        <v>176</v>
      </c>
      <c r="B1" s="129"/>
      <c r="C1" s="129"/>
      <c r="D1" s="129"/>
    </row>
    <row r="2" spans="1:5" x14ac:dyDescent="0.25">
      <c r="B2" s="129"/>
      <c r="C2" s="129"/>
      <c r="D2" s="129"/>
    </row>
    <row r="3" spans="1:5" x14ac:dyDescent="0.25">
      <c r="B3" s="129"/>
      <c r="C3" s="129"/>
      <c r="D3" s="129"/>
    </row>
    <row r="4" spans="1:5" x14ac:dyDescent="0.25">
      <c r="B4" s="129"/>
      <c r="C4" s="129"/>
      <c r="D4" s="129"/>
    </row>
    <row r="5" spans="1:5" x14ac:dyDescent="0.25">
      <c r="A5" s="130" t="s">
        <v>177</v>
      </c>
      <c r="B5" s="131" t="s">
        <v>178</v>
      </c>
      <c r="C5" s="131" t="s">
        <v>179</v>
      </c>
      <c r="D5" s="131" t="s">
        <v>187</v>
      </c>
      <c r="E5" s="130" t="s">
        <v>33</v>
      </c>
    </row>
    <row r="6" spans="1:5" x14ac:dyDescent="0.25">
      <c r="A6" s="132" t="s">
        <v>180</v>
      </c>
      <c r="B6" s="133">
        <v>11</v>
      </c>
      <c r="C6" s="133">
        <v>8</v>
      </c>
      <c r="D6" s="133">
        <v>13</v>
      </c>
      <c r="E6" s="134">
        <f>SUM(B6:D6)</f>
        <v>32</v>
      </c>
    </row>
    <row r="7" spans="1:5" x14ac:dyDescent="0.25">
      <c r="A7" s="135" t="s">
        <v>181</v>
      </c>
      <c r="B7" s="136">
        <v>8</v>
      </c>
      <c r="C7" s="136">
        <v>5</v>
      </c>
      <c r="D7" s="136">
        <v>5</v>
      </c>
      <c r="E7" s="137">
        <f t="shared" ref="E7:E13" si="0">SUM(B7:D7)</f>
        <v>18</v>
      </c>
    </row>
    <row r="8" spans="1:5" x14ac:dyDescent="0.25">
      <c r="A8" s="135" t="s">
        <v>182</v>
      </c>
      <c r="B8" s="136">
        <v>3</v>
      </c>
      <c r="C8" s="136">
        <v>3</v>
      </c>
      <c r="D8" s="136">
        <v>8</v>
      </c>
      <c r="E8" s="137">
        <f t="shared" si="0"/>
        <v>14</v>
      </c>
    </row>
    <row r="9" spans="1:5" x14ac:dyDescent="0.25">
      <c r="A9" s="132" t="s">
        <v>183</v>
      </c>
      <c r="B9" s="133">
        <v>0</v>
      </c>
      <c r="C9" s="133">
        <v>2</v>
      </c>
      <c r="D9" s="133">
        <v>2</v>
      </c>
      <c r="E9" s="134">
        <f t="shared" si="0"/>
        <v>4</v>
      </c>
    </row>
    <row r="10" spans="1:5" x14ac:dyDescent="0.25">
      <c r="A10" s="135" t="s">
        <v>182</v>
      </c>
      <c r="B10" s="136">
        <v>0</v>
      </c>
      <c r="C10" s="136">
        <v>2</v>
      </c>
      <c r="D10" s="136">
        <v>2</v>
      </c>
      <c r="E10" s="137">
        <f t="shared" si="0"/>
        <v>4</v>
      </c>
    </row>
    <row r="11" spans="1:5" x14ac:dyDescent="0.25">
      <c r="A11" s="132" t="s">
        <v>184</v>
      </c>
      <c r="B11" s="133">
        <v>1</v>
      </c>
      <c r="C11" s="133"/>
      <c r="D11" s="133">
        <v>1</v>
      </c>
      <c r="E11" s="134">
        <f t="shared" si="0"/>
        <v>2</v>
      </c>
    </row>
    <row r="12" spans="1:5" x14ac:dyDescent="0.25">
      <c r="A12" s="135" t="s">
        <v>182</v>
      </c>
      <c r="B12" s="136">
        <v>1</v>
      </c>
      <c r="C12" s="136"/>
      <c r="D12" s="136">
        <v>1</v>
      </c>
      <c r="E12" s="137">
        <f t="shared" si="0"/>
        <v>2</v>
      </c>
    </row>
    <row r="13" spans="1:5" x14ac:dyDescent="0.25">
      <c r="A13" s="138" t="s">
        <v>185</v>
      </c>
      <c r="B13" s="131">
        <v>12</v>
      </c>
      <c r="C13" s="131">
        <v>10</v>
      </c>
      <c r="D13" s="131">
        <f>D6+D9+D11</f>
        <v>16</v>
      </c>
      <c r="E13" s="139">
        <f t="shared" si="0"/>
        <v>38</v>
      </c>
    </row>
    <row r="14" spans="1:5" x14ac:dyDescent="0.25">
      <c r="A14" s="140" t="s">
        <v>186</v>
      </c>
      <c r="B14" s="129"/>
      <c r="C14" s="129"/>
      <c r="D14" s="129"/>
    </row>
    <row r="15" spans="1:5" x14ac:dyDescent="0.25">
      <c r="B15" s="129"/>
      <c r="C15" s="129"/>
      <c r="D15" s="129"/>
    </row>
    <row r="16" spans="1:5" x14ac:dyDescent="0.25">
      <c r="B16" s="129"/>
      <c r="C16" s="129"/>
      <c r="D16" s="129"/>
    </row>
  </sheetData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8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162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1</v>
      </c>
      <c r="E14" s="19">
        <v>1</v>
      </c>
      <c r="F14" s="19">
        <v>0</v>
      </c>
      <c r="G14" s="19">
        <v>0</v>
      </c>
      <c r="H14" s="19">
        <v>2</v>
      </c>
      <c r="I14" s="19">
        <v>0</v>
      </c>
      <c r="J14" s="19">
        <v>1</v>
      </c>
      <c r="K14" s="19">
        <v>0</v>
      </c>
      <c r="L14" s="19">
        <v>1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1</v>
      </c>
      <c r="T14" s="19">
        <v>1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2</v>
      </c>
      <c r="E15" s="19">
        <v>0</v>
      </c>
      <c r="F15" s="19">
        <v>2</v>
      </c>
      <c r="G15" s="19">
        <v>0</v>
      </c>
      <c r="H15" s="19">
        <v>36</v>
      </c>
      <c r="I15" s="19">
        <v>3</v>
      </c>
      <c r="J15" s="19">
        <v>2</v>
      </c>
      <c r="K15" s="19">
        <v>0</v>
      </c>
      <c r="L15" s="19">
        <v>2</v>
      </c>
      <c r="M15" s="19">
        <v>3</v>
      </c>
      <c r="N15" s="19">
        <v>2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1</v>
      </c>
      <c r="U15" s="19">
        <v>0</v>
      </c>
      <c r="V15" s="19">
        <v>0</v>
      </c>
      <c r="W15" s="19">
        <v>6</v>
      </c>
      <c r="X15" s="19">
        <v>2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4</v>
      </c>
      <c r="E16" s="19">
        <v>3</v>
      </c>
      <c r="F16" s="19">
        <v>1</v>
      </c>
      <c r="G16" s="19">
        <v>0</v>
      </c>
      <c r="H16" s="19">
        <v>14</v>
      </c>
      <c r="I16" s="19">
        <v>1</v>
      </c>
      <c r="J16" s="19">
        <v>4</v>
      </c>
      <c r="K16" s="19">
        <v>0</v>
      </c>
      <c r="L16" s="19">
        <v>4</v>
      </c>
      <c r="M16" s="19">
        <v>1</v>
      </c>
      <c r="N16" s="19">
        <v>4</v>
      </c>
      <c r="O16" s="19">
        <v>0</v>
      </c>
      <c r="P16" s="19">
        <v>0</v>
      </c>
      <c r="Q16" s="19">
        <v>0</v>
      </c>
      <c r="R16" s="19">
        <v>0</v>
      </c>
      <c r="S16" s="19">
        <v>5</v>
      </c>
      <c r="T16" s="19">
        <v>1</v>
      </c>
      <c r="U16" s="19">
        <v>0</v>
      </c>
      <c r="V16" s="19">
        <v>0</v>
      </c>
      <c r="W16" s="19">
        <v>1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7</v>
      </c>
      <c r="E17" s="20">
        <f t="shared" si="0"/>
        <v>4</v>
      </c>
      <c r="F17" s="20">
        <f t="shared" si="0"/>
        <v>3</v>
      </c>
      <c r="G17" s="20">
        <f t="shared" si="0"/>
        <v>0</v>
      </c>
      <c r="H17" s="20">
        <f t="shared" si="0"/>
        <v>52</v>
      </c>
      <c r="I17" s="20">
        <f t="shared" si="0"/>
        <v>4</v>
      </c>
      <c r="J17" s="20">
        <f t="shared" si="0"/>
        <v>7</v>
      </c>
      <c r="K17" s="20">
        <f t="shared" si="0"/>
        <v>0</v>
      </c>
      <c r="L17" s="20">
        <f t="shared" si="0"/>
        <v>7</v>
      </c>
      <c r="M17" s="20">
        <f t="shared" si="0"/>
        <v>4</v>
      </c>
      <c r="N17" s="20">
        <f t="shared" si="0"/>
        <v>7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8</v>
      </c>
      <c r="T17" s="20">
        <f t="shared" si="0"/>
        <v>3</v>
      </c>
      <c r="U17" s="20">
        <f t="shared" si="0"/>
        <v>0</v>
      </c>
      <c r="V17" s="20">
        <f t="shared" si="0"/>
        <v>0</v>
      </c>
      <c r="W17" s="20">
        <f t="shared" si="0"/>
        <v>7</v>
      </c>
      <c r="X17" s="20">
        <f t="shared" si="0"/>
        <v>4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2</v>
      </c>
      <c r="U25" s="19">
        <v>0</v>
      </c>
      <c r="V25" s="19">
        <v>0</v>
      </c>
      <c r="W25" s="19">
        <v>1</v>
      </c>
      <c r="X25" s="19">
        <v>1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2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5</v>
      </c>
      <c r="U26" s="19">
        <v>0</v>
      </c>
      <c r="V26" s="19">
        <v>0</v>
      </c>
      <c r="W26" s="19">
        <v>2</v>
      </c>
      <c r="X26" s="19">
        <v>2</v>
      </c>
      <c r="Y26" s="19">
        <v>2</v>
      </c>
      <c r="Z26" s="19">
        <v>6</v>
      </c>
      <c r="AA26" s="19">
        <v>3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2</v>
      </c>
      <c r="U27" s="19">
        <v>0</v>
      </c>
      <c r="V27" s="19">
        <v>0</v>
      </c>
      <c r="W27" s="19">
        <v>4</v>
      </c>
      <c r="X27" s="19">
        <v>4</v>
      </c>
      <c r="Y27" s="19">
        <v>0</v>
      </c>
      <c r="Z27" s="19">
        <v>2</v>
      </c>
      <c r="AA27" s="19">
        <v>2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2</v>
      </c>
      <c r="E28" s="20">
        <f t="shared" si="1"/>
        <v>1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9</v>
      </c>
      <c r="U28" s="20">
        <f t="shared" si="2"/>
        <v>0</v>
      </c>
      <c r="V28" s="20">
        <f t="shared" si="2"/>
        <v>0</v>
      </c>
      <c r="W28" s="20">
        <f t="shared" si="2"/>
        <v>7</v>
      </c>
      <c r="X28" s="20">
        <f t="shared" si="2"/>
        <v>7</v>
      </c>
      <c r="Y28" s="20">
        <f t="shared" si="2"/>
        <v>2</v>
      </c>
      <c r="Z28" s="20">
        <f t="shared" si="2"/>
        <v>8</v>
      </c>
      <c r="AA28" s="20">
        <f t="shared" si="2"/>
        <v>5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1</v>
      </c>
      <c r="H43" s="29">
        <v>0</v>
      </c>
      <c r="I43" s="29">
        <v>0</v>
      </c>
      <c r="J43" s="29">
        <v>1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12</v>
      </c>
      <c r="H46" s="29">
        <v>0</v>
      </c>
      <c r="I46" s="29">
        <v>1</v>
      </c>
      <c r="J46" s="29">
        <v>8</v>
      </c>
      <c r="K46" s="29">
        <v>3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8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2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2</v>
      </c>
      <c r="C64" s="29">
        <v>4</v>
      </c>
      <c r="D64" s="29">
        <v>2</v>
      </c>
      <c r="E64" s="29">
        <v>0</v>
      </c>
      <c r="F64" s="29">
        <v>3</v>
      </c>
      <c r="G64" s="29">
        <v>1</v>
      </c>
      <c r="H64" s="29">
        <v>0</v>
      </c>
      <c r="I64" s="29">
        <v>0</v>
      </c>
      <c r="M64" s="27" t="s">
        <v>49</v>
      </c>
      <c r="N64" s="29">
        <v>3</v>
      </c>
      <c r="O64" s="29">
        <v>2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4</v>
      </c>
      <c r="C65" s="29">
        <v>0</v>
      </c>
      <c r="D65" s="29">
        <v>3</v>
      </c>
      <c r="E65" s="29">
        <v>3</v>
      </c>
      <c r="F65" s="29">
        <v>0</v>
      </c>
      <c r="G65" s="29">
        <v>1</v>
      </c>
      <c r="H65" s="29">
        <v>0</v>
      </c>
      <c r="I65" s="29">
        <v>0</v>
      </c>
      <c r="M65" s="32" t="s">
        <v>50</v>
      </c>
      <c r="N65" s="29">
        <v>2</v>
      </c>
      <c r="O65" s="29">
        <v>3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6</v>
      </c>
      <c r="C66" s="34">
        <f t="shared" si="4"/>
        <v>4</v>
      </c>
      <c r="D66" s="34">
        <f t="shared" si="4"/>
        <v>5</v>
      </c>
      <c r="E66" s="34">
        <f t="shared" si="4"/>
        <v>3</v>
      </c>
      <c r="F66" s="34">
        <f t="shared" si="4"/>
        <v>3</v>
      </c>
      <c r="G66" s="34">
        <f t="shared" si="4"/>
        <v>2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5</v>
      </c>
      <c r="O66" s="34">
        <f>SUM(O62:O65)</f>
        <v>5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1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2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2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2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3</v>
      </c>
      <c r="C77" s="42">
        <v>1</v>
      </c>
      <c r="D77" s="42">
        <v>0</v>
      </c>
      <c r="E77" s="42">
        <v>0</v>
      </c>
      <c r="F77" s="42">
        <v>1</v>
      </c>
      <c r="G77" s="42">
        <v>0</v>
      </c>
      <c r="H77" s="42">
        <v>0</v>
      </c>
      <c r="I77" s="42">
        <v>3</v>
      </c>
      <c r="J77" s="42">
        <v>1</v>
      </c>
      <c r="K77" s="42">
        <v>0</v>
      </c>
      <c r="L77" s="42">
        <v>0</v>
      </c>
      <c r="M77" s="42">
        <v>1</v>
      </c>
      <c r="N77" s="42">
        <v>0</v>
      </c>
      <c r="O77" s="42">
        <v>0</v>
      </c>
      <c r="P77" s="42">
        <v>3</v>
      </c>
      <c r="Q77" s="42">
        <v>1</v>
      </c>
      <c r="R77" s="42">
        <v>0</v>
      </c>
      <c r="S77" s="42">
        <v>0</v>
      </c>
      <c r="T77" s="42"/>
      <c r="U77" s="42">
        <v>1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4</v>
      </c>
      <c r="C78" s="44">
        <f t="shared" si="5"/>
        <v>3</v>
      </c>
      <c r="D78" s="44">
        <f t="shared" si="5"/>
        <v>0</v>
      </c>
      <c r="E78" s="44">
        <f t="shared" si="5"/>
        <v>0</v>
      </c>
      <c r="F78" s="44">
        <f t="shared" si="5"/>
        <v>1</v>
      </c>
      <c r="G78" s="44">
        <f t="shared" si="5"/>
        <v>0</v>
      </c>
      <c r="H78" s="44">
        <f t="shared" si="5"/>
        <v>0</v>
      </c>
      <c r="I78" s="44">
        <f t="shared" si="5"/>
        <v>4</v>
      </c>
      <c r="J78" s="44">
        <f t="shared" si="5"/>
        <v>3</v>
      </c>
      <c r="K78" s="44">
        <f t="shared" si="5"/>
        <v>0</v>
      </c>
      <c r="L78" s="44">
        <f t="shared" si="5"/>
        <v>0</v>
      </c>
      <c r="M78" s="44">
        <f t="shared" si="5"/>
        <v>1</v>
      </c>
      <c r="N78" s="44">
        <f t="shared" si="5"/>
        <v>0</v>
      </c>
      <c r="O78" s="44">
        <f t="shared" si="5"/>
        <v>0</v>
      </c>
      <c r="P78" s="44">
        <f t="shared" si="5"/>
        <v>4</v>
      </c>
      <c r="Q78" s="44">
        <f t="shared" si="5"/>
        <v>3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1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5</v>
      </c>
      <c r="C93" s="42">
        <v>0</v>
      </c>
      <c r="D93" s="52">
        <v>3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2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7</v>
      </c>
      <c r="C95" s="47">
        <f>SUM(C91:C94)</f>
        <v>0</v>
      </c>
      <c r="D95" s="55">
        <f>SUM(D91:D94)</f>
        <v>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8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163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8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164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9</v>
      </c>
      <c r="I15" s="19">
        <v>2</v>
      </c>
      <c r="J15" s="19">
        <v>0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1</v>
      </c>
      <c r="U15" s="19">
        <v>2</v>
      </c>
      <c r="V15" s="19">
        <v>0</v>
      </c>
      <c r="W15" s="19">
        <v>1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1</v>
      </c>
      <c r="I16" s="19">
        <v>0</v>
      </c>
      <c r="J16" s="19">
        <v>1</v>
      </c>
      <c r="K16" s="19">
        <v>0</v>
      </c>
      <c r="L16" s="19">
        <v>0</v>
      </c>
      <c r="M16" s="19">
        <v>0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1</v>
      </c>
      <c r="U16" s="19">
        <v>1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2</v>
      </c>
      <c r="E17" s="20">
        <f t="shared" si="0"/>
        <v>2</v>
      </c>
      <c r="F17" s="20">
        <f t="shared" si="0"/>
        <v>0</v>
      </c>
      <c r="G17" s="20">
        <f t="shared" si="0"/>
        <v>0</v>
      </c>
      <c r="H17" s="20">
        <f t="shared" si="0"/>
        <v>10</v>
      </c>
      <c r="I17" s="20">
        <f t="shared" si="0"/>
        <v>2</v>
      </c>
      <c r="J17" s="20">
        <f t="shared" si="0"/>
        <v>1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2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</v>
      </c>
      <c r="T17" s="20">
        <f t="shared" si="0"/>
        <v>2</v>
      </c>
      <c r="U17" s="20">
        <f t="shared" si="0"/>
        <v>3</v>
      </c>
      <c r="V17" s="20">
        <f t="shared" si="0"/>
        <v>0</v>
      </c>
      <c r="W17" s="20">
        <f t="shared" si="0"/>
        <v>1</v>
      </c>
      <c r="X17" s="20">
        <f t="shared" si="0"/>
        <v>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0</v>
      </c>
      <c r="Y26" s="19">
        <v>0</v>
      </c>
      <c r="Z26" s="19">
        <v>1</v>
      </c>
      <c r="AA26" s="19">
        <v>1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1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2</v>
      </c>
      <c r="X28" s="20">
        <f t="shared" si="2"/>
        <v>1</v>
      </c>
      <c r="Y28" s="20">
        <f t="shared" si="2"/>
        <v>0</v>
      </c>
      <c r="Z28" s="20">
        <f t="shared" si="2"/>
        <v>1</v>
      </c>
      <c r="AA28" s="20">
        <f t="shared" si="2"/>
        <v>1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2</v>
      </c>
      <c r="H46" s="29">
        <v>0</v>
      </c>
      <c r="I46" s="29">
        <v>0</v>
      </c>
      <c r="J46" s="29">
        <v>1</v>
      </c>
      <c r="K46" s="29">
        <v>1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1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1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1</v>
      </c>
      <c r="C64" s="29">
        <v>1</v>
      </c>
      <c r="D64" s="29">
        <v>0</v>
      </c>
      <c r="E64" s="29">
        <v>1</v>
      </c>
      <c r="F64" s="29">
        <v>0</v>
      </c>
      <c r="G64" s="29">
        <v>2</v>
      </c>
      <c r="H64" s="29">
        <v>1</v>
      </c>
      <c r="I64" s="29">
        <v>0</v>
      </c>
      <c r="M64" s="27" t="s">
        <v>49</v>
      </c>
      <c r="N64" s="29">
        <v>1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1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1</v>
      </c>
      <c r="D66" s="34">
        <f t="shared" si="4"/>
        <v>0</v>
      </c>
      <c r="E66" s="34">
        <f t="shared" si="4"/>
        <v>2</v>
      </c>
      <c r="F66" s="34">
        <f t="shared" si="4"/>
        <v>0</v>
      </c>
      <c r="G66" s="34">
        <f t="shared" si="4"/>
        <v>2</v>
      </c>
      <c r="H66" s="34">
        <f t="shared" si="4"/>
        <v>1</v>
      </c>
      <c r="I66" s="34">
        <f t="shared" si="4"/>
        <v>0</v>
      </c>
      <c r="M66" s="37" t="s">
        <v>51</v>
      </c>
      <c r="N66" s="34">
        <f>SUM(N62:N65)</f>
        <v>1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2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2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2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1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Q97"/>
  <sheetViews>
    <sheetView topLeftCell="A19"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175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2</v>
      </c>
      <c r="E15" s="19">
        <v>1</v>
      </c>
      <c r="F15" s="19">
        <v>1</v>
      </c>
      <c r="G15" s="19">
        <v>0</v>
      </c>
      <c r="H15" s="19">
        <v>35</v>
      </c>
      <c r="I15" s="19">
        <v>3</v>
      </c>
      <c r="J15" s="19">
        <v>0</v>
      </c>
      <c r="K15" s="19">
        <v>0</v>
      </c>
      <c r="L15" s="19">
        <v>2</v>
      </c>
      <c r="M15" s="19">
        <v>2</v>
      </c>
      <c r="N15" s="19">
        <v>2</v>
      </c>
      <c r="O15" s="19">
        <v>0</v>
      </c>
      <c r="P15" s="19">
        <v>0</v>
      </c>
      <c r="Q15" s="19">
        <v>5</v>
      </c>
      <c r="R15" s="19">
        <v>1</v>
      </c>
      <c r="S15" s="19">
        <v>6</v>
      </c>
      <c r="T15" s="19">
        <v>2</v>
      </c>
      <c r="U15" s="19">
        <v>1</v>
      </c>
      <c r="V15" s="19">
        <v>0</v>
      </c>
      <c r="W15" s="19">
        <v>3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2</v>
      </c>
      <c r="E16" s="19">
        <v>1</v>
      </c>
      <c r="F16" s="19">
        <v>1</v>
      </c>
      <c r="G16" s="19">
        <v>0</v>
      </c>
      <c r="H16" s="19">
        <v>36</v>
      </c>
      <c r="I16" s="19">
        <v>3</v>
      </c>
      <c r="J16" s="19">
        <v>0</v>
      </c>
      <c r="K16" s="19">
        <v>0</v>
      </c>
      <c r="L16" s="19">
        <v>3</v>
      </c>
      <c r="M16" s="19">
        <v>4</v>
      </c>
      <c r="N16" s="19">
        <v>2</v>
      </c>
      <c r="O16" s="19">
        <v>0</v>
      </c>
      <c r="P16" s="19">
        <v>3</v>
      </c>
      <c r="Q16" s="19">
        <v>7</v>
      </c>
      <c r="R16" s="19">
        <v>0</v>
      </c>
      <c r="S16" s="19">
        <v>13</v>
      </c>
      <c r="T16" s="19">
        <v>2</v>
      </c>
      <c r="U16" s="19">
        <v>5</v>
      </c>
      <c r="V16" s="19">
        <v>0</v>
      </c>
      <c r="W16" s="19">
        <v>1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4</v>
      </c>
      <c r="E17" s="20">
        <f t="shared" si="0"/>
        <v>2</v>
      </c>
      <c r="F17" s="20">
        <f t="shared" si="0"/>
        <v>2</v>
      </c>
      <c r="G17" s="20">
        <f t="shared" si="0"/>
        <v>0</v>
      </c>
      <c r="H17" s="20">
        <f t="shared" si="0"/>
        <v>71</v>
      </c>
      <c r="I17" s="20">
        <f t="shared" si="0"/>
        <v>6</v>
      </c>
      <c r="J17" s="20">
        <f t="shared" si="0"/>
        <v>0</v>
      </c>
      <c r="K17" s="20">
        <f t="shared" si="0"/>
        <v>0</v>
      </c>
      <c r="L17" s="20">
        <f t="shared" si="0"/>
        <v>5</v>
      </c>
      <c r="M17" s="20">
        <f t="shared" si="0"/>
        <v>6</v>
      </c>
      <c r="N17" s="20">
        <f t="shared" si="0"/>
        <v>4</v>
      </c>
      <c r="O17" s="20">
        <f t="shared" si="0"/>
        <v>0</v>
      </c>
      <c r="P17" s="20">
        <f t="shared" si="0"/>
        <v>3</v>
      </c>
      <c r="Q17" s="20">
        <f t="shared" si="0"/>
        <v>12</v>
      </c>
      <c r="R17" s="20">
        <f t="shared" si="0"/>
        <v>1</v>
      </c>
      <c r="S17" s="20">
        <f t="shared" si="0"/>
        <v>19</v>
      </c>
      <c r="T17" s="20">
        <f t="shared" si="0"/>
        <v>4</v>
      </c>
      <c r="U17" s="20">
        <f t="shared" si="0"/>
        <v>6</v>
      </c>
      <c r="V17" s="20">
        <f t="shared" si="0"/>
        <v>0</v>
      </c>
      <c r="W17" s="20">
        <f t="shared" si="0"/>
        <v>4</v>
      </c>
      <c r="X17" s="20">
        <f t="shared" si="0"/>
        <v>3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2</v>
      </c>
      <c r="X26" s="19">
        <v>2</v>
      </c>
      <c r="Y26" s="19">
        <v>5</v>
      </c>
      <c r="Z26" s="19">
        <v>1</v>
      </c>
      <c r="AA26" s="19">
        <v>2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3</v>
      </c>
      <c r="X27" s="19">
        <v>2</v>
      </c>
      <c r="Y27" s="19">
        <v>1</v>
      </c>
      <c r="Z27" s="19">
        <v>2</v>
      </c>
      <c r="AA27" s="19">
        <v>1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1</v>
      </c>
      <c r="V28" s="20">
        <f t="shared" si="2"/>
        <v>0</v>
      </c>
      <c r="W28" s="20">
        <f t="shared" si="2"/>
        <v>5</v>
      </c>
      <c r="X28" s="20">
        <f t="shared" si="2"/>
        <v>4</v>
      </c>
      <c r="Y28" s="20">
        <f t="shared" si="2"/>
        <v>6</v>
      </c>
      <c r="Z28" s="20">
        <f t="shared" si="2"/>
        <v>3</v>
      </c>
      <c r="AA28" s="20">
        <f t="shared" si="2"/>
        <v>3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1</v>
      </c>
      <c r="C35" s="31">
        <v>0</v>
      </c>
      <c r="D35" s="31">
        <v>1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1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1</v>
      </c>
      <c r="E38" s="34">
        <f>SUM(E35:E37)</f>
        <v>0</v>
      </c>
      <c r="F38" s="34">
        <f>SUM(F35:F37)</f>
        <v>1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4</v>
      </c>
      <c r="H46" s="29">
        <v>0</v>
      </c>
      <c r="I46" s="29">
        <v>0</v>
      </c>
      <c r="J46" s="29">
        <v>1</v>
      </c>
      <c r="K46" s="29">
        <v>3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2</v>
      </c>
      <c r="H47" s="29">
        <v>0</v>
      </c>
      <c r="I47" s="29">
        <v>0</v>
      </c>
      <c r="J47" s="29">
        <v>1</v>
      </c>
      <c r="K47" s="29">
        <v>1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2</v>
      </c>
      <c r="H55" s="29">
        <v>0</v>
      </c>
      <c r="I55" s="29">
        <v>0</v>
      </c>
      <c r="J55" s="29">
        <v>1</v>
      </c>
      <c r="K55" s="29">
        <v>1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2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2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4</v>
      </c>
      <c r="C64" s="29">
        <v>1</v>
      </c>
      <c r="D64" s="29">
        <v>0</v>
      </c>
      <c r="E64" s="29">
        <v>1</v>
      </c>
      <c r="F64" s="29">
        <v>1</v>
      </c>
      <c r="G64" s="29">
        <v>5</v>
      </c>
      <c r="H64" s="29">
        <v>2</v>
      </c>
      <c r="I64" s="29">
        <v>0</v>
      </c>
      <c r="M64" s="27" t="s">
        <v>49</v>
      </c>
      <c r="N64" s="29">
        <v>2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3</v>
      </c>
      <c r="C65" s="29">
        <v>4</v>
      </c>
      <c r="D65" s="29">
        <v>2</v>
      </c>
      <c r="E65" s="29">
        <v>1</v>
      </c>
      <c r="F65" s="29">
        <v>1</v>
      </c>
      <c r="G65" s="29">
        <v>6</v>
      </c>
      <c r="H65" s="29">
        <v>0</v>
      </c>
      <c r="I65" s="29">
        <v>0</v>
      </c>
      <c r="M65" s="32" t="s">
        <v>50</v>
      </c>
      <c r="N65" s="29">
        <v>3</v>
      </c>
      <c r="O65" s="29">
        <v>2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7</v>
      </c>
      <c r="C66" s="34">
        <f t="shared" si="4"/>
        <v>5</v>
      </c>
      <c r="D66" s="34">
        <f t="shared" si="4"/>
        <v>2</v>
      </c>
      <c r="E66" s="34">
        <f t="shared" si="4"/>
        <v>2</v>
      </c>
      <c r="F66" s="34">
        <f t="shared" si="4"/>
        <v>2</v>
      </c>
      <c r="G66" s="34">
        <f t="shared" si="4"/>
        <v>11</v>
      </c>
      <c r="H66" s="34">
        <f t="shared" si="4"/>
        <v>2</v>
      </c>
      <c r="I66" s="34">
        <f t="shared" si="4"/>
        <v>0</v>
      </c>
      <c r="M66" s="37" t="s">
        <v>51</v>
      </c>
      <c r="N66" s="34">
        <f>SUM(N62:N65)</f>
        <v>5</v>
      </c>
      <c r="O66" s="34">
        <f>SUM(O62:O65)</f>
        <v>2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1</v>
      </c>
      <c r="D77" s="42">
        <v>0</v>
      </c>
      <c r="E77" s="42">
        <v>0</v>
      </c>
      <c r="F77" s="42">
        <v>0</v>
      </c>
      <c r="G77" s="42">
        <v>3</v>
      </c>
      <c r="H77" s="42">
        <v>0</v>
      </c>
      <c r="I77" s="42">
        <v>1</v>
      </c>
      <c r="J77" s="42">
        <v>1</v>
      </c>
      <c r="K77" s="42">
        <v>0</v>
      </c>
      <c r="L77" s="42">
        <v>0</v>
      </c>
      <c r="M77" s="42">
        <v>0</v>
      </c>
      <c r="N77" s="42">
        <v>3</v>
      </c>
      <c r="O77" s="42">
        <v>0</v>
      </c>
      <c r="P77" s="42">
        <v>1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2</v>
      </c>
      <c r="C78" s="44">
        <f t="shared" si="5"/>
        <v>2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3</v>
      </c>
      <c r="H78" s="44">
        <f t="shared" si="5"/>
        <v>0</v>
      </c>
      <c r="I78" s="44">
        <f t="shared" si="5"/>
        <v>2</v>
      </c>
      <c r="J78" s="44">
        <f t="shared" si="5"/>
        <v>2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3</v>
      </c>
      <c r="O78" s="44">
        <f t="shared" si="5"/>
        <v>0</v>
      </c>
      <c r="P78" s="44">
        <f t="shared" si="5"/>
        <v>2</v>
      </c>
      <c r="Q78" s="44">
        <f t="shared" si="5"/>
        <v>2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5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10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15</v>
      </c>
      <c r="C95" s="47">
        <f>SUM(C91:C94)</f>
        <v>0</v>
      </c>
      <c r="D95" s="55">
        <f>SUM(D91:D94)</f>
        <v>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166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4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4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10</v>
      </c>
      <c r="I16" s="19">
        <v>1</v>
      </c>
      <c r="J16" s="19">
        <v>0</v>
      </c>
      <c r="K16" s="19">
        <v>0</v>
      </c>
      <c r="L16" s="19">
        <v>0</v>
      </c>
      <c r="M16" s="19">
        <v>1</v>
      </c>
      <c r="N16" s="19">
        <v>0</v>
      </c>
      <c r="O16" s="19">
        <v>0</v>
      </c>
      <c r="P16" s="19">
        <v>0</v>
      </c>
      <c r="Q16" s="19">
        <v>6</v>
      </c>
      <c r="R16" s="19">
        <v>0</v>
      </c>
      <c r="S16" s="19">
        <v>4</v>
      </c>
      <c r="T16" s="19">
        <v>0</v>
      </c>
      <c r="U16" s="19">
        <v>3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14</v>
      </c>
      <c r="I17" s="20">
        <f t="shared" si="0"/>
        <v>1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1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10</v>
      </c>
      <c r="R17" s="20">
        <f t="shared" si="0"/>
        <v>0</v>
      </c>
      <c r="S17" s="20">
        <f t="shared" si="0"/>
        <v>4</v>
      </c>
      <c r="T17" s="20">
        <f t="shared" si="0"/>
        <v>0</v>
      </c>
      <c r="U17" s="20">
        <f t="shared" si="0"/>
        <v>3</v>
      </c>
      <c r="V17" s="20">
        <f t="shared" si="0"/>
        <v>0</v>
      </c>
      <c r="W17" s="20">
        <f t="shared" si="0"/>
        <v>0</v>
      </c>
      <c r="X17" s="20">
        <f t="shared" si="0"/>
        <v>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3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1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4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1</v>
      </c>
      <c r="C64" s="29">
        <v>0</v>
      </c>
      <c r="D64" s="29">
        <v>0</v>
      </c>
      <c r="E64" s="29">
        <v>0</v>
      </c>
      <c r="F64" s="29">
        <v>0</v>
      </c>
      <c r="G64" s="29">
        <v>2</v>
      </c>
      <c r="H64" s="29">
        <v>1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0</v>
      </c>
      <c r="D65" s="29">
        <v>0</v>
      </c>
      <c r="E65" s="29">
        <v>0</v>
      </c>
      <c r="F65" s="29">
        <v>0</v>
      </c>
      <c r="G65" s="29">
        <v>2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4</v>
      </c>
      <c r="H66" s="34">
        <f t="shared" si="4"/>
        <v>1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4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4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Q97"/>
  <sheetViews>
    <sheetView topLeftCell="A22"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167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2</v>
      </c>
      <c r="E15" s="19">
        <v>1</v>
      </c>
      <c r="F15" s="19">
        <v>1</v>
      </c>
      <c r="G15" s="19">
        <v>0</v>
      </c>
      <c r="H15" s="19">
        <v>23</v>
      </c>
      <c r="I15" s="19">
        <v>3</v>
      </c>
      <c r="J15" s="19">
        <v>0</v>
      </c>
      <c r="K15" s="19">
        <v>0</v>
      </c>
      <c r="L15" s="19">
        <v>2</v>
      </c>
      <c r="M15" s="19">
        <v>2</v>
      </c>
      <c r="N15" s="19">
        <v>2</v>
      </c>
      <c r="O15" s="19">
        <v>0</v>
      </c>
      <c r="P15" s="19">
        <v>0</v>
      </c>
      <c r="Q15" s="19">
        <v>1</v>
      </c>
      <c r="R15" s="19">
        <v>1</v>
      </c>
      <c r="S15" s="19">
        <v>5</v>
      </c>
      <c r="T15" s="19">
        <v>2</v>
      </c>
      <c r="U15" s="19">
        <v>1</v>
      </c>
      <c r="V15" s="19">
        <v>0</v>
      </c>
      <c r="W15" s="19">
        <v>3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21</v>
      </c>
      <c r="I16" s="19">
        <v>2</v>
      </c>
      <c r="J16" s="19">
        <v>0</v>
      </c>
      <c r="K16" s="19">
        <v>0</v>
      </c>
      <c r="L16" s="19">
        <v>2</v>
      </c>
      <c r="M16" s="19">
        <v>3</v>
      </c>
      <c r="N16" s="19">
        <v>1</v>
      </c>
      <c r="O16" s="19">
        <v>0</v>
      </c>
      <c r="P16" s="19">
        <v>2</v>
      </c>
      <c r="Q16" s="19">
        <v>1</v>
      </c>
      <c r="R16" s="19">
        <v>0</v>
      </c>
      <c r="S16" s="19">
        <v>6</v>
      </c>
      <c r="T16" s="19">
        <v>2</v>
      </c>
      <c r="U16" s="19">
        <v>1</v>
      </c>
      <c r="V16" s="19">
        <v>0</v>
      </c>
      <c r="W16" s="19">
        <v>1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3</v>
      </c>
      <c r="E17" s="20">
        <f t="shared" si="0"/>
        <v>2</v>
      </c>
      <c r="F17" s="20">
        <f t="shared" si="0"/>
        <v>1</v>
      </c>
      <c r="G17" s="20">
        <f t="shared" si="0"/>
        <v>0</v>
      </c>
      <c r="H17" s="20">
        <f t="shared" si="0"/>
        <v>44</v>
      </c>
      <c r="I17" s="20">
        <f t="shared" si="0"/>
        <v>5</v>
      </c>
      <c r="J17" s="20">
        <f t="shared" si="0"/>
        <v>0</v>
      </c>
      <c r="K17" s="20">
        <f t="shared" si="0"/>
        <v>0</v>
      </c>
      <c r="L17" s="20">
        <f t="shared" si="0"/>
        <v>4</v>
      </c>
      <c r="M17" s="20">
        <f t="shared" si="0"/>
        <v>5</v>
      </c>
      <c r="N17" s="20">
        <f t="shared" si="0"/>
        <v>3</v>
      </c>
      <c r="O17" s="20">
        <f t="shared" si="0"/>
        <v>0</v>
      </c>
      <c r="P17" s="20">
        <f t="shared" si="0"/>
        <v>2</v>
      </c>
      <c r="Q17" s="20">
        <f t="shared" si="0"/>
        <v>2</v>
      </c>
      <c r="R17" s="20">
        <f t="shared" si="0"/>
        <v>1</v>
      </c>
      <c r="S17" s="20">
        <f t="shared" si="0"/>
        <v>11</v>
      </c>
      <c r="T17" s="20">
        <f t="shared" si="0"/>
        <v>4</v>
      </c>
      <c r="U17" s="20">
        <f t="shared" si="0"/>
        <v>2</v>
      </c>
      <c r="V17" s="20">
        <f t="shared" si="0"/>
        <v>0</v>
      </c>
      <c r="W17" s="20">
        <f t="shared" si="0"/>
        <v>4</v>
      </c>
      <c r="X17" s="20">
        <f t="shared" si="0"/>
        <v>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2</v>
      </c>
      <c r="X26" s="19">
        <v>2</v>
      </c>
      <c r="Y26" s="19">
        <v>2</v>
      </c>
      <c r="Z26" s="19">
        <v>1</v>
      </c>
      <c r="AA26" s="19">
        <v>2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2</v>
      </c>
      <c r="X27" s="19">
        <v>1</v>
      </c>
      <c r="Y27" s="19">
        <v>0</v>
      </c>
      <c r="Z27" s="19">
        <v>2</v>
      </c>
      <c r="AA27" s="19">
        <v>1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4</v>
      </c>
      <c r="X28" s="20">
        <f t="shared" si="2"/>
        <v>3</v>
      </c>
      <c r="Y28" s="20">
        <f t="shared" si="2"/>
        <v>2</v>
      </c>
      <c r="Z28" s="20">
        <f t="shared" si="2"/>
        <v>3</v>
      </c>
      <c r="AA28" s="20">
        <f t="shared" si="2"/>
        <v>3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1</v>
      </c>
      <c r="C35" s="31">
        <v>0</v>
      </c>
      <c r="D35" s="31">
        <v>1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1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1</v>
      </c>
      <c r="E38" s="34">
        <f>SUM(E35:E37)</f>
        <v>0</v>
      </c>
      <c r="F38" s="34">
        <f>SUM(F35:F37)</f>
        <v>1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4</v>
      </c>
      <c r="H46" s="29">
        <v>0</v>
      </c>
      <c r="I46" s="29">
        <v>0</v>
      </c>
      <c r="J46" s="29">
        <v>1</v>
      </c>
      <c r="K46" s="29">
        <v>3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2</v>
      </c>
      <c r="H47" s="29">
        <v>0</v>
      </c>
      <c r="I47" s="29">
        <v>0</v>
      </c>
      <c r="J47" s="29">
        <v>1</v>
      </c>
      <c r="K47" s="29">
        <v>1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2</v>
      </c>
      <c r="H55" s="29">
        <v>0</v>
      </c>
      <c r="I55" s="29">
        <v>0</v>
      </c>
      <c r="J55" s="29">
        <v>1</v>
      </c>
      <c r="K55" s="29">
        <v>1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2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2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3</v>
      </c>
      <c r="C64" s="29">
        <v>0</v>
      </c>
      <c r="D64" s="29">
        <v>0</v>
      </c>
      <c r="E64" s="29">
        <v>1</v>
      </c>
      <c r="F64" s="29">
        <v>1</v>
      </c>
      <c r="G64" s="29">
        <v>3</v>
      </c>
      <c r="H64" s="29">
        <v>0</v>
      </c>
      <c r="I64" s="29">
        <v>0</v>
      </c>
      <c r="M64" s="27" t="s">
        <v>49</v>
      </c>
      <c r="N64" s="29">
        <v>2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3</v>
      </c>
      <c r="D65" s="29">
        <v>1</v>
      </c>
      <c r="E65" s="29">
        <v>1</v>
      </c>
      <c r="F65" s="29">
        <v>1</v>
      </c>
      <c r="G65" s="29">
        <v>2</v>
      </c>
      <c r="H65" s="29">
        <v>0</v>
      </c>
      <c r="I65" s="29">
        <v>0</v>
      </c>
      <c r="M65" s="32" t="s">
        <v>50</v>
      </c>
      <c r="N65" s="29">
        <v>1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4</v>
      </c>
      <c r="C66" s="34">
        <f t="shared" si="4"/>
        <v>3</v>
      </c>
      <c r="D66" s="34">
        <f t="shared" si="4"/>
        <v>1</v>
      </c>
      <c r="E66" s="34">
        <f t="shared" si="4"/>
        <v>2</v>
      </c>
      <c r="F66" s="34">
        <f t="shared" si="4"/>
        <v>2</v>
      </c>
      <c r="G66" s="34">
        <f t="shared" si="4"/>
        <v>5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3</v>
      </c>
      <c r="O66" s="34">
        <f>SUM(O62:O65)</f>
        <v>1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2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2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2</v>
      </c>
      <c r="C78" s="44">
        <f t="shared" si="5"/>
        <v>1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2</v>
      </c>
      <c r="H78" s="44">
        <f t="shared" si="5"/>
        <v>0</v>
      </c>
      <c r="I78" s="44">
        <f t="shared" si="5"/>
        <v>2</v>
      </c>
      <c r="J78" s="44">
        <f t="shared" si="5"/>
        <v>1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2</v>
      </c>
      <c r="O78" s="44">
        <f t="shared" si="5"/>
        <v>0</v>
      </c>
      <c r="P78" s="44">
        <f t="shared" si="5"/>
        <v>2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3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5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8</v>
      </c>
      <c r="C95" s="47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168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1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2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2</v>
      </c>
      <c r="T16" s="19">
        <v>0</v>
      </c>
      <c r="U16" s="19">
        <v>1</v>
      </c>
      <c r="V16" s="19">
        <v>0</v>
      </c>
      <c r="W16" s="19">
        <v>0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3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3</v>
      </c>
      <c r="T17" s="20">
        <f t="shared" si="0"/>
        <v>0</v>
      </c>
      <c r="U17" s="20">
        <f t="shared" si="0"/>
        <v>1</v>
      </c>
      <c r="V17" s="20">
        <f t="shared" si="0"/>
        <v>0</v>
      </c>
      <c r="W17" s="20">
        <f t="shared" si="0"/>
        <v>0</v>
      </c>
      <c r="X17" s="20">
        <f t="shared" si="0"/>
        <v>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1</v>
      </c>
      <c r="H65" s="29">
        <v>0</v>
      </c>
      <c r="I65" s="29">
        <v>0</v>
      </c>
      <c r="M65" s="32" t="s">
        <v>50</v>
      </c>
      <c r="N65" s="29">
        <v>1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1</v>
      </c>
      <c r="O66" s="34">
        <f>SUM(O62:O65)</f>
        <v>0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1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123" t="s">
        <v>3</v>
      </c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124" t="s">
        <v>165</v>
      </c>
      <c r="C7" s="124"/>
      <c r="D7" s="124"/>
      <c r="E7" s="124"/>
      <c r="F7" s="125"/>
    </row>
    <row r="8" spans="1:29" ht="21.75" customHeight="1" x14ac:dyDescent="0.25">
      <c r="A8" s="11" t="s">
        <v>9</v>
      </c>
      <c r="B8" s="125" t="s">
        <v>169</v>
      </c>
      <c r="C8" s="125"/>
      <c r="D8" s="125"/>
      <c r="E8" s="125"/>
      <c r="F8" s="125"/>
    </row>
    <row r="9" spans="1:29" ht="21.75" customHeight="1" x14ac:dyDescent="0.25">
      <c r="A9" s="12" t="s">
        <v>11</v>
      </c>
    </row>
    <row r="10" spans="1:29" ht="83.25" customHeight="1" x14ac:dyDescent="0.25">
      <c r="A10" s="74" t="s">
        <v>12</v>
      </c>
      <c r="B10" s="103"/>
      <c r="C10" s="116"/>
      <c r="D10" s="126" t="s">
        <v>13</v>
      </c>
      <c r="E10" s="127"/>
      <c r="F10" s="127"/>
      <c r="G10" s="127"/>
      <c r="H10" s="127"/>
      <c r="I10" s="109"/>
      <c r="J10" s="74" t="s">
        <v>14</v>
      </c>
      <c r="K10" s="66"/>
      <c r="L10" s="120" t="s">
        <v>15</v>
      </c>
      <c r="M10" s="121"/>
      <c r="N10" s="120" t="s">
        <v>16</v>
      </c>
      <c r="O10" s="122"/>
      <c r="P10" s="74" t="s">
        <v>17</v>
      </c>
      <c r="Q10" s="66"/>
      <c r="R10" s="66"/>
      <c r="S10" s="74" t="s">
        <v>18</v>
      </c>
      <c r="T10" s="66"/>
      <c r="U10" s="74" t="s">
        <v>19</v>
      </c>
      <c r="V10" s="66"/>
      <c r="W10" s="13" t="s">
        <v>20</v>
      </c>
      <c r="X10" s="120" t="s">
        <v>21</v>
      </c>
      <c r="Y10" s="121"/>
      <c r="Z10" s="121"/>
      <c r="AA10" s="121"/>
      <c r="AB10" s="122"/>
      <c r="AC10" s="13" t="s">
        <v>22</v>
      </c>
    </row>
    <row r="11" spans="1:29" ht="21.75" customHeight="1" x14ac:dyDescent="0.25">
      <c r="A11" s="75"/>
      <c r="B11" s="117"/>
      <c r="C11" s="118"/>
      <c r="D11" s="62" t="s">
        <v>23</v>
      </c>
      <c r="E11" s="64"/>
      <c r="F11" s="64"/>
      <c r="G11" s="63"/>
      <c r="H11" s="65" t="s">
        <v>24</v>
      </c>
      <c r="I11" s="66"/>
      <c r="J11" s="65" t="s">
        <v>24</v>
      </c>
      <c r="K11" s="66"/>
      <c r="L11" s="14" t="s">
        <v>25</v>
      </c>
      <c r="M11" s="15" t="s">
        <v>26</v>
      </c>
      <c r="N11" s="15" t="s">
        <v>27</v>
      </c>
      <c r="O11" s="15" t="s">
        <v>27</v>
      </c>
      <c r="P11" s="65" t="s">
        <v>24</v>
      </c>
      <c r="Q11" s="66"/>
      <c r="R11" s="66"/>
      <c r="S11" s="65" t="s">
        <v>24</v>
      </c>
      <c r="T11" s="66"/>
      <c r="U11" s="65" t="s">
        <v>24</v>
      </c>
      <c r="V11" s="66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114"/>
      <c r="B12" s="72"/>
      <c r="C12" s="119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113" t="s">
        <v>47</v>
      </c>
      <c r="B13" s="66"/>
      <c r="C13" s="66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113" t="s">
        <v>48</v>
      </c>
      <c r="B14" s="66"/>
      <c r="C14" s="66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113" t="s">
        <v>49</v>
      </c>
      <c r="B15" s="66"/>
      <c r="C15" s="66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7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102" t="s">
        <v>50</v>
      </c>
      <c r="B16" s="103"/>
      <c r="C16" s="103"/>
      <c r="D16" s="18">
        <f>SUM(E16:G16)</f>
        <v>1</v>
      </c>
      <c r="E16" s="19">
        <v>0</v>
      </c>
      <c r="F16" s="19">
        <v>1</v>
      </c>
      <c r="G16" s="19">
        <v>0</v>
      </c>
      <c r="H16" s="19">
        <v>3</v>
      </c>
      <c r="I16" s="19">
        <v>0</v>
      </c>
      <c r="J16" s="19">
        <v>0</v>
      </c>
      <c r="K16" s="19">
        <v>0</v>
      </c>
      <c r="L16" s="19">
        <v>1</v>
      </c>
      <c r="M16" s="19">
        <v>0</v>
      </c>
      <c r="N16" s="19">
        <v>1</v>
      </c>
      <c r="O16" s="19">
        <v>0</v>
      </c>
      <c r="P16" s="19">
        <v>1</v>
      </c>
      <c r="Q16" s="19">
        <v>0</v>
      </c>
      <c r="R16" s="19">
        <v>0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104" t="s">
        <v>51</v>
      </c>
      <c r="B17" s="105"/>
      <c r="C17" s="105"/>
      <c r="D17" s="20">
        <f t="shared" ref="D17:AC17" si="0">SUM(D13:D16)</f>
        <v>1</v>
      </c>
      <c r="E17" s="20">
        <f t="shared" si="0"/>
        <v>0</v>
      </c>
      <c r="F17" s="20">
        <f t="shared" si="0"/>
        <v>1</v>
      </c>
      <c r="G17" s="20">
        <f t="shared" si="0"/>
        <v>0</v>
      </c>
      <c r="H17" s="20">
        <f t="shared" si="0"/>
        <v>10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1</v>
      </c>
      <c r="M17" s="20">
        <f t="shared" si="0"/>
        <v>0</v>
      </c>
      <c r="N17" s="20">
        <f t="shared" si="0"/>
        <v>1</v>
      </c>
      <c r="O17" s="20">
        <f t="shared" si="0"/>
        <v>0</v>
      </c>
      <c r="P17" s="20">
        <f t="shared" si="0"/>
        <v>1</v>
      </c>
      <c r="Q17" s="20">
        <f t="shared" si="0"/>
        <v>0</v>
      </c>
      <c r="R17" s="20">
        <f t="shared" si="0"/>
        <v>0</v>
      </c>
      <c r="S17" s="20">
        <f t="shared" si="0"/>
        <v>1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4" t="s">
        <v>12</v>
      </c>
      <c r="B20" s="103"/>
      <c r="C20" s="116"/>
      <c r="D20" s="74" t="s">
        <v>53</v>
      </c>
      <c r="E20" s="66"/>
      <c r="F20" s="74" t="s">
        <v>54</v>
      </c>
      <c r="G20" s="66"/>
      <c r="H20" s="74" t="s">
        <v>55</v>
      </c>
      <c r="I20" s="66"/>
      <c r="M20" s="74" t="s">
        <v>12</v>
      </c>
      <c r="N20" s="103"/>
      <c r="O20" s="103"/>
      <c r="P20" s="116"/>
      <c r="Q20" s="74" t="s">
        <v>13</v>
      </c>
      <c r="R20" s="66"/>
      <c r="S20" s="66"/>
      <c r="T20" s="66"/>
      <c r="U20" s="66"/>
      <c r="V20" s="66"/>
      <c r="W20" s="66"/>
      <c r="X20" s="74" t="s">
        <v>56</v>
      </c>
      <c r="Y20" s="66"/>
      <c r="Z20" s="66"/>
      <c r="AA20" s="66"/>
    </row>
    <row r="21" spans="1:43" s="1" customFormat="1" ht="21.75" customHeight="1" x14ac:dyDescent="0.25">
      <c r="A21" s="75"/>
      <c r="B21" s="117"/>
      <c r="C21" s="118"/>
      <c r="D21" s="65" t="s">
        <v>24</v>
      </c>
      <c r="E21" s="66"/>
      <c r="F21" s="65" t="s">
        <v>24</v>
      </c>
      <c r="G21" s="66"/>
      <c r="H21" s="65" t="s">
        <v>24</v>
      </c>
      <c r="I21" s="66"/>
      <c r="M21" s="75"/>
      <c r="N21" s="117"/>
      <c r="O21" s="117"/>
      <c r="P21" s="118"/>
      <c r="Q21" s="65" t="s">
        <v>57</v>
      </c>
      <c r="R21" s="103"/>
      <c r="S21" s="103"/>
      <c r="T21" s="103"/>
      <c r="U21" s="65" t="s">
        <v>58</v>
      </c>
      <c r="V21" s="103"/>
      <c r="W21" s="65" t="s">
        <v>59</v>
      </c>
      <c r="X21" s="65" t="s">
        <v>24</v>
      </c>
      <c r="Y21" s="103"/>
      <c r="Z21" s="103"/>
      <c r="AA21" s="103"/>
    </row>
    <row r="22" spans="1:43" s="1" customFormat="1" ht="21.75" customHeight="1" x14ac:dyDescent="0.25">
      <c r="A22" s="75"/>
      <c r="B22" s="117"/>
      <c r="C22" s="118"/>
      <c r="D22" s="115" t="s">
        <v>60</v>
      </c>
      <c r="E22" s="115" t="s">
        <v>61</v>
      </c>
      <c r="F22" s="115" t="s">
        <v>23</v>
      </c>
      <c r="G22" s="115" t="s">
        <v>62</v>
      </c>
      <c r="H22" s="115" t="s">
        <v>63</v>
      </c>
      <c r="I22" s="115" t="s">
        <v>64</v>
      </c>
      <c r="M22" s="75"/>
      <c r="N22" s="117"/>
      <c r="O22" s="117"/>
      <c r="P22" s="118"/>
      <c r="Q22" s="114"/>
      <c r="R22" s="72"/>
      <c r="S22" s="72"/>
      <c r="T22" s="72"/>
      <c r="U22" s="114"/>
      <c r="V22" s="72"/>
      <c r="W22" s="114"/>
      <c r="X22" s="114"/>
      <c r="Y22" s="72"/>
      <c r="Z22" s="72"/>
      <c r="AA22" s="72"/>
    </row>
    <row r="23" spans="1:43" s="1" customFormat="1" ht="21.75" customHeight="1" x14ac:dyDescent="0.25">
      <c r="A23" s="114"/>
      <c r="B23" s="72"/>
      <c r="C23" s="119"/>
      <c r="D23" s="75"/>
      <c r="E23" s="75"/>
      <c r="F23" s="75"/>
      <c r="G23" s="75"/>
      <c r="H23" s="75"/>
      <c r="I23" s="75"/>
      <c r="M23" s="114"/>
      <c r="N23" s="72"/>
      <c r="O23" s="72"/>
      <c r="P23" s="119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113" t="s">
        <v>47</v>
      </c>
      <c r="B24" s="66"/>
      <c r="C24" s="6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113" t="s">
        <v>47</v>
      </c>
      <c r="N24" s="66"/>
      <c r="O24" s="66"/>
      <c r="P24" s="66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113" t="s">
        <v>48</v>
      </c>
      <c r="B25" s="66"/>
      <c r="C25" s="66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113" t="s">
        <v>48</v>
      </c>
      <c r="N25" s="66"/>
      <c r="O25" s="66"/>
      <c r="P25" s="66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113" t="s">
        <v>49</v>
      </c>
      <c r="B26" s="66"/>
      <c r="C26" s="66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113" t="s">
        <v>49</v>
      </c>
      <c r="N26" s="66"/>
      <c r="O26" s="66"/>
      <c r="P26" s="66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102" t="s">
        <v>50</v>
      </c>
      <c r="B27" s="103"/>
      <c r="C27" s="103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102" t="s">
        <v>50</v>
      </c>
      <c r="N27" s="103"/>
      <c r="O27" s="103"/>
      <c r="P27" s="103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1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104" t="s">
        <v>51</v>
      </c>
      <c r="B28" s="105"/>
      <c r="C28" s="105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104" t="s">
        <v>51</v>
      </c>
      <c r="N28" s="105"/>
      <c r="O28" s="105"/>
      <c r="P28" s="105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1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71" t="s">
        <v>77</v>
      </c>
      <c r="B31" s="71"/>
      <c r="C31" s="71"/>
      <c r="D31" s="71"/>
      <c r="E31" s="71"/>
      <c r="F31" s="71"/>
      <c r="J31" s="106" t="s">
        <v>78</v>
      </c>
      <c r="K31" s="74" t="s">
        <v>79</v>
      </c>
      <c r="L31" s="66"/>
      <c r="M31" s="66"/>
      <c r="N31" s="66"/>
      <c r="O31" s="66"/>
      <c r="Q31" s="96" t="s">
        <v>80</v>
      </c>
      <c r="R31" s="97"/>
      <c r="S31" s="97"/>
      <c r="T31" s="97"/>
      <c r="U31" s="97"/>
      <c r="V31" s="97"/>
      <c r="W31" s="97"/>
      <c r="X31" s="97"/>
      <c r="Y31" s="98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99"/>
      <c r="AP31" s="66"/>
      <c r="AQ31" s="100"/>
    </row>
    <row r="32" spans="1:43" s="1" customFormat="1" ht="21.75" customHeight="1" x14ac:dyDescent="0.25">
      <c r="A32" s="61"/>
      <c r="B32" s="61"/>
      <c r="C32" s="61"/>
      <c r="D32" s="61"/>
      <c r="E32" s="61"/>
      <c r="F32" s="61"/>
      <c r="J32" s="107"/>
      <c r="K32" s="101" t="s">
        <v>51</v>
      </c>
      <c r="L32" s="65" t="s">
        <v>81</v>
      </c>
      <c r="M32" s="66"/>
      <c r="N32" s="66"/>
      <c r="O32" s="66"/>
      <c r="Q32" s="96" t="s">
        <v>82</v>
      </c>
      <c r="R32" s="97"/>
      <c r="S32" s="97"/>
      <c r="T32" s="97"/>
      <c r="U32" s="97"/>
      <c r="V32" s="97"/>
      <c r="W32" s="97"/>
      <c r="X32" s="97"/>
      <c r="Y32" s="98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99"/>
      <c r="AP32" s="66"/>
      <c r="AQ32" s="100"/>
    </row>
    <row r="33" spans="1:16" s="1" customFormat="1" ht="21.75" customHeight="1" x14ac:dyDescent="0.25">
      <c r="A33" s="109" t="s">
        <v>83</v>
      </c>
      <c r="B33" s="62" t="s">
        <v>84</v>
      </c>
      <c r="C33" s="64"/>
      <c r="D33" s="64"/>
      <c r="E33" s="63"/>
      <c r="F33" s="111" t="s">
        <v>85</v>
      </c>
      <c r="J33" s="108"/>
      <c r="K33" s="75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10"/>
      <c r="B34" s="26" t="s">
        <v>33</v>
      </c>
      <c r="C34" s="26" t="s">
        <v>48</v>
      </c>
      <c r="D34" s="26" t="s">
        <v>49</v>
      </c>
      <c r="E34" s="26" t="s">
        <v>50</v>
      </c>
      <c r="F34" s="112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88" t="s">
        <v>95</v>
      </c>
      <c r="B41" s="89"/>
      <c r="C41" s="89"/>
      <c r="D41" s="89"/>
      <c r="E41" s="89"/>
      <c r="F41" s="89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90" t="s">
        <v>96</v>
      </c>
      <c r="N41" s="91"/>
      <c r="O41" s="92"/>
      <c r="P41" s="35" t="s">
        <v>45</v>
      </c>
    </row>
    <row r="42" spans="1:16" ht="21.75" customHeight="1" x14ac:dyDescent="0.25">
      <c r="A42" s="80" t="s">
        <v>97</v>
      </c>
      <c r="B42" s="81"/>
      <c r="C42" s="81"/>
      <c r="D42" s="81"/>
      <c r="E42" s="81"/>
      <c r="F42" s="81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93" t="s">
        <v>98</v>
      </c>
      <c r="N42" s="94"/>
      <c r="O42" s="95"/>
      <c r="P42" s="29">
        <v>0</v>
      </c>
    </row>
    <row r="43" spans="1:16" ht="21.75" customHeight="1" x14ac:dyDescent="0.25">
      <c r="A43" s="80" t="s">
        <v>99</v>
      </c>
      <c r="B43" s="81"/>
      <c r="C43" s="81"/>
      <c r="D43" s="81"/>
      <c r="E43" s="81"/>
      <c r="F43" s="81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82" t="s">
        <v>100</v>
      </c>
      <c r="N43" s="83"/>
      <c r="O43" s="84"/>
      <c r="P43" s="31">
        <v>0</v>
      </c>
    </row>
    <row r="44" spans="1:16" ht="21.75" customHeight="1" x14ac:dyDescent="0.25">
      <c r="A44" s="80" t="s">
        <v>101</v>
      </c>
      <c r="B44" s="81"/>
      <c r="C44" s="81"/>
      <c r="D44" s="81"/>
      <c r="E44" s="81"/>
      <c r="F44" s="81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82" t="s">
        <v>102</v>
      </c>
      <c r="N44" s="83"/>
      <c r="O44" s="84"/>
      <c r="P44" s="31">
        <v>0</v>
      </c>
    </row>
    <row r="45" spans="1:16" ht="21.75" customHeight="1" x14ac:dyDescent="0.25">
      <c r="A45" s="80" t="s">
        <v>103</v>
      </c>
      <c r="B45" s="81"/>
      <c r="C45" s="81"/>
      <c r="D45" s="81"/>
      <c r="E45" s="81"/>
      <c r="F45" s="81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82" t="s">
        <v>104</v>
      </c>
      <c r="N45" s="83"/>
      <c r="O45" s="84"/>
      <c r="P45" s="31">
        <v>0</v>
      </c>
    </row>
    <row r="46" spans="1:16" ht="21.75" customHeight="1" x14ac:dyDescent="0.25">
      <c r="A46" s="80" t="s">
        <v>105</v>
      </c>
      <c r="B46" s="81"/>
      <c r="C46" s="81"/>
      <c r="D46" s="81"/>
      <c r="E46" s="81"/>
      <c r="F46" s="81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82" t="s">
        <v>106</v>
      </c>
      <c r="N46" s="83"/>
      <c r="O46" s="84"/>
      <c r="P46" s="31">
        <v>0</v>
      </c>
    </row>
    <row r="47" spans="1:16" ht="21.75" customHeight="1" x14ac:dyDescent="0.25">
      <c r="A47" s="80" t="s">
        <v>107</v>
      </c>
      <c r="B47" s="81"/>
      <c r="C47" s="81"/>
      <c r="D47" s="81"/>
      <c r="E47" s="81"/>
      <c r="F47" s="81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82" t="s">
        <v>108</v>
      </c>
      <c r="N47" s="83"/>
      <c r="O47" s="84"/>
      <c r="P47" s="31">
        <v>0</v>
      </c>
    </row>
    <row r="48" spans="1:16" ht="21.75" customHeight="1" x14ac:dyDescent="0.25">
      <c r="A48" s="80" t="s">
        <v>109</v>
      </c>
      <c r="B48" s="81"/>
      <c r="C48" s="81"/>
      <c r="D48" s="81"/>
      <c r="E48" s="81"/>
      <c r="F48" s="81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85" t="s">
        <v>110</v>
      </c>
      <c r="N48" s="86"/>
      <c r="O48" s="87"/>
      <c r="P48" s="31">
        <v>0</v>
      </c>
    </row>
    <row r="49" spans="1:22" ht="21.75" customHeight="1" x14ac:dyDescent="0.25">
      <c r="A49" s="80" t="s">
        <v>111</v>
      </c>
      <c r="B49" s="81"/>
      <c r="C49" s="81"/>
      <c r="D49" s="81"/>
      <c r="E49" s="81"/>
      <c r="F49" s="81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80" t="s">
        <v>112</v>
      </c>
      <c r="B50" s="81"/>
      <c r="C50" s="81"/>
      <c r="D50" s="81"/>
      <c r="E50" s="81"/>
      <c r="F50" s="81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80" t="s">
        <v>113</v>
      </c>
      <c r="B51" s="81"/>
      <c r="C51" s="81"/>
      <c r="D51" s="81"/>
      <c r="E51" s="81"/>
      <c r="F51" s="81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80" t="s">
        <v>114</v>
      </c>
      <c r="B52" s="81"/>
      <c r="C52" s="81"/>
      <c r="D52" s="81"/>
      <c r="E52" s="81"/>
      <c r="F52" s="81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80" t="s">
        <v>115</v>
      </c>
      <c r="B53" s="81"/>
      <c r="C53" s="81"/>
      <c r="D53" s="81"/>
      <c r="E53" s="81"/>
      <c r="F53" s="81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80" t="s">
        <v>116</v>
      </c>
      <c r="B54" s="81"/>
      <c r="C54" s="81"/>
      <c r="D54" s="81"/>
      <c r="E54" s="81"/>
      <c r="F54" s="81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80" t="s">
        <v>117</v>
      </c>
      <c r="B55" s="81"/>
      <c r="C55" s="81"/>
      <c r="D55" s="81"/>
      <c r="E55" s="81"/>
      <c r="F55" s="81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80" t="s">
        <v>118</v>
      </c>
      <c r="B56" s="81"/>
      <c r="C56" s="81"/>
      <c r="D56" s="81"/>
      <c r="E56" s="81"/>
      <c r="F56" s="81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57" t="s">
        <v>12</v>
      </c>
      <c r="B59" s="74" t="s">
        <v>122</v>
      </c>
      <c r="C59" s="66"/>
      <c r="D59" s="66"/>
      <c r="E59" s="74" t="s">
        <v>123</v>
      </c>
      <c r="F59" s="66"/>
      <c r="G59" s="74" t="s">
        <v>124</v>
      </c>
      <c r="H59" s="66"/>
      <c r="I59" s="13" t="s">
        <v>125</v>
      </c>
      <c r="M59" s="57" t="s">
        <v>12</v>
      </c>
      <c r="N59" s="74" t="s">
        <v>126</v>
      </c>
      <c r="O59" s="74" t="s">
        <v>127</v>
      </c>
      <c r="P59" s="74" t="s">
        <v>128</v>
      </c>
      <c r="S59" s="70" t="s">
        <v>129</v>
      </c>
      <c r="T59" s="71"/>
      <c r="U59" s="76"/>
      <c r="V59" s="31">
        <v>0</v>
      </c>
    </row>
    <row r="60" spans="1:22" ht="21.75" customHeight="1" x14ac:dyDescent="0.25">
      <c r="A60" s="58"/>
      <c r="B60" s="16" t="s">
        <v>23</v>
      </c>
      <c r="C60" s="65" t="s">
        <v>130</v>
      </c>
      <c r="D60" s="66"/>
      <c r="E60" s="65" t="s">
        <v>131</v>
      </c>
      <c r="F60" s="66"/>
      <c r="G60" s="65" t="s">
        <v>131</v>
      </c>
      <c r="H60" s="66"/>
      <c r="I60" s="16" t="s">
        <v>131</v>
      </c>
      <c r="M60" s="58"/>
      <c r="N60" s="75"/>
      <c r="O60" s="75"/>
      <c r="P60" s="75"/>
      <c r="S60" s="77" t="s">
        <v>132</v>
      </c>
      <c r="T60" s="78"/>
      <c r="U60" s="79"/>
      <c r="V60" s="31">
        <v>0</v>
      </c>
    </row>
    <row r="61" spans="1:22" ht="21.75" customHeight="1" x14ac:dyDescent="0.25">
      <c r="A61" s="59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59"/>
      <c r="N61" s="75"/>
      <c r="O61" s="75"/>
      <c r="P61" s="75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67" t="s">
        <v>138</v>
      </c>
      <c r="S63" s="67"/>
      <c r="T63" s="67"/>
    </row>
    <row r="64" spans="1:22" ht="21.75" customHeight="1" x14ac:dyDescent="0.25">
      <c r="A64" s="27" t="s">
        <v>49</v>
      </c>
      <c r="B64" s="29">
        <v>0</v>
      </c>
      <c r="C64" s="29">
        <v>1</v>
      </c>
      <c r="D64" s="29">
        <v>0</v>
      </c>
      <c r="E64" s="29">
        <v>0</v>
      </c>
      <c r="F64" s="29">
        <v>0</v>
      </c>
      <c r="G64" s="29">
        <v>0</v>
      </c>
      <c r="H64" s="29">
        <v>1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68" t="s">
        <v>139</v>
      </c>
      <c r="S64" s="68"/>
      <c r="T64" s="31"/>
    </row>
    <row r="65" spans="1:23" ht="21.75" customHeight="1" x14ac:dyDescent="0.25">
      <c r="A65" s="32" t="s">
        <v>50</v>
      </c>
      <c r="B65" s="29">
        <v>1</v>
      </c>
      <c r="C65" s="29">
        <v>1</v>
      </c>
      <c r="D65" s="29">
        <v>1</v>
      </c>
      <c r="E65" s="29">
        <v>0</v>
      </c>
      <c r="F65" s="29">
        <v>0</v>
      </c>
      <c r="G65" s="29">
        <v>1</v>
      </c>
      <c r="H65" s="29">
        <v>0</v>
      </c>
      <c r="I65" s="29">
        <v>0</v>
      </c>
      <c r="M65" s="32" t="s">
        <v>50</v>
      </c>
      <c r="N65" s="29">
        <v>1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2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1</v>
      </c>
      <c r="H66" s="34">
        <f t="shared" si="4"/>
        <v>1</v>
      </c>
      <c r="I66" s="34">
        <f t="shared" si="4"/>
        <v>0</v>
      </c>
      <c r="M66" s="37" t="s">
        <v>51</v>
      </c>
      <c r="N66" s="34">
        <f>SUM(N62:N65)</f>
        <v>1</v>
      </c>
      <c r="O66" s="34">
        <f>SUM(O62:O65)</f>
        <v>1</v>
      </c>
      <c r="P66" s="34">
        <f>SUM(P62:P65)</f>
        <v>0</v>
      </c>
      <c r="R66" s="69" t="s">
        <v>33</v>
      </c>
      <c r="S66" s="69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57" t="s">
        <v>12</v>
      </c>
      <c r="B69" s="70" t="s">
        <v>142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3" s="1" customFormat="1" ht="21.75" customHeight="1" x14ac:dyDescent="0.25">
      <c r="A70" s="58"/>
      <c r="B70" s="59" t="s">
        <v>143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0" t="s">
        <v>144</v>
      </c>
      <c r="Q70" s="71"/>
      <c r="R70" s="71"/>
      <c r="S70" s="71"/>
      <c r="T70" s="71"/>
      <c r="U70" s="71"/>
      <c r="V70" s="71"/>
      <c r="W70" s="71"/>
    </row>
    <row r="71" spans="1:23" s="1" customFormat="1" ht="21.75" customHeight="1" x14ac:dyDescent="0.25">
      <c r="A71" s="58"/>
      <c r="B71" s="65" t="s">
        <v>145</v>
      </c>
      <c r="C71" s="66"/>
      <c r="D71" s="66"/>
      <c r="E71" s="66"/>
      <c r="F71" s="66"/>
      <c r="G71" s="66"/>
      <c r="H71" s="66"/>
      <c r="I71" s="65" t="s">
        <v>146</v>
      </c>
      <c r="J71" s="66"/>
      <c r="K71" s="66"/>
      <c r="L71" s="66"/>
      <c r="M71" s="66"/>
      <c r="N71" s="66"/>
      <c r="O71" s="66"/>
      <c r="P71" s="73" t="s">
        <v>24</v>
      </c>
      <c r="Q71" s="72"/>
      <c r="R71" s="72"/>
      <c r="S71" s="72"/>
      <c r="T71" s="62" t="s">
        <v>24</v>
      </c>
      <c r="U71" s="64"/>
      <c r="V71" s="64"/>
      <c r="W71" s="64"/>
    </row>
    <row r="72" spans="1:23" s="1" customFormat="1" ht="21.75" customHeight="1" x14ac:dyDescent="0.25">
      <c r="A72" s="58"/>
      <c r="B72" s="65" t="s">
        <v>147</v>
      </c>
      <c r="C72" s="66"/>
      <c r="D72" s="66"/>
      <c r="E72" s="66"/>
      <c r="F72" s="65" t="s">
        <v>148</v>
      </c>
      <c r="G72" s="66"/>
      <c r="H72" s="66"/>
      <c r="I72" s="65" t="s">
        <v>147</v>
      </c>
      <c r="J72" s="66"/>
      <c r="K72" s="66"/>
      <c r="L72" s="66"/>
      <c r="M72" s="65" t="s">
        <v>148</v>
      </c>
      <c r="N72" s="66"/>
      <c r="O72" s="66"/>
      <c r="P72" s="65" t="s">
        <v>149</v>
      </c>
      <c r="Q72" s="66"/>
      <c r="R72" s="66"/>
      <c r="S72" s="66"/>
      <c r="T72" s="62" t="s">
        <v>150</v>
      </c>
      <c r="U72" s="64"/>
      <c r="V72" s="64"/>
      <c r="W72" s="6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1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1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1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1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57" t="s">
        <v>12</v>
      </c>
      <c r="B80" s="60" t="s">
        <v>152</v>
      </c>
      <c r="C80" s="61"/>
      <c r="D80" s="61"/>
      <c r="E80" s="61"/>
      <c r="F80" s="61"/>
      <c r="G80" s="61"/>
    </row>
    <row r="81" spans="1:7" s="1" customFormat="1" ht="21.75" customHeight="1" x14ac:dyDescent="0.25">
      <c r="A81" s="58"/>
      <c r="B81" s="62" t="s">
        <v>145</v>
      </c>
      <c r="C81" s="63"/>
      <c r="D81" s="62" t="s">
        <v>146</v>
      </c>
      <c r="E81" s="64"/>
      <c r="F81" s="64"/>
      <c r="G81" s="64"/>
    </row>
    <row r="82" spans="1:7" s="1" customFormat="1" ht="21.75" customHeight="1" x14ac:dyDescent="0.25">
      <c r="A82" s="59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57" t="s">
        <v>12</v>
      </c>
      <c r="B89" s="60" t="s">
        <v>158</v>
      </c>
      <c r="C89" s="61"/>
      <c r="D89" s="61"/>
      <c r="E89" s="48"/>
      <c r="F89" s="48"/>
      <c r="G89" s="48"/>
    </row>
    <row r="90" spans="1:7" s="1" customFormat="1" ht="21.75" customHeight="1" x14ac:dyDescent="0.25">
      <c r="A90" s="58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2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G5:R5"/>
    <mergeCell ref="B7:F7"/>
    <mergeCell ref="B8:F8"/>
    <mergeCell ref="A10:C12"/>
    <mergeCell ref="D10:I10"/>
    <mergeCell ref="J10:K10"/>
    <mergeCell ref="L10:M10"/>
    <mergeCell ref="N10:O10"/>
    <mergeCell ref="P10:R10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1</vt:i4>
      </vt:variant>
    </vt:vector>
  </HeadingPairs>
  <TitlesOfParts>
    <vt:vector size="17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PARTOS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2026-04-13T14:35:03Z</dcterms:modified>
</cp:coreProperties>
</file>