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ATERNO\"/>
    </mc:Choice>
  </mc:AlternateContent>
  <xr:revisionPtr revIDLastSave="0" documentId="13_ncr:1_{22B5FDD6-1D39-4E16-94DB-2813C48FCB93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  <sheet name="PARTOS" sheetId="17" r:id="rId16"/>
    <sheet name="Gráfico1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6" l="1"/>
  <c r="C38" i="6"/>
  <c r="B37" i="6"/>
  <c r="B36" i="6"/>
  <c r="B38" i="6" s="1"/>
  <c r="B35" i="6"/>
  <c r="C38" i="11"/>
  <c r="B37" i="11"/>
  <c r="B36" i="11"/>
  <c r="B38" i="11" s="1"/>
  <c r="B35" i="11"/>
  <c r="D13" i="17"/>
  <c r="E13" i="17" s="1"/>
  <c r="E12" i="17"/>
  <c r="E11" i="17"/>
  <c r="E10" i="17"/>
  <c r="E9" i="17"/>
  <c r="E8" i="17"/>
  <c r="E7" i="17"/>
  <c r="E6" i="17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B37" i="16"/>
  <c r="B36" i="16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5" i="16"/>
  <c r="D17" i="16" s="1"/>
  <c r="D14" i="16"/>
  <c r="D13" i="16"/>
  <c r="B38" i="16" l="1"/>
  <c r="D95" i="1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6" i="15"/>
  <c r="B38" i="15" s="1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4" i="15"/>
  <c r="D17" i="15" s="1"/>
  <c r="D13" i="15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8" i="14" s="1"/>
  <c r="B36" i="14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7" i="14" s="1"/>
  <c r="D14" i="14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7" i="13" s="1"/>
  <c r="D14" i="13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C38" i="12"/>
  <c r="B37" i="12"/>
  <c r="B36" i="12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7" i="12" s="1"/>
  <c r="D14" i="12"/>
  <c r="D13" i="12"/>
  <c r="B38" i="12" l="1"/>
  <c r="D95" i="10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7" i="10"/>
  <c r="B38" i="10" s="1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E38" i="8"/>
  <c r="C38" i="8"/>
  <c r="B37" i="8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B38" i="8" l="1"/>
  <c r="D95" i="7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7" i="5"/>
  <c r="B38" i="5" s="1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D16" i="3"/>
  <c r="D15" i="3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B37" i="2"/>
  <c r="B36" i="2"/>
  <c r="B38" i="2" s="1"/>
  <c r="B35" i="2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7" i="2" s="1"/>
</calcChain>
</file>

<file path=xl/sharedStrings.xml><?xml version="1.0" encoding="utf-8"?>
<sst xmlns="http://schemas.openxmlformats.org/spreadsheetml/2006/main" count="4184" uniqueCount="194">
  <si>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</si>
  <si>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</si>
  <si>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</si>
  <si>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</si>
  <si>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</si>
  <si>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01/01/2026</t>
  </si>
  <si>
    <t xml:space="preserve"> 31/03/2026</t>
  </si>
  <si>
    <t>Microred:</t>
  </si>
  <si>
    <t>NO PERTENECE A NINGUNA MICRORED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</si>
  <si>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</si>
  <si>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</si>
  <si>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</si>
  <si>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</si>
  <si>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</si>
  <si>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</si>
  <si>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</si>
  <si>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</si>
  <si>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</si>
  <si>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</si>
  <si>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</si>
  <si>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</si>
  <si>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</si>
  <si>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</si>
  <si>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</si>
  <si>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</si>
  <si>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</si>
  <si>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</si>
  <si>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</si>
  <si>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</si>
  <si>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</si>
  <si>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</si>
  <si>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</si>
  <si>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</si>
  <si>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</si>
  <si>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</si>
  <si>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</si>
  <si>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</si>
  <si>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</si>
  <si>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</si>
  <si>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</si>
  <si>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</si>
  <si>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</si>
  <si>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</si>
  <si>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</si>
  <si>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</si>
  <si>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</si>
  <si>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</si>
  <si>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</si>
  <si>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</si>
  <si>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</si>
  <si>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</si>
  <si>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</si>
  <si>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</si>
  <si>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</si>
  <si>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</si>
  <si>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</si>
  <si>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</si>
  <si>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</si>
  <si>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</si>
  <si>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</si>
  <si>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</si>
  <si>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</si>
  <si>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</si>
  <si>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</si>
  <si>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</si>
  <si>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</si>
  <si>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</si>
  <si>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</si>
  <si>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</si>
  <si>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</si>
  <si>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</si>
  <si>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</si>
  <si>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</si>
  <si>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</si>
  <si>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</si>
  <si>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</si>
  <si>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</si>
  <si>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</si>
  <si>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</si>
  <si>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</si>
  <si>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</si>
  <si>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</si>
  <si>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</si>
  <si>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</si>
  <si>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</si>
  <si>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</si>
  <si>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</si>
  <si>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</si>
  <si>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</si>
  <si>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</si>
  <si>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</si>
  <si>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</si>
  <si>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</si>
  <si>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</si>
  <si>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</si>
  <si>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</si>
  <si>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</si>
  <si>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</si>
  <si>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</si>
  <si>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</si>
  <si>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</si>
  <si>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</si>
  <si>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</si>
  <si>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</si>
  <si>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</si>
  <si>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</si>
  <si>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</si>
  <si>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</si>
  <si>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</si>
  <si>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</si>
  <si>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</si>
  <si>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</si>
  <si>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</si>
  <si>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</si>
  <si>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</si>
  <si>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</si>
  <si>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</si>
  <si>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</si>
  <si>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</si>
  <si>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</si>
  <si>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</si>
  <si>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</si>
  <si>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</si>
  <si>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</si>
  <si>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</si>
  <si>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</si>
  <si>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</si>
  <si>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</si>
  <si>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</si>
  <si>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</si>
  <si>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</si>
  <si>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</si>
  <si>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</si>
  <si>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</si>
  <si>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</si>
  <si>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</si>
  <si>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</si>
  <si>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</si>
  <si>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</si>
  <si>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</si>
  <si>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</si>
  <si>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</si>
  <si>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</si>
  <si>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</si>
  <si>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</si>
  <si>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</si>
  <si>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</si>
  <si>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</si>
  <si>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</si>
  <si>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</si>
  <si>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</si>
  <si>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</si>
  <si>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</si>
  <si>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</si>
  <si>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</si>
  <si>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</si>
  <si>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</si>
  <si>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</si>
  <si>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</si>
  <si>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</si>
  <si>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</si>
  <si>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</si>
  <si>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</si>
  <si>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</si>
  <si>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</si>
  <si>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</si>
  <si>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</si>
  <si>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</si>
  <si>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</si>
  <si>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</si>
  <si>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</si>
  <si>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</si>
  <si>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</si>
  <si>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</si>
  <si>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</si>
  <si>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</si>
  <si>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>PARTOS INSTITUCIONALES 2026</t>
  </si>
  <si>
    <t>ESTABLECIMIENTO</t>
  </si>
  <si>
    <t>ENE</t>
  </si>
  <si>
    <t>FEB</t>
  </si>
  <si>
    <t>MAR</t>
  </si>
  <si>
    <t>HOSPITAL ALTO INCLÁN</t>
  </si>
  <si>
    <t>CESÁREA</t>
  </si>
  <si>
    <t>ESPONTÁNEO</t>
  </si>
  <si>
    <t>C.S. COCACHACRA</t>
  </si>
  <si>
    <t>C.S. LA PUNTA</t>
  </si>
  <si>
    <t>Total general</t>
  </si>
  <si>
    <t>FUENTE: CNV</t>
  </si>
  <si>
    <t>12 A 17</t>
  </si>
  <si>
    <t>18 A 29</t>
  </si>
  <si>
    <t>30 A 59</t>
  </si>
  <si>
    <t>HOSPITAL ALTO INCLAN MOLLENDO</t>
  </si>
  <si>
    <t>PARTOS POR GRUPO ETARIO DE LA MADRE</t>
  </si>
  <si>
    <t>PARTO ESPONTÁNEO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</si>
</sst>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0" borderId="7" xfId="0" applyFont="1" applyBorder="1"/>
    <xf numFmtId="0" fontId="17" fillId="9" borderId="7" xfId="0" applyFont="1" applyFill="1" applyBorder="1" applyAlignment="1">
      <alignment horizontal="left"/>
    </xf>
    <xf numFmtId="0" fontId="17" fillId="11" borderId="7" xfId="0" applyFont="1" applyFill="1" applyBorder="1"/>
    <xf numFmtId="0" fontId="1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7" fillId="0" borderId="0" xfId="0" applyFont="1"/>
    <xf numFmtId="0" fontId="20" fillId="12" borderId="43" xfId="0" applyFont="1" applyFill="1" applyBorder="1"/>
    <xf numFmtId="0" fontId="20" fillId="13" borderId="43" xfId="0" applyFont="1" applyFill="1" applyBorder="1" applyAlignment="1">
      <alignment horizontal="left"/>
    </xf>
    <xf numFmtId="0" fontId="21" fillId="0" borderId="46" xfId="0" applyFont="1" applyBorder="1" applyAlignment="1">
      <alignment horizontal="left" indent="1"/>
    </xf>
    <xf numFmtId="0" fontId="21" fillId="0" borderId="48" xfId="0" applyFont="1" applyBorder="1" applyAlignment="1">
      <alignment horizontal="left" indent="1"/>
    </xf>
    <xf numFmtId="0" fontId="22" fillId="0" borderId="50" xfId="0" applyFont="1" applyBorder="1" applyAlignment="1">
      <alignment horizontal="left"/>
    </xf>
    <xf numFmtId="0" fontId="20" fillId="12" borderId="44" xfId="0" applyFont="1" applyFill="1" applyBorder="1" applyAlignment="1">
      <alignment horizontal="center"/>
    </xf>
    <xf numFmtId="0" fontId="20" fillId="12" borderId="43" xfId="0" applyFont="1" applyFill="1" applyBorder="1" applyAlignment="1">
      <alignment horizontal="center"/>
    </xf>
    <xf numFmtId="0" fontId="20" fillId="13" borderId="45" xfId="0" applyFont="1" applyFill="1" applyBorder="1" applyAlignment="1">
      <alignment horizontal="center"/>
    </xf>
    <xf numFmtId="0" fontId="20" fillId="13" borderId="43" xfId="0" applyFont="1" applyFill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0" borderId="5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2000"/>
              <a:t>PARTOS INSTITUCIONALES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PARTOS!$B$5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(PARTOS!$B$6,PARTOS!$B$9,PARTOS!$B$11)</c:f>
              <c:numCache>
                <c:formatCode>General</c:formatCode>
                <c:ptCount val="3"/>
                <c:pt idx="0">
                  <c:v>11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50E-8300-9F92C7655D21}"/>
            </c:ext>
          </c:extLst>
        </c:ser>
        <c:ser>
          <c:idx val="1"/>
          <c:order val="1"/>
          <c:tx>
            <c:strRef>
              <c:f>PARTOS!$C$5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(PARTOS!$C$6,PARTOS!$C$9,PARTOS!$C$11)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5-450E-8300-9F92C7655D21}"/>
            </c:ext>
          </c:extLst>
        </c:ser>
        <c:ser>
          <c:idx val="2"/>
          <c:order val="2"/>
          <c:tx>
            <c:strRef>
              <c:f>PARTOS!$D$5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(PARTOS!$A$6,PARTOS!$A$9,PARTOS!$A$11)</c:f>
              <c:strCache>
                <c:ptCount val="3"/>
                <c:pt idx="0">
                  <c:v>HOSPITAL ALTO INCLÁN</c:v>
                </c:pt>
                <c:pt idx="1">
                  <c:v>C.S. COCACHACRA</c:v>
                </c:pt>
                <c:pt idx="2">
                  <c:v>C.S. LA PUNTA</c:v>
                </c:pt>
              </c:strCache>
            </c:strRef>
          </c:cat>
          <c:val>
            <c:numRef>
              <c:f>(PARTOS!$D$6,PARTOS!$D$9,PARTOS!$D$11)</c:f>
              <c:numCache>
                <c:formatCode>General</c:formatCode>
                <c:ptCount val="3"/>
                <c:pt idx="0">
                  <c:v>13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55-450E-8300-9F92C7655D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93200927"/>
        <c:axId val="1396338047"/>
      </c:barChart>
      <c:catAx>
        <c:axId val="159320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96338047"/>
        <c:crosses val="autoZero"/>
        <c:auto val="1"/>
        <c:lblAlgn val="ctr"/>
        <c:lblOffset val="100"/>
        <c:noMultiLvlLbl val="0"/>
      </c:catAx>
      <c:valAx>
        <c:axId val="139633804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9320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3D8F08-9695-4EAF-8B09-7807A0CCB5BA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677C2D-5C4C-4586-AE2C-EFEF2BA1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01820-5968-4435-8FA3-AD9FA139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A0CC0-9DA1-4CB8-8331-2DFBA39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11250-AC8C-44CB-BAFD-90B341E4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EC3DBE-8CB8-4376-816D-A69996EC1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24327-3F15-4048-8EBD-4C8EB8145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E123F5-0F33-44EF-9B6F-A142AF8B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B466B4-00C8-4C41-8395-FB61C60962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78C2C-071F-4851-AB45-CD08B378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A81E1-6289-4AE5-A05A-9FED0904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C0DFED-0FC7-4068-8472-667CB205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E9C5EE-6E2B-489B-9DDF-531E491E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375D3-A7BB-41A0-9AD5-5A573004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CEEF5-909E-43D3-B2CF-0DB8B9D7C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CB75-543D-49C0-B2AF-A2C4ADC9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032F1-A135-4AE0-8D4E-B5076739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8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10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2</v>
      </c>
      <c r="E14" s="19">
        <v>0</v>
      </c>
      <c r="F14" s="19">
        <v>2</v>
      </c>
      <c r="G14" s="19">
        <v>0</v>
      </c>
      <c r="H14" s="19">
        <v>4</v>
      </c>
      <c r="I14" s="19">
        <v>0</v>
      </c>
      <c r="J14" s="19">
        <v>1</v>
      </c>
      <c r="K14" s="19">
        <v>0</v>
      </c>
      <c r="L14" s="19">
        <v>2</v>
      </c>
      <c r="M14" s="19">
        <v>2</v>
      </c>
      <c r="N14" s="19">
        <v>2</v>
      </c>
      <c r="O14" s="19">
        <v>0</v>
      </c>
      <c r="P14" s="19">
        <v>0</v>
      </c>
      <c r="Q14" s="19">
        <v>0</v>
      </c>
      <c r="R14" s="19">
        <v>0</v>
      </c>
      <c r="S14" s="19">
        <v>2</v>
      </c>
      <c r="T14" s="19">
        <v>0</v>
      </c>
      <c r="U14" s="19">
        <v>3</v>
      </c>
      <c r="V14" s="19">
        <v>0</v>
      </c>
      <c r="W14" s="19">
        <v>0</v>
      </c>
      <c r="X14" s="19">
        <v>2</v>
      </c>
      <c r="Y14" s="19">
        <v>0</v>
      </c>
      <c r="Z14" s="19">
        <v>0</v>
      </c>
      <c r="AA14" s="19">
        <v>0</v>
      </c>
      <c r="AB14" s="19">
        <v>0</v>
      </c>
      <c r="AC14" s="19">
        <v>1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18</v>
      </c>
      <c r="E15" s="19">
        <v>15</v>
      </c>
      <c r="F15" s="19">
        <v>3</v>
      </c>
      <c r="G15" s="19">
        <v>0</v>
      </c>
      <c r="H15" s="19">
        <v>108</v>
      </c>
      <c r="I15" s="19">
        <v>17</v>
      </c>
      <c r="J15" s="19">
        <v>11</v>
      </c>
      <c r="K15" s="19">
        <v>0</v>
      </c>
      <c r="L15" s="19">
        <v>19</v>
      </c>
      <c r="M15" s="19">
        <v>8</v>
      </c>
      <c r="N15" s="19">
        <v>18</v>
      </c>
      <c r="O15" s="19">
        <v>0</v>
      </c>
      <c r="P15" s="19">
        <v>0</v>
      </c>
      <c r="Q15" s="19">
        <v>0</v>
      </c>
      <c r="R15" s="19">
        <v>0</v>
      </c>
      <c r="S15" s="19">
        <v>69</v>
      </c>
      <c r="T15" s="19">
        <v>10</v>
      </c>
      <c r="U15" s="19">
        <v>76</v>
      </c>
      <c r="V15" s="19">
        <v>1</v>
      </c>
      <c r="W15" s="19">
        <v>9</v>
      </c>
      <c r="X15" s="19">
        <v>12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12</v>
      </c>
      <c r="E16" s="19">
        <v>7</v>
      </c>
      <c r="F16" s="19">
        <v>5</v>
      </c>
      <c r="G16" s="19">
        <v>0</v>
      </c>
      <c r="H16" s="19">
        <v>69</v>
      </c>
      <c r="I16" s="19">
        <v>4</v>
      </c>
      <c r="J16" s="19">
        <v>6</v>
      </c>
      <c r="K16" s="19">
        <v>0</v>
      </c>
      <c r="L16" s="19">
        <v>11</v>
      </c>
      <c r="M16" s="19">
        <v>8</v>
      </c>
      <c r="N16" s="19">
        <v>12</v>
      </c>
      <c r="O16" s="19">
        <v>0</v>
      </c>
      <c r="P16" s="19">
        <v>0</v>
      </c>
      <c r="Q16" s="19">
        <v>0</v>
      </c>
      <c r="R16" s="19">
        <v>0</v>
      </c>
      <c r="S16" s="19">
        <v>50</v>
      </c>
      <c r="T16" s="19">
        <v>11</v>
      </c>
      <c r="U16" s="19">
        <v>37</v>
      </c>
      <c r="V16" s="19">
        <v>0</v>
      </c>
      <c r="W16" s="19">
        <v>9</v>
      </c>
      <c r="X16" s="19">
        <v>7</v>
      </c>
      <c r="Y16" s="19">
        <v>0</v>
      </c>
      <c r="Z16" s="19">
        <v>0</v>
      </c>
      <c r="AA16" s="19">
        <v>0</v>
      </c>
      <c r="AB16" s="19">
        <v>0</v>
      </c>
      <c r="AC16" s="19">
        <v>2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32</v>
      </c>
      <c r="E17" s="20">
        <f t="shared" si="0"/>
        <v>22</v>
      </c>
      <c r="F17" s="20">
        <f t="shared" si="0"/>
        <v>10</v>
      </c>
      <c r="G17" s="20">
        <f t="shared" si="0"/>
        <v>0</v>
      </c>
      <c r="H17" s="20">
        <f t="shared" si="0"/>
        <v>181</v>
      </c>
      <c r="I17" s="20">
        <f t="shared" si="0"/>
        <v>21</v>
      </c>
      <c r="J17" s="20">
        <f t="shared" si="0"/>
        <v>18</v>
      </c>
      <c r="K17" s="20">
        <f t="shared" si="0"/>
        <v>0</v>
      </c>
      <c r="L17" s="20">
        <f t="shared" si="0"/>
        <v>32</v>
      </c>
      <c r="M17" s="20">
        <f t="shared" si="0"/>
        <v>18</v>
      </c>
      <c r="N17" s="20">
        <f t="shared" si="0"/>
        <v>32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121</v>
      </c>
      <c r="T17" s="20">
        <f t="shared" si="0"/>
        <v>21</v>
      </c>
      <c r="U17" s="20">
        <f t="shared" si="0"/>
        <v>116</v>
      </c>
      <c r="V17" s="20">
        <f t="shared" si="0"/>
        <v>1</v>
      </c>
      <c r="W17" s="20">
        <f t="shared" si="0"/>
        <v>18</v>
      </c>
      <c r="X17" s="20">
        <f t="shared" si="0"/>
        <v>21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3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2</v>
      </c>
      <c r="E25" s="19">
        <v>0</v>
      </c>
      <c r="F25" s="19">
        <v>1</v>
      </c>
      <c r="G25" s="19">
        <v>0</v>
      </c>
      <c r="H25" s="19">
        <v>1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2</v>
      </c>
      <c r="X25" s="19">
        <v>2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22</v>
      </c>
      <c r="E26" s="19">
        <v>8</v>
      </c>
      <c r="F26" s="19">
        <v>9</v>
      </c>
      <c r="G26" s="19">
        <v>2</v>
      </c>
      <c r="H26" s="19">
        <v>7</v>
      </c>
      <c r="I26" s="19">
        <v>2</v>
      </c>
      <c r="M26" s="89" t="s">
        <v>49</v>
      </c>
      <c r="N26" s="85"/>
      <c r="O26" s="85"/>
      <c r="P26" s="85"/>
      <c r="Q26" s="19">
        <v>1</v>
      </c>
      <c r="R26" s="19">
        <v>0</v>
      </c>
      <c r="S26" s="19">
        <v>0</v>
      </c>
      <c r="T26" s="19">
        <v>2</v>
      </c>
      <c r="U26" s="19">
        <v>0</v>
      </c>
      <c r="V26" s="19">
        <v>0</v>
      </c>
      <c r="W26" s="19">
        <v>19</v>
      </c>
      <c r="X26" s="19">
        <v>18</v>
      </c>
      <c r="Y26" s="19">
        <v>11</v>
      </c>
      <c r="Z26" s="19">
        <v>7</v>
      </c>
      <c r="AA26" s="19">
        <v>7</v>
      </c>
    </row>
    <row r="27" spans="1:43" s="1" customFormat="1" ht="21.75" customHeight="1" x14ac:dyDescent="0.25">
      <c r="A27" s="90" t="s">
        <v>50</v>
      </c>
      <c r="B27" s="74"/>
      <c r="C27" s="74"/>
      <c r="D27" s="19">
        <v>18</v>
      </c>
      <c r="E27" s="19">
        <v>7</v>
      </c>
      <c r="F27" s="19">
        <v>3</v>
      </c>
      <c r="G27" s="19">
        <v>5</v>
      </c>
      <c r="H27" s="19">
        <v>2</v>
      </c>
      <c r="I27" s="19">
        <v>5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2</v>
      </c>
      <c r="U27" s="19">
        <v>0</v>
      </c>
      <c r="V27" s="19">
        <v>0</v>
      </c>
      <c r="W27" s="19">
        <v>13</v>
      </c>
      <c r="X27" s="19">
        <v>12</v>
      </c>
      <c r="Y27" s="19">
        <v>9</v>
      </c>
      <c r="Z27" s="19">
        <v>0</v>
      </c>
      <c r="AA27" s="19">
        <v>2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42</v>
      </c>
      <c r="E28" s="20">
        <f t="shared" si="1"/>
        <v>15</v>
      </c>
      <c r="F28" s="20">
        <f t="shared" si="1"/>
        <v>13</v>
      </c>
      <c r="G28" s="20">
        <f t="shared" si="1"/>
        <v>7</v>
      </c>
      <c r="H28" s="20">
        <f t="shared" si="1"/>
        <v>10</v>
      </c>
      <c r="I28" s="20">
        <f t="shared" si="1"/>
        <v>7</v>
      </c>
      <c r="M28" s="91" t="s">
        <v>51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4</v>
      </c>
      <c r="U28" s="20">
        <f t="shared" si="2"/>
        <v>0</v>
      </c>
      <c r="V28" s="20">
        <f t="shared" si="2"/>
        <v>0</v>
      </c>
      <c r="W28" s="20">
        <f t="shared" si="2"/>
        <v>34</v>
      </c>
      <c r="X28" s="20">
        <f t="shared" si="2"/>
        <v>32</v>
      </c>
      <c r="Y28" s="20">
        <f t="shared" si="2"/>
        <v>20</v>
      </c>
      <c r="Z28" s="20">
        <f t="shared" si="2"/>
        <v>7</v>
      </c>
      <c r="AA28" s="20">
        <f t="shared" si="2"/>
        <v>9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32</v>
      </c>
      <c r="C35" s="31">
        <v>1</v>
      </c>
      <c r="D35" s="31">
        <v>20</v>
      </c>
      <c r="E35" s="31">
        <v>11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32</v>
      </c>
      <c r="C36" s="29">
        <v>1</v>
      </c>
      <c r="D36" s="29">
        <v>20</v>
      </c>
      <c r="E36" s="29">
        <v>11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32</v>
      </c>
      <c r="C38" s="34">
        <v>1</v>
      </c>
      <c r="D38" s="34">
        <v>20</v>
      </c>
      <c r="E38" s="34">
        <v>11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3</v>
      </c>
      <c r="H42" s="29">
        <v>0</v>
      </c>
      <c r="I42" s="29">
        <v>1</v>
      </c>
      <c r="J42" s="29">
        <v>1</v>
      </c>
      <c r="K42" s="29">
        <v>1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13</v>
      </c>
      <c r="H43" s="29">
        <v>0</v>
      </c>
      <c r="I43" s="29">
        <v>0</v>
      </c>
      <c r="J43" s="29">
        <v>8</v>
      </c>
      <c r="K43" s="29">
        <v>5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2</v>
      </c>
      <c r="H45" s="29">
        <v>0</v>
      </c>
      <c r="I45" s="29">
        <v>0</v>
      </c>
      <c r="J45" s="29">
        <v>0</v>
      </c>
      <c r="K45" s="29">
        <v>2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39</v>
      </c>
      <c r="H46" s="29">
        <v>0</v>
      </c>
      <c r="I46" s="29">
        <v>0</v>
      </c>
      <c r="J46" s="29">
        <v>26</v>
      </c>
      <c r="K46" s="29">
        <v>13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2</v>
      </c>
      <c r="H51" s="29">
        <v>0</v>
      </c>
      <c r="I51" s="29">
        <v>0</v>
      </c>
      <c r="J51" s="29">
        <v>2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38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56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2</v>
      </c>
      <c r="C63" s="29">
        <v>0</v>
      </c>
      <c r="D63" s="29">
        <v>0</v>
      </c>
      <c r="E63" s="29">
        <v>0</v>
      </c>
      <c r="F63" s="29">
        <v>0</v>
      </c>
      <c r="G63" s="29">
        <v>2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9</v>
      </c>
      <c r="C64" s="29">
        <v>9</v>
      </c>
      <c r="D64" s="29">
        <v>5</v>
      </c>
      <c r="E64" s="29">
        <v>12</v>
      </c>
      <c r="F64" s="29">
        <v>5</v>
      </c>
      <c r="G64" s="29">
        <v>16</v>
      </c>
      <c r="H64" s="29">
        <v>6</v>
      </c>
      <c r="I64" s="29">
        <v>0</v>
      </c>
      <c r="M64" s="27" t="s">
        <v>49</v>
      </c>
      <c r="N64" s="29">
        <v>7</v>
      </c>
      <c r="O64" s="29">
        <v>6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11</v>
      </c>
      <c r="C65" s="29">
        <v>5</v>
      </c>
      <c r="D65" s="29">
        <v>1</v>
      </c>
      <c r="E65" s="29">
        <v>7</v>
      </c>
      <c r="F65" s="29">
        <v>3</v>
      </c>
      <c r="G65" s="29">
        <v>7</v>
      </c>
      <c r="H65" s="29">
        <v>5</v>
      </c>
      <c r="I65" s="29">
        <v>0</v>
      </c>
      <c r="M65" s="32" t="s">
        <v>50</v>
      </c>
      <c r="N65" s="29">
        <v>2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22</v>
      </c>
      <c r="C66" s="34">
        <f t="shared" si="4"/>
        <v>14</v>
      </c>
      <c r="D66" s="34">
        <f t="shared" si="4"/>
        <v>6</v>
      </c>
      <c r="E66" s="34">
        <f t="shared" si="4"/>
        <v>19</v>
      </c>
      <c r="F66" s="34">
        <f t="shared" si="4"/>
        <v>8</v>
      </c>
      <c r="G66" s="34">
        <f t="shared" si="4"/>
        <v>25</v>
      </c>
      <c r="H66" s="34">
        <f t="shared" si="4"/>
        <v>11</v>
      </c>
      <c r="I66" s="34">
        <f t="shared" si="4"/>
        <v>0</v>
      </c>
      <c r="M66" s="37" t="s">
        <v>51</v>
      </c>
      <c r="N66" s="34">
        <f>SUM(N62:N65)</f>
        <v>9</v>
      </c>
      <c r="O66" s="34">
        <f>SUM(O62:O65)</f>
        <v>8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2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2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2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15</v>
      </c>
      <c r="C76" s="42">
        <v>3</v>
      </c>
      <c r="D76" s="42">
        <v>0</v>
      </c>
      <c r="E76" s="42">
        <v>0</v>
      </c>
      <c r="F76" s="42">
        <v>0</v>
      </c>
      <c r="G76" s="42">
        <v>3</v>
      </c>
      <c r="H76" s="42">
        <v>0</v>
      </c>
      <c r="I76" s="42">
        <v>15</v>
      </c>
      <c r="J76" s="42">
        <v>3</v>
      </c>
      <c r="K76" s="42">
        <v>0</v>
      </c>
      <c r="L76" s="42">
        <v>0</v>
      </c>
      <c r="M76" s="42">
        <v>0</v>
      </c>
      <c r="N76" s="42">
        <v>3</v>
      </c>
      <c r="O76" s="42">
        <v>0</v>
      </c>
      <c r="P76" s="42">
        <v>15</v>
      </c>
      <c r="Q76" s="42">
        <v>3</v>
      </c>
      <c r="R76" s="42">
        <v>0</v>
      </c>
      <c r="S76" s="42">
        <v>0</v>
      </c>
      <c r="T76" s="42"/>
      <c r="U76" s="42">
        <v>0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7</v>
      </c>
      <c r="C77" s="42">
        <v>5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7</v>
      </c>
      <c r="J77" s="42">
        <v>5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7</v>
      </c>
      <c r="Q77" s="42">
        <v>4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22</v>
      </c>
      <c r="C78" s="44">
        <f t="shared" si="5"/>
        <v>10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4</v>
      </c>
      <c r="H78" s="44">
        <f t="shared" si="5"/>
        <v>0</v>
      </c>
      <c r="I78" s="44">
        <f t="shared" si="5"/>
        <v>22</v>
      </c>
      <c r="J78" s="44">
        <f t="shared" si="5"/>
        <v>10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4</v>
      </c>
      <c r="O78" s="44">
        <f t="shared" si="5"/>
        <v>0</v>
      </c>
      <c r="P78" s="44">
        <f t="shared" si="5"/>
        <v>22</v>
      </c>
      <c r="Q78" s="44">
        <f t="shared" si="5"/>
        <v>9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5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4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9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>
      <selection activeCell="E37" sqref="E37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170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175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4</v>
      </c>
      <c r="E15" s="19">
        <v>4</v>
      </c>
      <c r="F15" s="19">
        <v>0</v>
      </c>
      <c r="G15" s="19">
        <v>0</v>
      </c>
      <c r="H15" s="19">
        <v>28</v>
      </c>
      <c r="I15" s="19">
        <v>3</v>
      </c>
      <c r="J15" s="19">
        <v>0</v>
      </c>
      <c r="K15" s="19">
        <v>0</v>
      </c>
      <c r="L15" s="19">
        <v>3</v>
      </c>
      <c r="M15" s="19">
        <v>1</v>
      </c>
      <c r="N15" s="19">
        <v>3</v>
      </c>
      <c r="O15" s="19">
        <v>0</v>
      </c>
      <c r="P15" s="19">
        <v>0</v>
      </c>
      <c r="Q15" s="19">
        <v>0</v>
      </c>
      <c r="R15" s="19">
        <v>0</v>
      </c>
      <c r="S15" s="19">
        <v>16</v>
      </c>
      <c r="T15" s="19">
        <v>2</v>
      </c>
      <c r="U15" s="19">
        <v>10</v>
      </c>
      <c r="V15" s="19">
        <v>1</v>
      </c>
      <c r="W15" s="19">
        <v>0</v>
      </c>
      <c r="X15" s="19">
        <v>5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3</v>
      </c>
      <c r="E16" s="19">
        <v>3</v>
      </c>
      <c r="F16" s="19">
        <v>0</v>
      </c>
      <c r="G16" s="19">
        <v>0</v>
      </c>
      <c r="H16" s="19">
        <v>66</v>
      </c>
      <c r="I16" s="19">
        <v>7</v>
      </c>
      <c r="J16" s="19">
        <v>1</v>
      </c>
      <c r="K16" s="19">
        <v>0</v>
      </c>
      <c r="L16" s="19">
        <v>1</v>
      </c>
      <c r="M16" s="19">
        <v>8</v>
      </c>
      <c r="N16" s="19">
        <v>3</v>
      </c>
      <c r="O16" s="19">
        <v>0</v>
      </c>
      <c r="P16" s="19">
        <v>0</v>
      </c>
      <c r="Q16" s="19">
        <v>0</v>
      </c>
      <c r="R16" s="19">
        <v>0</v>
      </c>
      <c r="S16" s="19">
        <v>31</v>
      </c>
      <c r="T16" s="19">
        <v>10</v>
      </c>
      <c r="U16" s="19">
        <v>25</v>
      </c>
      <c r="V16" s="19">
        <v>1</v>
      </c>
      <c r="W16" s="19">
        <v>3</v>
      </c>
      <c r="X16" s="19">
        <v>6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7</v>
      </c>
      <c r="E17" s="20">
        <f t="shared" si="0"/>
        <v>7</v>
      </c>
      <c r="F17" s="20">
        <f t="shared" si="0"/>
        <v>0</v>
      </c>
      <c r="G17" s="20">
        <f t="shared" si="0"/>
        <v>0</v>
      </c>
      <c r="H17" s="20">
        <f t="shared" si="0"/>
        <v>94</v>
      </c>
      <c r="I17" s="20">
        <f t="shared" si="0"/>
        <v>10</v>
      </c>
      <c r="J17" s="20">
        <f t="shared" si="0"/>
        <v>1</v>
      </c>
      <c r="K17" s="20">
        <f t="shared" si="0"/>
        <v>0</v>
      </c>
      <c r="L17" s="20">
        <f t="shared" si="0"/>
        <v>4</v>
      </c>
      <c r="M17" s="20">
        <f t="shared" si="0"/>
        <v>9</v>
      </c>
      <c r="N17" s="20">
        <f t="shared" si="0"/>
        <v>6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47</v>
      </c>
      <c r="T17" s="20">
        <f t="shared" si="0"/>
        <v>12</v>
      </c>
      <c r="U17" s="20">
        <f t="shared" si="0"/>
        <v>35</v>
      </c>
      <c r="V17" s="20">
        <f t="shared" si="0"/>
        <v>2</v>
      </c>
      <c r="W17" s="20">
        <f t="shared" si="0"/>
        <v>3</v>
      </c>
      <c r="X17" s="20">
        <f t="shared" si="0"/>
        <v>11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2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3</v>
      </c>
      <c r="R26" s="19">
        <v>0</v>
      </c>
      <c r="S26" s="19">
        <v>0</v>
      </c>
      <c r="T26" s="19">
        <v>0</v>
      </c>
      <c r="U26" s="19">
        <v>2</v>
      </c>
      <c r="V26" s="19">
        <v>0</v>
      </c>
      <c r="W26" s="19">
        <v>4</v>
      </c>
      <c r="X26" s="19">
        <v>5</v>
      </c>
      <c r="Y26" s="19">
        <v>2</v>
      </c>
      <c r="Z26" s="19">
        <v>1</v>
      </c>
      <c r="AA26" s="19">
        <v>1</v>
      </c>
    </row>
    <row r="27" spans="1:43" s="1" customFormat="1" ht="21.75" customHeight="1" x14ac:dyDescent="0.25">
      <c r="A27" s="90" t="s">
        <v>50</v>
      </c>
      <c r="B27" s="74"/>
      <c r="C27" s="74"/>
      <c r="D27" s="19">
        <v>1</v>
      </c>
      <c r="E27" s="19">
        <v>4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1</v>
      </c>
      <c r="S27" s="19">
        <v>0</v>
      </c>
      <c r="T27" s="19">
        <v>1</v>
      </c>
      <c r="U27" s="19">
        <v>1</v>
      </c>
      <c r="V27" s="19">
        <v>0</v>
      </c>
      <c r="W27" s="19">
        <v>3</v>
      </c>
      <c r="X27" s="19">
        <v>4</v>
      </c>
      <c r="Y27" s="19">
        <v>5</v>
      </c>
      <c r="Z27" s="19">
        <v>4</v>
      </c>
      <c r="AA27" s="19">
        <v>6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3</v>
      </c>
      <c r="E28" s="20">
        <f t="shared" si="1"/>
        <v>4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3</v>
      </c>
      <c r="R28" s="20">
        <f t="shared" si="2"/>
        <v>1</v>
      </c>
      <c r="S28" s="20">
        <f t="shared" si="2"/>
        <v>0</v>
      </c>
      <c r="T28" s="20">
        <f t="shared" si="2"/>
        <v>1</v>
      </c>
      <c r="U28" s="20">
        <f t="shared" si="2"/>
        <v>3</v>
      </c>
      <c r="V28" s="20">
        <f t="shared" si="2"/>
        <v>0</v>
      </c>
      <c r="W28" s="20">
        <f t="shared" si="2"/>
        <v>7</v>
      </c>
      <c r="X28" s="20">
        <f t="shared" si="2"/>
        <v>9</v>
      </c>
      <c r="Y28" s="20">
        <f t="shared" si="2"/>
        <v>7</v>
      </c>
      <c r="Z28" s="20">
        <f t="shared" si="2"/>
        <v>5</v>
      </c>
      <c r="AA28" s="20">
        <f t="shared" si="2"/>
        <v>7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4</v>
      </c>
      <c r="C35" s="31">
        <v>0</v>
      </c>
      <c r="D35" s="31">
        <v>1</v>
      </c>
      <c r="E35" s="31">
        <v>3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4</v>
      </c>
      <c r="C36" s="29">
        <v>0</v>
      </c>
      <c r="D36" s="29">
        <v>1</v>
      </c>
      <c r="E36" s="29">
        <v>3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4</v>
      </c>
      <c r="C38" s="34">
        <f>SUM(C35:C37)</f>
        <v>0</v>
      </c>
      <c r="D38" s="34">
        <v>1</v>
      </c>
      <c r="E38" s="34">
        <v>3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23</v>
      </c>
      <c r="H46" s="29">
        <v>0</v>
      </c>
      <c r="I46" s="29">
        <v>0</v>
      </c>
      <c r="J46" s="29">
        <v>7</v>
      </c>
      <c r="K46" s="29">
        <v>16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11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7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1</v>
      </c>
      <c r="C64" s="29">
        <v>1</v>
      </c>
      <c r="D64" s="29">
        <v>2</v>
      </c>
      <c r="E64" s="29">
        <v>4</v>
      </c>
      <c r="F64" s="29">
        <v>0</v>
      </c>
      <c r="G64" s="29">
        <v>3</v>
      </c>
      <c r="H64" s="29">
        <v>0</v>
      </c>
      <c r="I64" s="29">
        <v>0</v>
      </c>
      <c r="M64" s="27" t="s">
        <v>49</v>
      </c>
      <c r="N64" s="29">
        <v>2</v>
      </c>
      <c r="O64" s="29">
        <v>2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3</v>
      </c>
      <c r="C65" s="29">
        <v>3</v>
      </c>
      <c r="D65" s="29">
        <v>5</v>
      </c>
      <c r="E65" s="29">
        <v>3</v>
      </c>
      <c r="F65" s="29">
        <v>0</v>
      </c>
      <c r="G65" s="29">
        <v>6</v>
      </c>
      <c r="H65" s="29">
        <v>3</v>
      </c>
      <c r="I65" s="29">
        <v>0</v>
      </c>
      <c r="M65" s="32" t="s">
        <v>50</v>
      </c>
      <c r="N65" s="29">
        <v>10</v>
      </c>
      <c r="O65" s="29">
        <v>3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4</v>
      </c>
      <c r="C66" s="34">
        <f t="shared" si="4"/>
        <v>4</v>
      </c>
      <c r="D66" s="34">
        <f t="shared" si="4"/>
        <v>7</v>
      </c>
      <c r="E66" s="34">
        <f t="shared" si="4"/>
        <v>7</v>
      </c>
      <c r="F66" s="34">
        <f t="shared" si="4"/>
        <v>0</v>
      </c>
      <c r="G66" s="34">
        <f t="shared" si="4"/>
        <v>9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12</v>
      </c>
      <c r="O66" s="34">
        <f>SUM(O62:O65)</f>
        <v>5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3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4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4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0</v>
      </c>
      <c r="D77" s="42">
        <v>0</v>
      </c>
      <c r="E77" s="42">
        <v>0</v>
      </c>
      <c r="F77" s="42">
        <v>0</v>
      </c>
      <c r="G77" s="42">
        <v>7</v>
      </c>
      <c r="H77" s="42">
        <v>0</v>
      </c>
      <c r="I77" s="42">
        <v>3</v>
      </c>
      <c r="J77" s="42">
        <v>0</v>
      </c>
      <c r="K77" s="42">
        <v>0</v>
      </c>
      <c r="L77" s="42">
        <v>0</v>
      </c>
      <c r="M77" s="42">
        <v>0</v>
      </c>
      <c r="N77" s="42">
        <v>7</v>
      </c>
      <c r="O77" s="42">
        <v>0</v>
      </c>
      <c r="P77" s="42">
        <v>3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4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6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8</v>
      </c>
      <c r="H78" s="44">
        <f t="shared" si="5"/>
        <v>0</v>
      </c>
      <c r="I78" s="44">
        <f t="shared" si="5"/>
        <v>7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8</v>
      </c>
      <c r="O78" s="44">
        <f t="shared" si="5"/>
        <v>0</v>
      </c>
      <c r="P78" s="44">
        <f t="shared" si="5"/>
        <v>7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4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4</v>
      </c>
      <c r="C94" s="42">
        <v>0</v>
      </c>
      <c r="D94" s="52">
        <v>7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5</v>
      </c>
      <c r="C95" s="47">
        <f>SUM(C91:C94)</f>
        <v>0</v>
      </c>
      <c r="D95" s="55">
        <f>SUM(D91:D94)</f>
        <v>9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topLeftCell="A22" workbookViewId="0">
      <selection activeCell="B35" sqref="B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170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171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4</v>
      </c>
      <c r="E15" s="19">
        <v>4</v>
      </c>
      <c r="F15" s="19">
        <v>0</v>
      </c>
      <c r="G15" s="19">
        <v>0</v>
      </c>
      <c r="H15" s="19">
        <v>28</v>
      </c>
      <c r="I15" s="19">
        <v>3</v>
      </c>
      <c r="J15" s="19">
        <v>0</v>
      </c>
      <c r="K15" s="19">
        <v>0</v>
      </c>
      <c r="L15" s="19">
        <v>3</v>
      </c>
      <c r="M15" s="19">
        <v>1</v>
      </c>
      <c r="N15" s="19">
        <v>3</v>
      </c>
      <c r="O15" s="19">
        <v>0</v>
      </c>
      <c r="P15" s="19">
        <v>0</v>
      </c>
      <c r="Q15" s="19">
        <v>0</v>
      </c>
      <c r="R15" s="19">
        <v>0</v>
      </c>
      <c r="S15" s="19">
        <v>16</v>
      </c>
      <c r="T15" s="19">
        <v>2</v>
      </c>
      <c r="U15" s="19">
        <v>10</v>
      </c>
      <c r="V15" s="19">
        <v>1</v>
      </c>
      <c r="W15" s="19">
        <v>0</v>
      </c>
      <c r="X15" s="19">
        <v>5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3</v>
      </c>
      <c r="E16" s="19">
        <v>3</v>
      </c>
      <c r="F16" s="19">
        <v>0</v>
      </c>
      <c r="G16" s="19">
        <v>0</v>
      </c>
      <c r="H16" s="19">
        <v>66</v>
      </c>
      <c r="I16" s="19">
        <v>7</v>
      </c>
      <c r="J16" s="19">
        <v>1</v>
      </c>
      <c r="K16" s="19">
        <v>0</v>
      </c>
      <c r="L16" s="19">
        <v>1</v>
      </c>
      <c r="M16" s="19">
        <v>8</v>
      </c>
      <c r="N16" s="19">
        <v>3</v>
      </c>
      <c r="O16" s="19">
        <v>0</v>
      </c>
      <c r="P16" s="19">
        <v>0</v>
      </c>
      <c r="Q16" s="19">
        <v>0</v>
      </c>
      <c r="R16" s="19">
        <v>0</v>
      </c>
      <c r="S16" s="19">
        <v>31</v>
      </c>
      <c r="T16" s="19">
        <v>10</v>
      </c>
      <c r="U16" s="19">
        <v>25</v>
      </c>
      <c r="V16" s="19">
        <v>1</v>
      </c>
      <c r="W16" s="19">
        <v>3</v>
      </c>
      <c r="X16" s="19">
        <v>6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7</v>
      </c>
      <c r="E17" s="20">
        <f t="shared" si="0"/>
        <v>7</v>
      </c>
      <c r="F17" s="20">
        <f t="shared" si="0"/>
        <v>0</v>
      </c>
      <c r="G17" s="20">
        <f t="shared" si="0"/>
        <v>0</v>
      </c>
      <c r="H17" s="20">
        <f t="shared" si="0"/>
        <v>94</v>
      </c>
      <c r="I17" s="20">
        <f t="shared" si="0"/>
        <v>10</v>
      </c>
      <c r="J17" s="20">
        <f t="shared" si="0"/>
        <v>1</v>
      </c>
      <c r="K17" s="20">
        <f t="shared" si="0"/>
        <v>0</v>
      </c>
      <c r="L17" s="20">
        <f t="shared" si="0"/>
        <v>4</v>
      </c>
      <c r="M17" s="20">
        <f t="shared" si="0"/>
        <v>9</v>
      </c>
      <c r="N17" s="20">
        <f t="shared" si="0"/>
        <v>6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47</v>
      </c>
      <c r="T17" s="20">
        <f t="shared" si="0"/>
        <v>12</v>
      </c>
      <c r="U17" s="20">
        <f t="shared" si="0"/>
        <v>35</v>
      </c>
      <c r="V17" s="20">
        <f t="shared" si="0"/>
        <v>2</v>
      </c>
      <c r="W17" s="20">
        <f t="shared" si="0"/>
        <v>3</v>
      </c>
      <c r="X17" s="20">
        <f t="shared" si="0"/>
        <v>11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2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3</v>
      </c>
      <c r="R26" s="19">
        <v>0</v>
      </c>
      <c r="S26" s="19">
        <v>0</v>
      </c>
      <c r="T26" s="19">
        <v>0</v>
      </c>
      <c r="U26" s="19">
        <v>2</v>
      </c>
      <c r="V26" s="19">
        <v>0</v>
      </c>
      <c r="W26" s="19">
        <v>4</v>
      </c>
      <c r="X26" s="19">
        <v>5</v>
      </c>
      <c r="Y26" s="19">
        <v>2</v>
      </c>
      <c r="Z26" s="19">
        <v>1</v>
      </c>
      <c r="AA26" s="19">
        <v>1</v>
      </c>
    </row>
    <row r="27" spans="1:43" s="1" customFormat="1" ht="21.75" customHeight="1" x14ac:dyDescent="0.25">
      <c r="A27" s="90" t="s">
        <v>50</v>
      </c>
      <c r="B27" s="74"/>
      <c r="C27" s="74"/>
      <c r="D27" s="19">
        <v>1</v>
      </c>
      <c r="E27" s="19">
        <v>4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1</v>
      </c>
      <c r="S27" s="19">
        <v>0</v>
      </c>
      <c r="T27" s="19">
        <v>1</v>
      </c>
      <c r="U27" s="19">
        <v>1</v>
      </c>
      <c r="V27" s="19">
        <v>0</v>
      </c>
      <c r="W27" s="19">
        <v>3</v>
      </c>
      <c r="X27" s="19">
        <v>4</v>
      </c>
      <c r="Y27" s="19">
        <v>4</v>
      </c>
      <c r="Z27" s="19">
        <v>4</v>
      </c>
      <c r="AA27" s="19">
        <v>4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3</v>
      </c>
      <c r="E28" s="20">
        <f t="shared" si="1"/>
        <v>4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3</v>
      </c>
      <c r="R28" s="20">
        <f t="shared" si="2"/>
        <v>1</v>
      </c>
      <c r="S28" s="20">
        <f t="shared" si="2"/>
        <v>0</v>
      </c>
      <c r="T28" s="20">
        <f t="shared" si="2"/>
        <v>1</v>
      </c>
      <c r="U28" s="20">
        <f t="shared" si="2"/>
        <v>3</v>
      </c>
      <c r="V28" s="20">
        <f t="shared" si="2"/>
        <v>0</v>
      </c>
      <c r="W28" s="20">
        <f t="shared" si="2"/>
        <v>7</v>
      </c>
      <c r="X28" s="20">
        <f t="shared" si="2"/>
        <v>9</v>
      </c>
      <c r="Y28" s="20">
        <f t="shared" si="2"/>
        <v>6</v>
      </c>
      <c r="Z28" s="20">
        <f t="shared" si="2"/>
        <v>5</v>
      </c>
      <c r="AA28" s="20">
        <f t="shared" si="2"/>
        <v>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4</v>
      </c>
      <c r="C35" s="31">
        <v>0</v>
      </c>
      <c r="D35" s="31">
        <v>1</v>
      </c>
      <c r="E35" s="31">
        <v>3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4</v>
      </c>
      <c r="C36" s="29">
        <v>0</v>
      </c>
      <c r="D36" s="29">
        <v>1</v>
      </c>
      <c r="E36" s="29">
        <v>3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4</v>
      </c>
      <c r="C38" s="34">
        <f>SUM(C35:C37)</f>
        <v>0</v>
      </c>
      <c r="D38" s="34">
        <v>1</v>
      </c>
      <c r="E38" s="34">
        <v>3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23</v>
      </c>
      <c r="H46" s="29">
        <v>0</v>
      </c>
      <c r="I46" s="29">
        <v>0</v>
      </c>
      <c r="J46" s="29">
        <v>7</v>
      </c>
      <c r="K46" s="29">
        <v>16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1</v>
      </c>
      <c r="H49" s="29">
        <v>0</v>
      </c>
      <c r="I49" s="29">
        <v>0</v>
      </c>
      <c r="J49" s="29">
        <v>0</v>
      </c>
      <c r="K49" s="29">
        <v>1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10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6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1</v>
      </c>
      <c r="C64" s="29">
        <v>1</v>
      </c>
      <c r="D64" s="29">
        <v>1</v>
      </c>
      <c r="E64" s="29">
        <v>4</v>
      </c>
      <c r="F64" s="29">
        <v>0</v>
      </c>
      <c r="G64" s="29">
        <v>3</v>
      </c>
      <c r="H64" s="29">
        <v>0</v>
      </c>
      <c r="I64" s="29">
        <v>0</v>
      </c>
      <c r="M64" s="27" t="s">
        <v>49</v>
      </c>
      <c r="N64" s="29">
        <v>2</v>
      </c>
      <c r="O64" s="29">
        <v>1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3</v>
      </c>
      <c r="C65" s="29">
        <v>3</v>
      </c>
      <c r="D65" s="29">
        <v>5</v>
      </c>
      <c r="E65" s="29">
        <v>3</v>
      </c>
      <c r="F65" s="29">
        <v>0</v>
      </c>
      <c r="G65" s="29">
        <v>6</v>
      </c>
      <c r="H65" s="29">
        <v>3</v>
      </c>
      <c r="I65" s="29">
        <v>0</v>
      </c>
      <c r="M65" s="32" t="s">
        <v>50</v>
      </c>
      <c r="N65" s="29">
        <v>8</v>
      </c>
      <c r="O65" s="29">
        <v>3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4</v>
      </c>
      <c r="C66" s="34">
        <f t="shared" si="4"/>
        <v>4</v>
      </c>
      <c r="D66" s="34">
        <f t="shared" si="4"/>
        <v>6</v>
      </c>
      <c r="E66" s="34">
        <f t="shared" si="4"/>
        <v>7</v>
      </c>
      <c r="F66" s="34">
        <f t="shared" si="4"/>
        <v>0</v>
      </c>
      <c r="G66" s="34">
        <f t="shared" si="4"/>
        <v>9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10</v>
      </c>
      <c r="O66" s="34">
        <f>SUM(O62:O65)</f>
        <v>4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3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4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4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3</v>
      </c>
      <c r="C77" s="42">
        <v>0</v>
      </c>
      <c r="D77" s="42">
        <v>0</v>
      </c>
      <c r="E77" s="42">
        <v>0</v>
      </c>
      <c r="F77" s="42">
        <v>0</v>
      </c>
      <c r="G77" s="42">
        <v>7</v>
      </c>
      <c r="H77" s="42">
        <v>0</v>
      </c>
      <c r="I77" s="42">
        <v>3</v>
      </c>
      <c r="J77" s="42">
        <v>0</v>
      </c>
      <c r="K77" s="42">
        <v>0</v>
      </c>
      <c r="L77" s="42">
        <v>0</v>
      </c>
      <c r="M77" s="42">
        <v>0</v>
      </c>
      <c r="N77" s="42">
        <v>7</v>
      </c>
      <c r="O77" s="42">
        <v>0</v>
      </c>
      <c r="P77" s="42">
        <v>3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4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6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8</v>
      </c>
      <c r="H78" s="44">
        <f t="shared" si="5"/>
        <v>0</v>
      </c>
      <c r="I78" s="44">
        <f t="shared" si="5"/>
        <v>7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8</v>
      </c>
      <c r="O78" s="44">
        <f t="shared" si="5"/>
        <v>0</v>
      </c>
      <c r="P78" s="44">
        <f t="shared" si="5"/>
        <v>7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4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2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4</v>
      </c>
      <c r="C94" s="42">
        <v>0</v>
      </c>
      <c r="D94" s="52">
        <v>5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5</v>
      </c>
      <c r="C95" s="47">
        <f>SUM(C91:C94)</f>
        <v>0</v>
      </c>
      <c r="D95" s="55">
        <f>SUM(D91:D94)</f>
        <v>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170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172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0</v>
      </c>
      <c r="AA27" s="19">
        <v>1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1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1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1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1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1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1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170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173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1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0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170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174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tabSelected="1" zoomScale="70" zoomScaleNormal="70" workbookViewId="0">
      <selection activeCell="H36" sqref="H36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175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175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3</v>
      </c>
      <c r="E14" s="19">
        <v>1</v>
      </c>
      <c r="F14" s="19">
        <v>2</v>
      </c>
      <c r="G14" s="19">
        <v>0</v>
      </c>
      <c r="H14" s="19">
        <v>7</v>
      </c>
      <c r="I14" s="19">
        <v>0</v>
      </c>
      <c r="J14" s="19">
        <v>2</v>
      </c>
      <c r="K14" s="19">
        <v>0</v>
      </c>
      <c r="L14" s="19">
        <v>3</v>
      </c>
      <c r="M14" s="19">
        <v>2</v>
      </c>
      <c r="N14" s="19">
        <v>3</v>
      </c>
      <c r="O14" s="19">
        <v>0</v>
      </c>
      <c r="P14" s="19">
        <v>0</v>
      </c>
      <c r="Q14" s="19">
        <v>0</v>
      </c>
      <c r="R14" s="19">
        <v>0</v>
      </c>
      <c r="S14" s="19">
        <v>3</v>
      </c>
      <c r="T14" s="19">
        <v>1</v>
      </c>
      <c r="U14" s="19">
        <v>3</v>
      </c>
      <c r="V14" s="19">
        <v>0</v>
      </c>
      <c r="W14" s="19">
        <v>0</v>
      </c>
      <c r="X14" s="19">
        <v>2</v>
      </c>
      <c r="Y14" s="19">
        <v>0</v>
      </c>
      <c r="Z14" s="19">
        <v>0</v>
      </c>
      <c r="AA14" s="19">
        <v>0</v>
      </c>
      <c r="AB14" s="19">
        <v>0</v>
      </c>
      <c r="AC14" s="19">
        <v>1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46</v>
      </c>
      <c r="E15" s="19">
        <v>36</v>
      </c>
      <c r="F15" s="19">
        <v>9</v>
      </c>
      <c r="G15" s="19">
        <v>1</v>
      </c>
      <c r="H15" s="19">
        <v>339</v>
      </c>
      <c r="I15" s="19">
        <v>45</v>
      </c>
      <c r="J15" s="19">
        <v>24</v>
      </c>
      <c r="K15" s="19">
        <v>0</v>
      </c>
      <c r="L15" s="19">
        <v>42</v>
      </c>
      <c r="M15" s="19">
        <v>28</v>
      </c>
      <c r="N15" s="19">
        <v>44</v>
      </c>
      <c r="O15" s="19">
        <v>0</v>
      </c>
      <c r="P15" s="19">
        <v>2</v>
      </c>
      <c r="Q15" s="19">
        <v>7</v>
      </c>
      <c r="R15" s="19">
        <v>1</v>
      </c>
      <c r="S15" s="19">
        <v>131</v>
      </c>
      <c r="T15" s="19">
        <v>28</v>
      </c>
      <c r="U15" s="19">
        <v>96</v>
      </c>
      <c r="V15" s="19">
        <v>2</v>
      </c>
      <c r="W15" s="19">
        <v>29</v>
      </c>
      <c r="X15" s="19">
        <v>36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31</v>
      </c>
      <c r="E16" s="19">
        <v>21</v>
      </c>
      <c r="F16" s="19">
        <v>8</v>
      </c>
      <c r="G16" s="19">
        <v>2</v>
      </c>
      <c r="H16" s="19">
        <v>279</v>
      </c>
      <c r="I16" s="19">
        <v>28</v>
      </c>
      <c r="J16" s="19">
        <v>19</v>
      </c>
      <c r="K16" s="19">
        <v>0</v>
      </c>
      <c r="L16" s="19">
        <v>30</v>
      </c>
      <c r="M16" s="19">
        <v>29</v>
      </c>
      <c r="N16" s="19">
        <v>31</v>
      </c>
      <c r="O16" s="19">
        <v>0</v>
      </c>
      <c r="P16" s="19">
        <v>4</v>
      </c>
      <c r="Q16" s="19">
        <v>17</v>
      </c>
      <c r="R16" s="19">
        <v>4</v>
      </c>
      <c r="S16" s="19">
        <v>120</v>
      </c>
      <c r="T16" s="19">
        <v>29</v>
      </c>
      <c r="U16" s="19">
        <v>74</v>
      </c>
      <c r="V16" s="19">
        <v>1</v>
      </c>
      <c r="W16" s="19">
        <v>23</v>
      </c>
      <c r="X16" s="19">
        <v>33</v>
      </c>
      <c r="Y16" s="19">
        <v>0</v>
      </c>
      <c r="Z16" s="19">
        <v>0</v>
      </c>
      <c r="AA16" s="19">
        <v>0</v>
      </c>
      <c r="AB16" s="19">
        <v>0</v>
      </c>
      <c r="AC16" s="19">
        <v>3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80</v>
      </c>
      <c r="E17" s="20">
        <f t="shared" si="0"/>
        <v>58</v>
      </c>
      <c r="F17" s="20">
        <f t="shared" si="0"/>
        <v>19</v>
      </c>
      <c r="G17" s="20">
        <f t="shared" si="0"/>
        <v>3</v>
      </c>
      <c r="H17" s="20">
        <f t="shared" si="0"/>
        <v>625</v>
      </c>
      <c r="I17" s="20">
        <f t="shared" si="0"/>
        <v>73</v>
      </c>
      <c r="J17" s="20">
        <f t="shared" si="0"/>
        <v>45</v>
      </c>
      <c r="K17" s="20">
        <f t="shared" si="0"/>
        <v>0</v>
      </c>
      <c r="L17" s="20">
        <f t="shared" si="0"/>
        <v>75</v>
      </c>
      <c r="M17" s="20">
        <f t="shared" si="0"/>
        <v>59</v>
      </c>
      <c r="N17" s="20">
        <f t="shared" si="0"/>
        <v>78</v>
      </c>
      <c r="O17" s="20">
        <f t="shared" si="0"/>
        <v>0</v>
      </c>
      <c r="P17" s="20">
        <f t="shared" si="0"/>
        <v>6</v>
      </c>
      <c r="Q17" s="20">
        <f t="shared" si="0"/>
        <v>24</v>
      </c>
      <c r="R17" s="20">
        <f t="shared" si="0"/>
        <v>5</v>
      </c>
      <c r="S17" s="20">
        <f t="shared" si="0"/>
        <v>254</v>
      </c>
      <c r="T17" s="20">
        <f t="shared" si="0"/>
        <v>58</v>
      </c>
      <c r="U17" s="20">
        <f t="shared" si="0"/>
        <v>173</v>
      </c>
      <c r="V17" s="20">
        <f t="shared" si="0"/>
        <v>3</v>
      </c>
      <c r="W17" s="20">
        <f t="shared" si="0"/>
        <v>52</v>
      </c>
      <c r="X17" s="20">
        <f t="shared" si="0"/>
        <v>71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4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2</v>
      </c>
      <c r="E25" s="19">
        <v>0</v>
      </c>
      <c r="F25" s="19">
        <v>1</v>
      </c>
      <c r="G25" s="19">
        <v>0</v>
      </c>
      <c r="H25" s="19">
        <v>1</v>
      </c>
      <c r="I25" s="19">
        <v>0</v>
      </c>
      <c r="M25" s="89" t="s">
        <v>48</v>
      </c>
      <c r="N25" s="85"/>
      <c r="O25" s="85"/>
      <c r="P25" s="85"/>
      <c r="Q25" s="19">
        <v>1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3</v>
      </c>
      <c r="X25" s="19">
        <v>3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27</v>
      </c>
      <c r="E26" s="19">
        <v>12</v>
      </c>
      <c r="F26" s="19">
        <v>9</v>
      </c>
      <c r="G26" s="19">
        <v>2</v>
      </c>
      <c r="H26" s="19">
        <v>8</v>
      </c>
      <c r="I26" s="19">
        <v>2</v>
      </c>
      <c r="M26" s="89" t="s">
        <v>49</v>
      </c>
      <c r="N26" s="85"/>
      <c r="O26" s="85"/>
      <c r="P26" s="85"/>
      <c r="Q26" s="19">
        <v>7</v>
      </c>
      <c r="R26" s="19">
        <v>0</v>
      </c>
      <c r="S26" s="19">
        <v>0</v>
      </c>
      <c r="T26" s="19">
        <v>10</v>
      </c>
      <c r="U26" s="19">
        <v>4</v>
      </c>
      <c r="V26" s="19">
        <v>0</v>
      </c>
      <c r="W26" s="19">
        <v>46</v>
      </c>
      <c r="X26" s="19">
        <v>47</v>
      </c>
      <c r="Y26" s="19">
        <v>37</v>
      </c>
      <c r="Z26" s="19">
        <v>28</v>
      </c>
      <c r="AA26" s="19">
        <v>25</v>
      </c>
    </row>
    <row r="27" spans="1:43" s="1" customFormat="1" ht="21.75" customHeight="1" x14ac:dyDescent="0.25">
      <c r="A27" s="90" t="s">
        <v>50</v>
      </c>
      <c r="B27" s="74"/>
      <c r="C27" s="74"/>
      <c r="D27" s="19">
        <v>21</v>
      </c>
      <c r="E27" s="19">
        <v>14</v>
      </c>
      <c r="F27" s="19">
        <v>3</v>
      </c>
      <c r="G27" s="19">
        <v>5</v>
      </c>
      <c r="H27" s="19">
        <v>2</v>
      </c>
      <c r="I27" s="19">
        <v>5</v>
      </c>
      <c r="M27" s="90" t="s">
        <v>50</v>
      </c>
      <c r="N27" s="74"/>
      <c r="O27" s="74"/>
      <c r="P27" s="74"/>
      <c r="Q27" s="19">
        <v>2</v>
      </c>
      <c r="R27" s="19">
        <v>1</v>
      </c>
      <c r="S27" s="19">
        <v>0</v>
      </c>
      <c r="T27" s="19">
        <v>8</v>
      </c>
      <c r="U27" s="19">
        <v>3</v>
      </c>
      <c r="V27" s="19">
        <v>0</v>
      </c>
      <c r="W27" s="19">
        <v>33</v>
      </c>
      <c r="X27" s="19">
        <v>34</v>
      </c>
      <c r="Y27" s="19">
        <v>25</v>
      </c>
      <c r="Z27" s="19">
        <v>21</v>
      </c>
      <c r="AA27" s="19">
        <v>18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50</v>
      </c>
      <c r="E28" s="20">
        <f t="shared" si="1"/>
        <v>26</v>
      </c>
      <c r="F28" s="20">
        <f t="shared" si="1"/>
        <v>13</v>
      </c>
      <c r="G28" s="20">
        <f t="shared" si="1"/>
        <v>7</v>
      </c>
      <c r="H28" s="20">
        <f t="shared" si="1"/>
        <v>11</v>
      </c>
      <c r="I28" s="20">
        <f t="shared" si="1"/>
        <v>7</v>
      </c>
      <c r="M28" s="91" t="s">
        <v>51</v>
      </c>
      <c r="N28" s="92"/>
      <c r="O28" s="92"/>
      <c r="P28" s="92"/>
      <c r="Q28" s="20">
        <f t="shared" ref="Q28:AA28" si="2">SUM(Q24:Q27)</f>
        <v>10</v>
      </c>
      <c r="R28" s="20">
        <f t="shared" si="2"/>
        <v>1</v>
      </c>
      <c r="S28" s="20">
        <f t="shared" si="2"/>
        <v>0</v>
      </c>
      <c r="T28" s="20">
        <f t="shared" si="2"/>
        <v>20</v>
      </c>
      <c r="U28" s="20">
        <f t="shared" si="2"/>
        <v>7</v>
      </c>
      <c r="V28" s="20">
        <f t="shared" si="2"/>
        <v>0</v>
      </c>
      <c r="W28" s="20">
        <f t="shared" si="2"/>
        <v>82</v>
      </c>
      <c r="X28" s="20">
        <f t="shared" si="2"/>
        <v>84</v>
      </c>
      <c r="Y28" s="20">
        <f t="shared" si="2"/>
        <v>62</v>
      </c>
      <c r="Z28" s="20">
        <f t="shared" si="2"/>
        <v>49</v>
      </c>
      <c r="AA28" s="20">
        <f t="shared" si="2"/>
        <v>43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32</v>
      </c>
      <c r="C35" s="31">
        <v>1</v>
      </c>
      <c r="D35" s="31">
        <v>20</v>
      </c>
      <c r="E35" s="31">
        <v>11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32</v>
      </c>
      <c r="C36" s="29">
        <v>1</v>
      </c>
      <c r="D36" s="29">
        <v>20</v>
      </c>
      <c r="E36" s="29">
        <v>11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/>
      <c r="D37" s="29"/>
      <c r="E37" s="29"/>
      <c r="F37" s="29"/>
    </row>
    <row r="38" spans="1:16" s="1" customFormat="1" ht="21.75" customHeight="1" x14ac:dyDescent="0.25">
      <c r="A38" s="33" t="s">
        <v>51</v>
      </c>
      <c r="B38" s="34">
        <f>SUM(B36:B37)</f>
        <v>32</v>
      </c>
      <c r="C38" s="34">
        <v>1</v>
      </c>
      <c r="D38" s="34">
        <v>20</v>
      </c>
      <c r="E38" s="34">
        <v>11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4</v>
      </c>
      <c r="H42" s="29">
        <v>0</v>
      </c>
      <c r="I42" s="29">
        <v>1</v>
      </c>
      <c r="J42" s="29">
        <v>2</v>
      </c>
      <c r="K42" s="29">
        <v>1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19</v>
      </c>
      <c r="H43" s="29">
        <v>0</v>
      </c>
      <c r="I43" s="29">
        <v>0</v>
      </c>
      <c r="J43" s="29">
        <v>13</v>
      </c>
      <c r="K43" s="29">
        <v>6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8</v>
      </c>
      <c r="H45" s="29">
        <v>0</v>
      </c>
      <c r="I45" s="29">
        <v>0</v>
      </c>
      <c r="J45" s="29">
        <v>4</v>
      </c>
      <c r="K45" s="29">
        <v>4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109</v>
      </c>
      <c r="H46" s="29">
        <v>0</v>
      </c>
      <c r="I46" s="29">
        <v>1</v>
      </c>
      <c r="J46" s="29">
        <v>61</v>
      </c>
      <c r="K46" s="29">
        <v>47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6</v>
      </c>
      <c r="H47" s="29">
        <v>0</v>
      </c>
      <c r="I47" s="29">
        <v>0</v>
      </c>
      <c r="J47" s="29">
        <v>5</v>
      </c>
      <c r="K47" s="29">
        <v>1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2</v>
      </c>
      <c r="H49" s="29">
        <v>0</v>
      </c>
      <c r="I49" s="29">
        <v>0</v>
      </c>
      <c r="J49" s="29">
        <v>1</v>
      </c>
      <c r="K49" s="29">
        <v>1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2</v>
      </c>
      <c r="H51" s="29">
        <v>0</v>
      </c>
      <c r="I51" s="29">
        <v>0</v>
      </c>
      <c r="J51" s="29">
        <v>2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6</v>
      </c>
      <c r="H55" s="29">
        <v>0</v>
      </c>
      <c r="I55" s="29">
        <v>0</v>
      </c>
      <c r="J55" s="29">
        <v>5</v>
      </c>
      <c r="K55" s="29">
        <v>1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94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82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2</v>
      </c>
      <c r="C63" s="29">
        <v>0</v>
      </c>
      <c r="D63" s="29">
        <v>2</v>
      </c>
      <c r="E63" s="29">
        <v>0</v>
      </c>
      <c r="F63" s="29">
        <v>0</v>
      </c>
      <c r="G63" s="29">
        <v>2</v>
      </c>
      <c r="H63" s="29">
        <v>0</v>
      </c>
      <c r="I63" s="29">
        <v>0</v>
      </c>
      <c r="M63" s="27" t="s">
        <v>48</v>
      </c>
      <c r="N63" s="29">
        <v>1</v>
      </c>
      <c r="O63" s="29">
        <v>2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29</v>
      </c>
      <c r="C64" s="29">
        <v>22</v>
      </c>
      <c r="D64" s="29">
        <v>27</v>
      </c>
      <c r="E64" s="29">
        <v>32</v>
      </c>
      <c r="F64" s="29">
        <v>10</v>
      </c>
      <c r="G64" s="29">
        <v>44</v>
      </c>
      <c r="H64" s="29">
        <v>12</v>
      </c>
      <c r="I64" s="29">
        <v>1</v>
      </c>
      <c r="M64" s="27" t="s">
        <v>49</v>
      </c>
      <c r="N64" s="29">
        <v>29</v>
      </c>
      <c r="O64" s="29">
        <v>28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29</v>
      </c>
      <c r="C65" s="29">
        <v>16</v>
      </c>
      <c r="D65" s="29">
        <v>24</v>
      </c>
      <c r="E65" s="29">
        <v>21</v>
      </c>
      <c r="F65" s="29">
        <v>7</v>
      </c>
      <c r="G65" s="29">
        <v>30</v>
      </c>
      <c r="H65" s="29">
        <v>11</v>
      </c>
      <c r="I65" s="29">
        <v>0</v>
      </c>
      <c r="M65" s="32" t="s">
        <v>50</v>
      </c>
      <c r="N65" s="29">
        <v>28</v>
      </c>
      <c r="O65" s="29">
        <v>23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60</v>
      </c>
      <c r="C66" s="34">
        <f t="shared" si="4"/>
        <v>38</v>
      </c>
      <c r="D66" s="34">
        <f t="shared" si="4"/>
        <v>53</v>
      </c>
      <c r="E66" s="34">
        <f t="shared" si="4"/>
        <v>53</v>
      </c>
      <c r="F66" s="34">
        <f t="shared" si="4"/>
        <v>17</v>
      </c>
      <c r="G66" s="34">
        <f t="shared" si="4"/>
        <v>76</v>
      </c>
      <c r="H66" s="34">
        <f t="shared" si="4"/>
        <v>23</v>
      </c>
      <c r="I66" s="34">
        <f t="shared" si="4"/>
        <v>1</v>
      </c>
      <c r="M66" s="37" t="s">
        <v>51</v>
      </c>
      <c r="N66" s="34">
        <f>SUM(N62:N65)</f>
        <v>58</v>
      </c>
      <c r="O66" s="34">
        <f>SUM(O62:O65)</f>
        <v>53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1</v>
      </c>
      <c r="C75" s="42">
        <v>2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2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2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34</v>
      </c>
      <c r="C76" s="42">
        <v>8</v>
      </c>
      <c r="D76" s="42">
        <v>1</v>
      </c>
      <c r="E76" s="42">
        <v>0</v>
      </c>
      <c r="F76" s="42">
        <v>1</v>
      </c>
      <c r="G76" s="42">
        <v>7</v>
      </c>
      <c r="H76" s="42">
        <v>0</v>
      </c>
      <c r="I76" s="42">
        <v>35</v>
      </c>
      <c r="J76" s="42">
        <v>8</v>
      </c>
      <c r="K76" s="42">
        <v>0</v>
      </c>
      <c r="L76" s="42">
        <v>1</v>
      </c>
      <c r="M76" s="42">
        <v>1</v>
      </c>
      <c r="N76" s="42">
        <v>7</v>
      </c>
      <c r="O76" s="42">
        <v>0</v>
      </c>
      <c r="P76" s="42">
        <v>35</v>
      </c>
      <c r="Q76" s="42">
        <v>9</v>
      </c>
      <c r="R76" s="42">
        <v>1</v>
      </c>
      <c r="S76" s="42">
        <v>0</v>
      </c>
      <c r="T76" s="42"/>
      <c r="U76" s="42">
        <v>1</v>
      </c>
      <c r="V76" s="42">
        <v>1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21</v>
      </c>
      <c r="C77" s="42">
        <v>8</v>
      </c>
      <c r="D77" s="42">
        <v>2</v>
      </c>
      <c r="E77" s="42">
        <v>0</v>
      </c>
      <c r="F77" s="42">
        <v>2</v>
      </c>
      <c r="G77" s="42">
        <v>13</v>
      </c>
      <c r="H77" s="42">
        <v>0</v>
      </c>
      <c r="I77" s="42">
        <v>21</v>
      </c>
      <c r="J77" s="42">
        <v>7</v>
      </c>
      <c r="K77" s="42">
        <v>1</v>
      </c>
      <c r="L77" s="42">
        <v>0</v>
      </c>
      <c r="M77" s="42">
        <v>2</v>
      </c>
      <c r="N77" s="42">
        <v>13</v>
      </c>
      <c r="O77" s="42">
        <v>0</v>
      </c>
      <c r="P77" s="42">
        <v>21</v>
      </c>
      <c r="Q77" s="42">
        <v>7</v>
      </c>
      <c r="R77" s="42">
        <v>2</v>
      </c>
      <c r="S77" s="42">
        <v>0</v>
      </c>
      <c r="T77" s="42"/>
      <c r="U77" s="42">
        <v>1</v>
      </c>
      <c r="V77" s="42">
        <v>4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56</v>
      </c>
      <c r="C78" s="44">
        <f t="shared" si="5"/>
        <v>18</v>
      </c>
      <c r="D78" s="44">
        <f t="shared" si="5"/>
        <v>3</v>
      </c>
      <c r="E78" s="44">
        <f t="shared" si="5"/>
        <v>0</v>
      </c>
      <c r="F78" s="44">
        <f t="shared" si="5"/>
        <v>3</v>
      </c>
      <c r="G78" s="44">
        <f t="shared" si="5"/>
        <v>20</v>
      </c>
      <c r="H78" s="44">
        <f t="shared" si="5"/>
        <v>0</v>
      </c>
      <c r="I78" s="44">
        <f t="shared" si="5"/>
        <v>57</v>
      </c>
      <c r="J78" s="44">
        <f t="shared" si="5"/>
        <v>17</v>
      </c>
      <c r="K78" s="44">
        <f t="shared" si="5"/>
        <v>1</v>
      </c>
      <c r="L78" s="44">
        <f t="shared" si="5"/>
        <v>1</v>
      </c>
      <c r="M78" s="44">
        <f t="shared" si="5"/>
        <v>3</v>
      </c>
      <c r="N78" s="44">
        <f t="shared" si="5"/>
        <v>20</v>
      </c>
      <c r="O78" s="44">
        <f t="shared" si="5"/>
        <v>0</v>
      </c>
      <c r="P78" s="44">
        <f t="shared" si="5"/>
        <v>57</v>
      </c>
      <c r="Q78" s="44">
        <f t="shared" si="5"/>
        <v>18</v>
      </c>
      <c r="R78" s="44">
        <f t="shared" si="5"/>
        <v>3</v>
      </c>
      <c r="S78" s="44">
        <f t="shared" si="5"/>
        <v>0</v>
      </c>
      <c r="T78" s="44">
        <f t="shared" si="5"/>
        <v>0</v>
      </c>
      <c r="U78" s="44">
        <f t="shared" si="5"/>
        <v>2</v>
      </c>
      <c r="V78" s="44">
        <f t="shared" si="5"/>
        <v>5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28</v>
      </c>
      <c r="C93" s="42">
        <v>0</v>
      </c>
      <c r="D93" s="52">
        <v>20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31</v>
      </c>
      <c r="C94" s="42">
        <v>0</v>
      </c>
      <c r="D94" s="52">
        <v>24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59</v>
      </c>
      <c r="C95" s="47">
        <f>SUM(C91:C94)</f>
        <v>0</v>
      </c>
      <c r="D95" s="55">
        <f>SUM(D91:D94)</f>
        <v>45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F807-DB24-4362-94C4-650AE93DBBF2}">
  <dimension ref="A1:E27"/>
  <sheetViews>
    <sheetView workbookViewId="0">
      <selection activeCell="H16" sqref="H16"/>
    </sheetView>
  </sheetViews>
  <sheetFormatPr baseColWidth="10" defaultRowHeight="15" x14ac:dyDescent="0.25"/>
  <cols>
    <col min="1" max="1" width="33.85546875" bestFit="1" customWidth="1"/>
  </cols>
  <sheetData>
    <row r="1" spans="1:5" ht="15.75" x14ac:dyDescent="0.25">
      <c r="A1" s="57" t="s">
        <v>176</v>
      </c>
      <c r="B1" s="58"/>
      <c r="C1" s="58"/>
      <c r="D1" s="58"/>
    </row>
    <row r="2" spans="1:5" x14ac:dyDescent="0.25">
      <c r="B2" s="58"/>
      <c r="C2" s="58"/>
      <c r="D2" s="58"/>
    </row>
    <row r="3" spans="1:5" x14ac:dyDescent="0.25">
      <c r="B3" s="58"/>
      <c r="C3" s="58"/>
      <c r="D3" s="58"/>
    </row>
    <row r="4" spans="1:5" x14ac:dyDescent="0.25">
      <c r="B4" s="58"/>
      <c r="C4" s="58"/>
      <c r="D4" s="58"/>
    </row>
    <row r="5" spans="1:5" x14ac:dyDescent="0.25">
      <c r="A5" s="59" t="s">
        <v>177</v>
      </c>
      <c r="B5" s="60" t="s">
        <v>178</v>
      </c>
      <c r="C5" s="60" t="s">
        <v>179</v>
      </c>
      <c r="D5" s="60" t="s">
        <v>180</v>
      </c>
      <c r="E5" s="59" t="s">
        <v>33</v>
      </c>
    </row>
    <row r="6" spans="1:5" x14ac:dyDescent="0.25">
      <c r="A6" s="61" t="s">
        <v>181</v>
      </c>
      <c r="B6" s="62">
        <v>11</v>
      </c>
      <c r="C6" s="62">
        <v>8</v>
      </c>
      <c r="D6" s="62">
        <v>13</v>
      </c>
      <c r="E6" s="63">
        <f>SUM(B6:D6)</f>
        <v>32</v>
      </c>
    </row>
    <row r="7" spans="1:5" x14ac:dyDescent="0.25">
      <c r="A7" s="64" t="s">
        <v>182</v>
      </c>
      <c r="B7" s="65">
        <v>8</v>
      </c>
      <c r="C7" s="65">
        <v>5</v>
      </c>
      <c r="D7" s="65">
        <v>5</v>
      </c>
      <c r="E7" s="66">
        <f t="shared" ref="E7:E13" si="0">SUM(B7:D7)</f>
        <v>18</v>
      </c>
    </row>
    <row r="8" spans="1:5" x14ac:dyDescent="0.25">
      <c r="A8" s="64" t="s">
        <v>183</v>
      </c>
      <c r="B8" s="65">
        <v>3</v>
      </c>
      <c r="C8" s="65">
        <v>3</v>
      </c>
      <c r="D8" s="65">
        <v>8</v>
      </c>
      <c r="E8" s="66">
        <f t="shared" si="0"/>
        <v>14</v>
      </c>
    </row>
    <row r="9" spans="1:5" x14ac:dyDescent="0.25">
      <c r="A9" s="61" t="s">
        <v>184</v>
      </c>
      <c r="B9" s="62">
        <v>0</v>
      </c>
      <c r="C9" s="62">
        <v>2</v>
      </c>
      <c r="D9" s="62">
        <v>2</v>
      </c>
      <c r="E9" s="63">
        <f t="shared" si="0"/>
        <v>4</v>
      </c>
    </row>
    <row r="10" spans="1:5" x14ac:dyDescent="0.25">
      <c r="A10" s="64" t="s">
        <v>183</v>
      </c>
      <c r="B10" s="65">
        <v>0</v>
      </c>
      <c r="C10" s="65">
        <v>2</v>
      </c>
      <c r="D10" s="65">
        <v>2</v>
      </c>
      <c r="E10" s="66">
        <f t="shared" si="0"/>
        <v>4</v>
      </c>
    </row>
    <row r="11" spans="1:5" x14ac:dyDescent="0.25">
      <c r="A11" s="61" t="s">
        <v>185</v>
      </c>
      <c r="B11" s="62">
        <v>1</v>
      </c>
      <c r="C11" s="62"/>
      <c r="D11" s="62">
        <v>1</v>
      </c>
      <c r="E11" s="63">
        <f t="shared" si="0"/>
        <v>2</v>
      </c>
    </row>
    <row r="12" spans="1:5" x14ac:dyDescent="0.25">
      <c r="A12" s="64" t="s">
        <v>183</v>
      </c>
      <c r="B12" s="65">
        <v>1</v>
      </c>
      <c r="C12" s="65"/>
      <c r="D12" s="65">
        <v>1</v>
      </c>
      <c r="E12" s="66">
        <f t="shared" si="0"/>
        <v>2</v>
      </c>
    </row>
    <row r="13" spans="1:5" x14ac:dyDescent="0.25">
      <c r="A13" s="67" t="s">
        <v>186</v>
      </c>
      <c r="B13" s="60">
        <v>12</v>
      </c>
      <c r="C13" s="60">
        <v>10</v>
      </c>
      <c r="D13" s="60">
        <f>D6+D9+D11</f>
        <v>16</v>
      </c>
      <c r="E13" s="68">
        <f t="shared" si="0"/>
        <v>38</v>
      </c>
    </row>
    <row r="14" spans="1:5" x14ac:dyDescent="0.25">
      <c r="A14" s="69" t="s">
        <v>187</v>
      </c>
      <c r="B14" s="58"/>
      <c r="C14" s="58"/>
      <c r="D14" s="58"/>
    </row>
    <row r="17" spans="1:5" x14ac:dyDescent="0.25">
      <c r="A17" s="141" t="s">
        <v>192</v>
      </c>
    </row>
    <row r="19" spans="1:5" x14ac:dyDescent="0.25">
      <c r="A19" s="142" t="s">
        <v>177</v>
      </c>
      <c r="B19" s="147" t="s">
        <v>188</v>
      </c>
      <c r="C19" s="147" t="s">
        <v>189</v>
      </c>
      <c r="D19" s="147" t="s">
        <v>190</v>
      </c>
      <c r="E19" s="148" t="s">
        <v>186</v>
      </c>
    </row>
    <row r="20" spans="1:5" x14ac:dyDescent="0.25">
      <c r="A20" s="143" t="s">
        <v>191</v>
      </c>
      <c r="B20" s="149">
        <v>1</v>
      </c>
      <c r="C20" s="150">
        <v>20</v>
      </c>
      <c r="D20" s="149">
        <v>11</v>
      </c>
      <c r="E20" s="150">
        <v>32</v>
      </c>
    </row>
    <row r="21" spans="1:5" x14ac:dyDescent="0.25">
      <c r="A21" s="144" t="s">
        <v>182</v>
      </c>
      <c r="B21" s="151"/>
      <c r="C21" s="152">
        <v>12</v>
      </c>
      <c r="D21" s="151">
        <v>6</v>
      </c>
      <c r="E21" s="152">
        <v>18</v>
      </c>
    </row>
    <row r="22" spans="1:5" x14ac:dyDescent="0.25">
      <c r="A22" s="145" t="s">
        <v>193</v>
      </c>
      <c r="B22" s="153">
        <v>1</v>
      </c>
      <c r="C22" s="154">
        <v>8</v>
      </c>
      <c r="D22" s="153">
        <v>5</v>
      </c>
      <c r="E22" s="154">
        <v>14</v>
      </c>
    </row>
    <row r="23" spans="1:5" x14ac:dyDescent="0.25">
      <c r="A23" s="143" t="s">
        <v>171</v>
      </c>
      <c r="B23" s="149"/>
      <c r="C23" s="150">
        <v>1</v>
      </c>
      <c r="D23" s="149">
        <v>3</v>
      </c>
      <c r="E23" s="150">
        <v>4</v>
      </c>
    </row>
    <row r="24" spans="1:5" x14ac:dyDescent="0.25">
      <c r="A24" s="144" t="s">
        <v>193</v>
      </c>
      <c r="B24" s="151"/>
      <c r="C24" s="152">
        <v>1</v>
      </c>
      <c r="D24" s="151">
        <v>3</v>
      </c>
      <c r="E24" s="152">
        <v>4</v>
      </c>
    </row>
    <row r="25" spans="1:5" x14ac:dyDescent="0.25">
      <c r="A25" s="143" t="s">
        <v>167</v>
      </c>
      <c r="B25" s="149"/>
      <c r="C25" s="150">
        <v>2</v>
      </c>
      <c r="D25" s="149"/>
      <c r="E25" s="150">
        <v>2</v>
      </c>
    </row>
    <row r="26" spans="1:5" ht="15.75" thickBot="1" x14ac:dyDescent="0.3">
      <c r="A26" s="144" t="s">
        <v>193</v>
      </c>
      <c r="B26" s="151"/>
      <c r="C26" s="152">
        <v>2</v>
      </c>
      <c r="D26" s="151"/>
      <c r="E26" s="152">
        <v>2</v>
      </c>
    </row>
    <row r="27" spans="1:5" ht="15.75" thickTop="1" x14ac:dyDescent="0.25">
      <c r="A27" s="146" t="s">
        <v>186</v>
      </c>
      <c r="B27" s="155">
        <v>1</v>
      </c>
      <c r="C27" s="156">
        <v>23</v>
      </c>
      <c r="D27" s="155">
        <v>14</v>
      </c>
      <c r="E27" s="156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8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162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1</v>
      </c>
      <c r="E14" s="19">
        <v>1</v>
      </c>
      <c r="F14" s="19">
        <v>0</v>
      </c>
      <c r="G14" s="19">
        <v>0</v>
      </c>
      <c r="H14" s="19">
        <v>3</v>
      </c>
      <c r="I14" s="19">
        <v>0</v>
      </c>
      <c r="J14" s="19">
        <v>1</v>
      </c>
      <c r="K14" s="19">
        <v>0</v>
      </c>
      <c r="L14" s="19">
        <v>1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</v>
      </c>
      <c r="T14" s="19">
        <v>1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8</v>
      </c>
      <c r="E15" s="19">
        <v>6</v>
      </c>
      <c r="F15" s="19">
        <v>2</v>
      </c>
      <c r="G15" s="19">
        <v>0</v>
      </c>
      <c r="H15" s="19">
        <v>88</v>
      </c>
      <c r="I15" s="19">
        <v>12</v>
      </c>
      <c r="J15" s="19">
        <v>8</v>
      </c>
      <c r="K15" s="19">
        <v>0</v>
      </c>
      <c r="L15" s="19">
        <v>9</v>
      </c>
      <c r="M15" s="19">
        <v>11</v>
      </c>
      <c r="N15" s="19">
        <v>8</v>
      </c>
      <c r="O15" s="19">
        <v>0</v>
      </c>
      <c r="P15" s="19">
        <v>0</v>
      </c>
      <c r="Q15" s="19">
        <v>0</v>
      </c>
      <c r="R15" s="19">
        <v>0</v>
      </c>
      <c r="S15" s="19">
        <v>9</v>
      </c>
      <c r="T15" s="19">
        <v>6</v>
      </c>
      <c r="U15" s="19">
        <v>0</v>
      </c>
      <c r="V15" s="19">
        <v>0</v>
      </c>
      <c r="W15" s="19">
        <v>12</v>
      </c>
      <c r="X15" s="19">
        <v>7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10</v>
      </c>
      <c r="E16" s="19">
        <v>8</v>
      </c>
      <c r="F16" s="19">
        <v>2</v>
      </c>
      <c r="G16" s="19">
        <v>0</v>
      </c>
      <c r="H16" s="19">
        <v>43</v>
      </c>
      <c r="I16" s="19">
        <v>5</v>
      </c>
      <c r="J16" s="19">
        <v>10</v>
      </c>
      <c r="K16" s="19">
        <v>0</v>
      </c>
      <c r="L16" s="19">
        <v>10</v>
      </c>
      <c r="M16" s="19">
        <v>5</v>
      </c>
      <c r="N16" s="19">
        <v>10</v>
      </c>
      <c r="O16" s="19">
        <v>0</v>
      </c>
      <c r="P16" s="19">
        <v>0</v>
      </c>
      <c r="Q16" s="19">
        <v>0</v>
      </c>
      <c r="R16" s="19">
        <v>0</v>
      </c>
      <c r="S16" s="19">
        <v>11</v>
      </c>
      <c r="T16" s="19">
        <v>4</v>
      </c>
      <c r="U16" s="19">
        <v>0</v>
      </c>
      <c r="V16" s="19">
        <v>0</v>
      </c>
      <c r="W16" s="19">
        <v>4</v>
      </c>
      <c r="X16" s="19">
        <v>4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19</v>
      </c>
      <c r="E17" s="20">
        <f t="shared" si="0"/>
        <v>15</v>
      </c>
      <c r="F17" s="20">
        <f t="shared" si="0"/>
        <v>4</v>
      </c>
      <c r="G17" s="20">
        <f t="shared" si="0"/>
        <v>0</v>
      </c>
      <c r="H17" s="20">
        <f t="shared" si="0"/>
        <v>134</v>
      </c>
      <c r="I17" s="20">
        <f t="shared" si="0"/>
        <v>17</v>
      </c>
      <c r="J17" s="20">
        <f t="shared" si="0"/>
        <v>19</v>
      </c>
      <c r="K17" s="20">
        <f t="shared" si="0"/>
        <v>0</v>
      </c>
      <c r="L17" s="20">
        <f t="shared" si="0"/>
        <v>20</v>
      </c>
      <c r="M17" s="20">
        <f t="shared" si="0"/>
        <v>16</v>
      </c>
      <c r="N17" s="20">
        <f t="shared" si="0"/>
        <v>19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21</v>
      </c>
      <c r="T17" s="20">
        <f t="shared" si="0"/>
        <v>11</v>
      </c>
      <c r="U17" s="20">
        <f t="shared" si="0"/>
        <v>0</v>
      </c>
      <c r="V17" s="20">
        <f t="shared" si="0"/>
        <v>0</v>
      </c>
      <c r="W17" s="20">
        <f t="shared" si="0"/>
        <v>16</v>
      </c>
      <c r="X17" s="20">
        <f t="shared" si="0"/>
        <v>11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1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1</v>
      </c>
      <c r="R25" s="19">
        <v>0</v>
      </c>
      <c r="S25" s="19">
        <v>0</v>
      </c>
      <c r="T25" s="19">
        <v>2</v>
      </c>
      <c r="U25" s="19">
        <v>0</v>
      </c>
      <c r="V25" s="19">
        <v>0</v>
      </c>
      <c r="W25" s="19">
        <v>1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3</v>
      </c>
      <c r="E26" s="19">
        <v>4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2</v>
      </c>
      <c r="R26" s="19">
        <v>0</v>
      </c>
      <c r="S26" s="19">
        <v>0</v>
      </c>
      <c r="T26" s="19">
        <v>8</v>
      </c>
      <c r="U26" s="19">
        <v>1</v>
      </c>
      <c r="V26" s="19">
        <v>0</v>
      </c>
      <c r="W26" s="19">
        <v>9</v>
      </c>
      <c r="X26" s="19">
        <v>8</v>
      </c>
      <c r="Y26" s="19">
        <v>11</v>
      </c>
      <c r="Z26" s="19">
        <v>12</v>
      </c>
      <c r="AA26" s="19">
        <v>10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2</v>
      </c>
      <c r="E27" s="19">
        <v>3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1</v>
      </c>
      <c r="R27" s="19">
        <v>0</v>
      </c>
      <c r="S27" s="19">
        <v>0</v>
      </c>
      <c r="T27" s="19">
        <v>5</v>
      </c>
      <c r="U27" s="19">
        <v>1</v>
      </c>
      <c r="V27" s="19">
        <v>0</v>
      </c>
      <c r="W27" s="19">
        <v>11</v>
      </c>
      <c r="X27" s="19">
        <v>10</v>
      </c>
      <c r="Y27" s="19">
        <v>3</v>
      </c>
      <c r="Z27" s="19">
        <v>6</v>
      </c>
      <c r="AA27" s="19">
        <v>5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5</v>
      </c>
      <c r="E28" s="20">
        <f t="shared" si="1"/>
        <v>7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4</v>
      </c>
      <c r="R28" s="20">
        <f t="shared" si="2"/>
        <v>0</v>
      </c>
      <c r="S28" s="20">
        <f t="shared" si="2"/>
        <v>0</v>
      </c>
      <c r="T28" s="20">
        <f t="shared" si="2"/>
        <v>15</v>
      </c>
      <c r="U28" s="20">
        <f t="shared" si="2"/>
        <v>2</v>
      </c>
      <c r="V28" s="20">
        <f t="shared" si="2"/>
        <v>0</v>
      </c>
      <c r="W28" s="20">
        <f t="shared" si="2"/>
        <v>21</v>
      </c>
      <c r="X28" s="20">
        <f t="shared" si="2"/>
        <v>19</v>
      </c>
      <c r="Y28" s="20">
        <f t="shared" si="2"/>
        <v>14</v>
      </c>
      <c r="Z28" s="20">
        <f t="shared" si="2"/>
        <v>18</v>
      </c>
      <c r="AA28" s="20">
        <f t="shared" si="2"/>
        <v>15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5</v>
      </c>
      <c r="H43" s="29">
        <v>0</v>
      </c>
      <c r="I43" s="29">
        <v>0</v>
      </c>
      <c r="J43" s="29">
        <v>5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4</v>
      </c>
      <c r="H45" s="29">
        <v>0</v>
      </c>
      <c r="I45" s="29">
        <v>0</v>
      </c>
      <c r="J45" s="29">
        <v>3</v>
      </c>
      <c r="K45" s="29">
        <v>1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33</v>
      </c>
      <c r="H46" s="29">
        <v>0</v>
      </c>
      <c r="I46" s="29">
        <v>1</v>
      </c>
      <c r="J46" s="29">
        <v>21</v>
      </c>
      <c r="K46" s="29">
        <v>11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2</v>
      </c>
      <c r="H47" s="29">
        <v>0</v>
      </c>
      <c r="I47" s="29">
        <v>0</v>
      </c>
      <c r="J47" s="29">
        <v>2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2</v>
      </c>
      <c r="H55" s="29">
        <v>0</v>
      </c>
      <c r="I55" s="29">
        <v>0</v>
      </c>
      <c r="J55" s="29">
        <v>2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35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3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2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2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5</v>
      </c>
      <c r="C64" s="29">
        <v>7</v>
      </c>
      <c r="D64" s="29">
        <v>8</v>
      </c>
      <c r="E64" s="29">
        <v>6</v>
      </c>
      <c r="F64" s="29">
        <v>4</v>
      </c>
      <c r="G64" s="29">
        <v>6</v>
      </c>
      <c r="H64" s="29">
        <v>3</v>
      </c>
      <c r="I64" s="29">
        <v>0</v>
      </c>
      <c r="M64" s="27" t="s">
        <v>49</v>
      </c>
      <c r="N64" s="29">
        <v>10</v>
      </c>
      <c r="O64" s="29">
        <v>8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6</v>
      </c>
      <c r="C65" s="29">
        <v>0</v>
      </c>
      <c r="D65" s="29">
        <v>8</v>
      </c>
      <c r="E65" s="29">
        <v>8</v>
      </c>
      <c r="F65" s="29">
        <v>2</v>
      </c>
      <c r="G65" s="29">
        <v>3</v>
      </c>
      <c r="H65" s="29">
        <v>0</v>
      </c>
      <c r="I65" s="29">
        <v>0</v>
      </c>
      <c r="M65" s="32" t="s">
        <v>50</v>
      </c>
      <c r="N65" s="29">
        <v>5</v>
      </c>
      <c r="O65" s="29">
        <v>8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11</v>
      </c>
      <c r="C66" s="34">
        <f t="shared" si="4"/>
        <v>7</v>
      </c>
      <c r="D66" s="34">
        <f t="shared" si="4"/>
        <v>18</v>
      </c>
      <c r="E66" s="34">
        <f t="shared" si="4"/>
        <v>14</v>
      </c>
      <c r="F66" s="34">
        <f t="shared" si="4"/>
        <v>6</v>
      </c>
      <c r="G66" s="34">
        <f t="shared" si="4"/>
        <v>9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15</v>
      </c>
      <c r="O66" s="34">
        <f>SUM(O62:O65)</f>
        <v>18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1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1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6</v>
      </c>
      <c r="C76" s="42">
        <v>2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6</v>
      </c>
      <c r="J76" s="42">
        <v>2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6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8</v>
      </c>
      <c r="C77" s="42">
        <v>2</v>
      </c>
      <c r="D77" s="42">
        <v>0</v>
      </c>
      <c r="E77" s="42">
        <v>0</v>
      </c>
      <c r="F77" s="42">
        <v>1</v>
      </c>
      <c r="G77" s="42">
        <v>0</v>
      </c>
      <c r="H77" s="42">
        <v>0</v>
      </c>
      <c r="I77" s="42">
        <v>8</v>
      </c>
      <c r="J77" s="42">
        <v>1</v>
      </c>
      <c r="K77" s="42">
        <v>0</v>
      </c>
      <c r="L77" s="42">
        <v>0</v>
      </c>
      <c r="M77" s="42">
        <v>1</v>
      </c>
      <c r="N77" s="42">
        <v>0</v>
      </c>
      <c r="O77" s="42">
        <v>0</v>
      </c>
      <c r="P77" s="42">
        <v>8</v>
      </c>
      <c r="Q77" s="42">
        <v>2</v>
      </c>
      <c r="R77" s="42">
        <v>0</v>
      </c>
      <c r="S77" s="42">
        <v>0</v>
      </c>
      <c r="T77" s="42"/>
      <c r="U77" s="42">
        <v>1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15</v>
      </c>
      <c r="C78" s="44">
        <f t="shared" si="5"/>
        <v>4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1</v>
      </c>
      <c r="H78" s="44">
        <f t="shared" si="5"/>
        <v>0</v>
      </c>
      <c r="I78" s="44">
        <f t="shared" si="5"/>
        <v>15</v>
      </c>
      <c r="J78" s="44">
        <f t="shared" si="5"/>
        <v>3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1</v>
      </c>
      <c r="O78" s="44">
        <f t="shared" si="5"/>
        <v>0</v>
      </c>
      <c r="P78" s="44">
        <f t="shared" si="5"/>
        <v>15</v>
      </c>
      <c r="Q78" s="44">
        <f t="shared" si="5"/>
        <v>4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11</v>
      </c>
      <c r="C93" s="42">
        <v>0</v>
      </c>
      <c r="D93" s="52">
        <v>10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5</v>
      </c>
      <c r="C94" s="42">
        <v>0</v>
      </c>
      <c r="D94" s="52">
        <v>5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16</v>
      </c>
      <c r="C95" s="47">
        <f>SUM(C91:C94)</f>
        <v>0</v>
      </c>
      <c r="D95" s="55">
        <f>SUM(D91:D94)</f>
        <v>15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8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163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4</v>
      </c>
      <c r="I15" s="19">
        <v>0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1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3</v>
      </c>
      <c r="I16" s="19">
        <v>0</v>
      </c>
      <c r="J16" s="19">
        <v>0</v>
      </c>
      <c r="K16" s="19">
        <v>0</v>
      </c>
      <c r="L16" s="19">
        <v>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1</v>
      </c>
      <c r="E17" s="20">
        <f t="shared" si="0"/>
        <v>0</v>
      </c>
      <c r="F17" s="20">
        <f t="shared" si="0"/>
        <v>1</v>
      </c>
      <c r="G17" s="20">
        <f t="shared" si="0"/>
        <v>0</v>
      </c>
      <c r="H17" s="20">
        <f t="shared" si="0"/>
        <v>7</v>
      </c>
      <c r="I17" s="20">
        <f t="shared" si="0"/>
        <v>0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0</v>
      </c>
      <c r="U17" s="20">
        <f t="shared" si="0"/>
        <v>1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1</v>
      </c>
      <c r="R27" s="19">
        <v>0</v>
      </c>
      <c r="S27" s="19">
        <v>0</v>
      </c>
      <c r="T27" s="19">
        <v>0</v>
      </c>
      <c r="U27" s="19">
        <v>1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1</v>
      </c>
      <c r="H46" s="29">
        <v>0</v>
      </c>
      <c r="I46" s="29">
        <v>0</v>
      </c>
      <c r="J46" s="29">
        <v>0</v>
      </c>
      <c r="K46" s="29">
        <v>1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2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2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3</v>
      </c>
      <c r="E64" s="29">
        <v>0</v>
      </c>
      <c r="F64" s="29">
        <v>0</v>
      </c>
      <c r="G64" s="29">
        <v>0</v>
      </c>
      <c r="H64" s="29">
        <v>0</v>
      </c>
      <c r="I64" s="29">
        <v>1</v>
      </c>
      <c r="M64" s="27" t="s">
        <v>49</v>
      </c>
      <c r="N64" s="29">
        <v>1</v>
      </c>
      <c r="O64" s="29">
        <v>2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50</v>
      </c>
      <c r="N65" s="29">
        <v>0</v>
      </c>
      <c r="O65" s="29">
        <v>0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3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1</v>
      </c>
      <c r="M66" s="37" t="s">
        <v>51</v>
      </c>
      <c r="N66" s="34">
        <f>SUM(N62:N65)</f>
        <v>1</v>
      </c>
      <c r="O66" s="34">
        <f>SUM(O62:O65)</f>
        <v>2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1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8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164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2</v>
      </c>
      <c r="E15" s="19">
        <v>2</v>
      </c>
      <c r="F15" s="19">
        <v>0</v>
      </c>
      <c r="G15" s="19">
        <v>0</v>
      </c>
      <c r="H15" s="19">
        <v>26</v>
      </c>
      <c r="I15" s="19">
        <v>5</v>
      </c>
      <c r="J15" s="19">
        <v>1</v>
      </c>
      <c r="K15" s="19">
        <v>0</v>
      </c>
      <c r="L15" s="19">
        <v>0</v>
      </c>
      <c r="M15" s="19">
        <v>3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6</v>
      </c>
      <c r="T15" s="19">
        <v>4</v>
      </c>
      <c r="U15" s="19">
        <v>3</v>
      </c>
      <c r="V15" s="19">
        <v>0</v>
      </c>
      <c r="W15" s="19">
        <v>2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1</v>
      </c>
      <c r="E16" s="19">
        <v>1</v>
      </c>
      <c r="F16" s="19">
        <v>0</v>
      </c>
      <c r="G16" s="19">
        <v>0</v>
      </c>
      <c r="H16" s="19">
        <v>5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1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1</v>
      </c>
      <c r="U16" s="19">
        <v>1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3</v>
      </c>
      <c r="E17" s="20">
        <f t="shared" si="0"/>
        <v>3</v>
      </c>
      <c r="F17" s="20">
        <f t="shared" si="0"/>
        <v>0</v>
      </c>
      <c r="G17" s="20">
        <f t="shared" si="0"/>
        <v>0</v>
      </c>
      <c r="H17" s="20">
        <f t="shared" si="0"/>
        <v>31</v>
      </c>
      <c r="I17" s="20">
        <f t="shared" si="0"/>
        <v>5</v>
      </c>
      <c r="J17" s="20">
        <f t="shared" si="0"/>
        <v>2</v>
      </c>
      <c r="K17" s="20">
        <f t="shared" si="0"/>
        <v>0</v>
      </c>
      <c r="L17" s="20">
        <f t="shared" si="0"/>
        <v>0</v>
      </c>
      <c r="M17" s="20">
        <f t="shared" si="0"/>
        <v>3</v>
      </c>
      <c r="N17" s="20">
        <f t="shared" si="0"/>
        <v>3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7</v>
      </c>
      <c r="T17" s="20">
        <f t="shared" si="0"/>
        <v>5</v>
      </c>
      <c r="U17" s="20">
        <f t="shared" si="0"/>
        <v>4</v>
      </c>
      <c r="V17" s="20">
        <f t="shared" si="0"/>
        <v>0</v>
      </c>
      <c r="W17" s="20">
        <f t="shared" si="0"/>
        <v>2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1</v>
      </c>
      <c r="Y26" s="19">
        <v>0</v>
      </c>
      <c r="Z26" s="19">
        <v>3</v>
      </c>
      <c r="AA26" s="19">
        <v>4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1</v>
      </c>
      <c r="Y27" s="19">
        <v>0</v>
      </c>
      <c r="Z27" s="19">
        <v>0</v>
      </c>
      <c r="AA27" s="19">
        <v>2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3</v>
      </c>
      <c r="X28" s="20">
        <f t="shared" si="2"/>
        <v>2</v>
      </c>
      <c r="Y28" s="20">
        <f t="shared" si="2"/>
        <v>0</v>
      </c>
      <c r="Z28" s="20">
        <f t="shared" si="2"/>
        <v>3</v>
      </c>
      <c r="AA28" s="20">
        <f t="shared" si="2"/>
        <v>6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1</v>
      </c>
      <c r="H45" s="29">
        <v>0</v>
      </c>
      <c r="I45" s="29">
        <v>0</v>
      </c>
      <c r="J45" s="29">
        <v>1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2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5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1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2</v>
      </c>
      <c r="C64" s="29">
        <v>2</v>
      </c>
      <c r="D64" s="29">
        <v>3</v>
      </c>
      <c r="E64" s="29">
        <v>2</v>
      </c>
      <c r="F64" s="29">
        <v>0</v>
      </c>
      <c r="G64" s="29">
        <v>5</v>
      </c>
      <c r="H64" s="29">
        <v>1</v>
      </c>
      <c r="I64" s="29">
        <v>0</v>
      </c>
      <c r="M64" s="27" t="s">
        <v>49</v>
      </c>
      <c r="N64" s="29">
        <v>4</v>
      </c>
      <c r="O64" s="29">
        <v>5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0</v>
      </c>
      <c r="C65" s="29">
        <v>0</v>
      </c>
      <c r="D65" s="29">
        <v>2</v>
      </c>
      <c r="E65" s="29">
        <v>1</v>
      </c>
      <c r="F65" s="29">
        <v>0</v>
      </c>
      <c r="G65" s="29">
        <v>2</v>
      </c>
      <c r="H65" s="29">
        <v>0</v>
      </c>
      <c r="I65" s="29">
        <v>0</v>
      </c>
      <c r="M65" s="32" t="s">
        <v>50</v>
      </c>
      <c r="N65" s="29">
        <v>2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</v>
      </c>
      <c r="C66" s="34">
        <f t="shared" si="4"/>
        <v>2</v>
      </c>
      <c r="D66" s="34">
        <f t="shared" si="4"/>
        <v>5</v>
      </c>
      <c r="E66" s="34">
        <f t="shared" si="4"/>
        <v>3</v>
      </c>
      <c r="F66" s="34">
        <f t="shared" si="4"/>
        <v>0</v>
      </c>
      <c r="G66" s="34">
        <f t="shared" si="4"/>
        <v>7</v>
      </c>
      <c r="H66" s="34">
        <f t="shared" si="4"/>
        <v>1</v>
      </c>
      <c r="I66" s="34">
        <f t="shared" si="4"/>
        <v>0</v>
      </c>
      <c r="M66" s="37" t="s">
        <v>51</v>
      </c>
      <c r="N66" s="34">
        <f>SUM(N62:N65)</f>
        <v>7</v>
      </c>
      <c r="O66" s="34">
        <f>SUM(O62:O65)</f>
        <v>7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2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2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2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1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1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1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3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3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3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1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2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0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6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topLeftCell="A19" workbookViewId="0">
      <selection activeCell="C35" sqref="C35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165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175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13</v>
      </c>
      <c r="E15" s="19">
        <v>9</v>
      </c>
      <c r="F15" s="19">
        <v>3</v>
      </c>
      <c r="G15" s="19">
        <v>1</v>
      </c>
      <c r="H15" s="19">
        <v>85</v>
      </c>
      <c r="I15" s="19">
        <v>8</v>
      </c>
      <c r="J15" s="19">
        <v>3</v>
      </c>
      <c r="K15" s="19">
        <v>0</v>
      </c>
      <c r="L15" s="19">
        <v>11</v>
      </c>
      <c r="M15" s="19">
        <v>5</v>
      </c>
      <c r="N15" s="19">
        <v>12</v>
      </c>
      <c r="O15" s="19">
        <v>0</v>
      </c>
      <c r="P15" s="19">
        <v>2</v>
      </c>
      <c r="Q15" s="19">
        <v>7</v>
      </c>
      <c r="R15" s="19">
        <v>1</v>
      </c>
      <c r="S15" s="19">
        <v>30</v>
      </c>
      <c r="T15" s="19">
        <v>6</v>
      </c>
      <c r="U15" s="19">
        <v>7</v>
      </c>
      <c r="V15" s="19">
        <v>0</v>
      </c>
      <c r="W15" s="19">
        <v>5</v>
      </c>
      <c r="X15" s="19">
        <v>10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5</v>
      </c>
      <c r="E16" s="19">
        <v>2</v>
      </c>
      <c r="F16" s="19">
        <v>1</v>
      </c>
      <c r="G16" s="19">
        <v>2</v>
      </c>
      <c r="H16" s="19">
        <v>93</v>
      </c>
      <c r="I16" s="19">
        <v>12</v>
      </c>
      <c r="J16" s="19">
        <v>1</v>
      </c>
      <c r="K16" s="19">
        <v>0</v>
      </c>
      <c r="L16" s="19">
        <v>7</v>
      </c>
      <c r="M16" s="19">
        <v>8</v>
      </c>
      <c r="N16" s="19">
        <v>5</v>
      </c>
      <c r="O16" s="19">
        <v>0</v>
      </c>
      <c r="P16" s="19">
        <v>4</v>
      </c>
      <c r="Q16" s="19">
        <v>17</v>
      </c>
      <c r="R16" s="19">
        <v>4</v>
      </c>
      <c r="S16" s="19">
        <v>26</v>
      </c>
      <c r="T16" s="19">
        <v>3</v>
      </c>
      <c r="U16" s="19">
        <v>10</v>
      </c>
      <c r="V16" s="19">
        <v>0</v>
      </c>
      <c r="W16" s="19">
        <v>7</v>
      </c>
      <c r="X16" s="19">
        <v>15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18</v>
      </c>
      <c r="E17" s="20">
        <f t="shared" si="0"/>
        <v>11</v>
      </c>
      <c r="F17" s="20">
        <f t="shared" si="0"/>
        <v>4</v>
      </c>
      <c r="G17" s="20">
        <f t="shared" si="0"/>
        <v>3</v>
      </c>
      <c r="H17" s="20">
        <f t="shared" si="0"/>
        <v>178</v>
      </c>
      <c r="I17" s="20">
        <f t="shared" si="0"/>
        <v>20</v>
      </c>
      <c r="J17" s="20">
        <f t="shared" si="0"/>
        <v>4</v>
      </c>
      <c r="K17" s="20">
        <f t="shared" si="0"/>
        <v>0</v>
      </c>
      <c r="L17" s="20">
        <f t="shared" si="0"/>
        <v>18</v>
      </c>
      <c r="M17" s="20">
        <f t="shared" si="0"/>
        <v>13</v>
      </c>
      <c r="N17" s="20">
        <f t="shared" si="0"/>
        <v>17</v>
      </c>
      <c r="O17" s="20">
        <f t="shared" si="0"/>
        <v>0</v>
      </c>
      <c r="P17" s="20">
        <f t="shared" si="0"/>
        <v>6</v>
      </c>
      <c r="Q17" s="20">
        <f t="shared" si="0"/>
        <v>24</v>
      </c>
      <c r="R17" s="20">
        <f t="shared" si="0"/>
        <v>5</v>
      </c>
      <c r="S17" s="20">
        <f t="shared" si="0"/>
        <v>56</v>
      </c>
      <c r="T17" s="20">
        <f t="shared" si="0"/>
        <v>9</v>
      </c>
      <c r="U17" s="20">
        <f t="shared" si="0"/>
        <v>17</v>
      </c>
      <c r="V17" s="20">
        <f t="shared" si="0"/>
        <v>0</v>
      </c>
      <c r="W17" s="20">
        <f t="shared" si="0"/>
        <v>12</v>
      </c>
      <c r="X17" s="20">
        <f t="shared" si="0"/>
        <v>25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9" t="s">
        <v>49</v>
      </c>
      <c r="N26" s="85"/>
      <c r="O26" s="85"/>
      <c r="P26" s="85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11</v>
      </c>
      <c r="X26" s="19">
        <v>14</v>
      </c>
      <c r="Y26" s="19">
        <v>13</v>
      </c>
      <c r="Z26" s="19">
        <v>5</v>
      </c>
      <c r="AA26" s="19">
        <v>3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5</v>
      </c>
      <c r="X27" s="19">
        <v>7</v>
      </c>
      <c r="Y27" s="19">
        <v>8</v>
      </c>
      <c r="Z27" s="19">
        <v>11</v>
      </c>
      <c r="AA27" s="19">
        <v>3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16</v>
      </c>
      <c r="X28" s="20">
        <f t="shared" si="2"/>
        <v>21</v>
      </c>
      <c r="Y28" s="20">
        <f t="shared" si="2"/>
        <v>21</v>
      </c>
      <c r="Z28" s="20">
        <f t="shared" si="2"/>
        <v>16</v>
      </c>
      <c r="AA28" s="20">
        <f t="shared" si="2"/>
        <v>6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2</v>
      </c>
      <c r="C35" s="31">
        <v>0</v>
      </c>
      <c r="D35" s="31">
        <v>2</v>
      </c>
      <c r="E35" s="31">
        <v>0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2</v>
      </c>
      <c r="C36" s="29">
        <v>0</v>
      </c>
      <c r="D36" s="29">
        <v>2</v>
      </c>
      <c r="E36" s="29">
        <v>0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2</v>
      </c>
      <c r="C38" s="34">
        <f>SUM(C35:C37)</f>
        <v>0</v>
      </c>
      <c r="D38" s="34">
        <v>2</v>
      </c>
      <c r="E38" s="34">
        <f>SUM(E35:E37)</f>
        <v>0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1</v>
      </c>
      <c r="H42" s="29">
        <v>0</v>
      </c>
      <c r="I42" s="29">
        <v>0</v>
      </c>
      <c r="J42" s="29">
        <v>1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1</v>
      </c>
      <c r="H43" s="29">
        <v>0</v>
      </c>
      <c r="I43" s="29">
        <v>0</v>
      </c>
      <c r="J43" s="29">
        <v>0</v>
      </c>
      <c r="K43" s="29">
        <v>1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11</v>
      </c>
      <c r="H46" s="29">
        <v>0</v>
      </c>
      <c r="I46" s="29">
        <v>0</v>
      </c>
      <c r="J46" s="29">
        <v>6</v>
      </c>
      <c r="K46" s="29">
        <v>5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2</v>
      </c>
      <c r="H47" s="29">
        <v>0</v>
      </c>
      <c r="I47" s="29">
        <v>0</v>
      </c>
      <c r="J47" s="29">
        <v>1</v>
      </c>
      <c r="K47" s="29">
        <v>1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2</v>
      </c>
      <c r="H55" s="29">
        <v>0</v>
      </c>
      <c r="I55" s="29">
        <v>0</v>
      </c>
      <c r="J55" s="29">
        <v>1</v>
      </c>
      <c r="K55" s="29">
        <v>1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6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9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11</v>
      </c>
      <c r="C64" s="29">
        <v>3</v>
      </c>
      <c r="D64" s="29">
        <v>6</v>
      </c>
      <c r="E64" s="29">
        <v>8</v>
      </c>
      <c r="F64" s="29">
        <v>1</v>
      </c>
      <c r="G64" s="29">
        <v>14</v>
      </c>
      <c r="H64" s="29">
        <v>2</v>
      </c>
      <c r="I64" s="29">
        <v>0</v>
      </c>
      <c r="M64" s="27" t="s">
        <v>49</v>
      </c>
      <c r="N64" s="29">
        <v>5</v>
      </c>
      <c r="O64" s="29">
        <v>5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9</v>
      </c>
      <c r="C65" s="29">
        <v>8</v>
      </c>
      <c r="D65" s="29">
        <v>8</v>
      </c>
      <c r="E65" s="29">
        <v>2</v>
      </c>
      <c r="F65" s="29">
        <v>2</v>
      </c>
      <c r="G65" s="29">
        <v>12</v>
      </c>
      <c r="H65" s="29">
        <v>3</v>
      </c>
      <c r="I65" s="29">
        <v>0</v>
      </c>
      <c r="M65" s="32" t="s">
        <v>50</v>
      </c>
      <c r="N65" s="29">
        <v>9</v>
      </c>
      <c r="O65" s="29">
        <v>8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20</v>
      </c>
      <c r="C66" s="34">
        <f t="shared" si="4"/>
        <v>11</v>
      </c>
      <c r="D66" s="34">
        <f t="shared" si="4"/>
        <v>14</v>
      </c>
      <c r="E66" s="34">
        <f t="shared" si="4"/>
        <v>10</v>
      </c>
      <c r="F66" s="34">
        <f t="shared" si="4"/>
        <v>3</v>
      </c>
      <c r="G66" s="34">
        <f t="shared" si="4"/>
        <v>26</v>
      </c>
      <c r="H66" s="34">
        <f t="shared" si="4"/>
        <v>5</v>
      </c>
      <c r="I66" s="34">
        <f t="shared" si="4"/>
        <v>0</v>
      </c>
      <c r="M66" s="37" t="s">
        <v>51</v>
      </c>
      <c r="N66" s="34">
        <f>SUM(N62:N65)</f>
        <v>14</v>
      </c>
      <c r="O66" s="34">
        <f>SUM(O62:O65)</f>
        <v>13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8</v>
      </c>
      <c r="C76" s="42">
        <v>3</v>
      </c>
      <c r="D76" s="42">
        <v>1</v>
      </c>
      <c r="E76" s="42">
        <v>0</v>
      </c>
      <c r="F76" s="42">
        <v>1</v>
      </c>
      <c r="G76" s="42">
        <v>2</v>
      </c>
      <c r="H76" s="42">
        <v>0</v>
      </c>
      <c r="I76" s="42">
        <v>8</v>
      </c>
      <c r="J76" s="42">
        <v>3</v>
      </c>
      <c r="K76" s="42">
        <v>0</v>
      </c>
      <c r="L76" s="42">
        <v>1</v>
      </c>
      <c r="M76" s="42">
        <v>1</v>
      </c>
      <c r="N76" s="42">
        <v>2</v>
      </c>
      <c r="O76" s="42">
        <v>0</v>
      </c>
      <c r="P76" s="42">
        <v>8</v>
      </c>
      <c r="Q76" s="42">
        <v>3</v>
      </c>
      <c r="R76" s="42">
        <v>1</v>
      </c>
      <c r="S76" s="42">
        <v>0</v>
      </c>
      <c r="T76" s="42"/>
      <c r="U76" s="42">
        <v>1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2</v>
      </c>
      <c r="C77" s="42">
        <v>1</v>
      </c>
      <c r="D77" s="42">
        <v>2</v>
      </c>
      <c r="E77" s="42">
        <v>0</v>
      </c>
      <c r="F77" s="42">
        <v>0</v>
      </c>
      <c r="G77" s="42">
        <v>5</v>
      </c>
      <c r="H77" s="42">
        <v>0</v>
      </c>
      <c r="I77" s="42">
        <v>2</v>
      </c>
      <c r="J77" s="42">
        <v>1</v>
      </c>
      <c r="K77" s="42">
        <v>1</v>
      </c>
      <c r="L77" s="42">
        <v>0</v>
      </c>
      <c r="M77" s="42">
        <v>0</v>
      </c>
      <c r="N77" s="42">
        <v>5</v>
      </c>
      <c r="O77" s="42">
        <v>0</v>
      </c>
      <c r="P77" s="42">
        <v>2</v>
      </c>
      <c r="Q77" s="42">
        <v>1</v>
      </c>
      <c r="R77" s="42">
        <v>2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10</v>
      </c>
      <c r="C78" s="44">
        <f t="shared" si="5"/>
        <v>4</v>
      </c>
      <c r="D78" s="44">
        <f t="shared" si="5"/>
        <v>3</v>
      </c>
      <c r="E78" s="44">
        <f t="shared" si="5"/>
        <v>0</v>
      </c>
      <c r="F78" s="44">
        <f t="shared" si="5"/>
        <v>1</v>
      </c>
      <c r="G78" s="44">
        <f t="shared" si="5"/>
        <v>7</v>
      </c>
      <c r="H78" s="44">
        <f t="shared" si="5"/>
        <v>0</v>
      </c>
      <c r="I78" s="44">
        <f t="shared" si="5"/>
        <v>10</v>
      </c>
      <c r="J78" s="44">
        <f t="shared" si="5"/>
        <v>4</v>
      </c>
      <c r="K78" s="44">
        <f t="shared" si="5"/>
        <v>1</v>
      </c>
      <c r="L78" s="44">
        <f t="shared" si="5"/>
        <v>1</v>
      </c>
      <c r="M78" s="44">
        <f t="shared" si="5"/>
        <v>1</v>
      </c>
      <c r="N78" s="44">
        <f t="shared" si="5"/>
        <v>7</v>
      </c>
      <c r="O78" s="44">
        <f t="shared" si="5"/>
        <v>0</v>
      </c>
      <c r="P78" s="44">
        <f t="shared" si="5"/>
        <v>10</v>
      </c>
      <c r="Q78" s="44">
        <f t="shared" si="5"/>
        <v>4</v>
      </c>
      <c r="R78" s="44">
        <f t="shared" si="5"/>
        <v>3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9</v>
      </c>
      <c r="C93" s="42">
        <v>0</v>
      </c>
      <c r="D93" s="52">
        <v>4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18</v>
      </c>
      <c r="C94" s="42">
        <v>0</v>
      </c>
      <c r="D94" s="52">
        <v>9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27</v>
      </c>
      <c r="C95" s="47">
        <f>SUM(C91:C94)</f>
        <v>0</v>
      </c>
      <c r="D95" s="55">
        <f>SUM(D91:D94)</f>
        <v>13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165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166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2</v>
      </c>
      <c r="E15" s="19">
        <v>1</v>
      </c>
      <c r="F15" s="19">
        <v>1</v>
      </c>
      <c r="G15" s="19">
        <v>0</v>
      </c>
      <c r="H15" s="19">
        <v>8</v>
      </c>
      <c r="I15" s="19">
        <v>1</v>
      </c>
      <c r="J15" s="19">
        <v>2</v>
      </c>
      <c r="K15" s="19">
        <v>0</v>
      </c>
      <c r="L15" s="19">
        <v>2</v>
      </c>
      <c r="M15" s="19">
        <v>0</v>
      </c>
      <c r="N15" s="19">
        <v>2</v>
      </c>
      <c r="O15" s="19">
        <v>0</v>
      </c>
      <c r="P15" s="19">
        <v>2</v>
      </c>
      <c r="Q15" s="19">
        <v>6</v>
      </c>
      <c r="R15" s="19">
        <v>0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3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1</v>
      </c>
      <c r="E16" s="19">
        <v>0</v>
      </c>
      <c r="F16" s="19">
        <v>0</v>
      </c>
      <c r="G16" s="19">
        <v>1</v>
      </c>
      <c r="H16" s="19">
        <v>25</v>
      </c>
      <c r="I16" s="19">
        <v>2</v>
      </c>
      <c r="J16" s="19">
        <v>1</v>
      </c>
      <c r="K16" s="19">
        <v>0</v>
      </c>
      <c r="L16" s="19">
        <v>1</v>
      </c>
      <c r="M16" s="19">
        <v>1</v>
      </c>
      <c r="N16" s="19">
        <v>1</v>
      </c>
      <c r="O16" s="19">
        <v>0</v>
      </c>
      <c r="P16" s="19">
        <v>1</v>
      </c>
      <c r="Q16" s="19">
        <v>15</v>
      </c>
      <c r="R16" s="19">
        <v>1</v>
      </c>
      <c r="S16" s="19">
        <v>7</v>
      </c>
      <c r="T16" s="19">
        <v>0</v>
      </c>
      <c r="U16" s="19">
        <v>3</v>
      </c>
      <c r="V16" s="19">
        <v>0</v>
      </c>
      <c r="W16" s="19">
        <v>0</v>
      </c>
      <c r="X16" s="19">
        <v>6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3</v>
      </c>
      <c r="E17" s="20">
        <f t="shared" si="0"/>
        <v>1</v>
      </c>
      <c r="F17" s="20">
        <f t="shared" si="0"/>
        <v>1</v>
      </c>
      <c r="G17" s="20">
        <f t="shared" si="0"/>
        <v>1</v>
      </c>
      <c r="H17" s="20">
        <f t="shared" si="0"/>
        <v>33</v>
      </c>
      <c r="I17" s="20">
        <f t="shared" si="0"/>
        <v>3</v>
      </c>
      <c r="J17" s="20">
        <f t="shared" si="0"/>
        <v>3</v>
      </c>
      <c r="K17" s="20">
        <f t="shared" si="0"/>
        <v>0</v>
      </c>
      <c r="L17" s="20">
        <f t="shared" si="0"/>
        <v>3</v>
      </c>
      <c r="M17" s="20">
        <f t="shared" si="0"/>
        <v>1</v>
      </c>
      <c r="N17" s="20">
        <f t="shared" si="0"/>
        <v>3</v>
      </c>
      <c r="O17" s="20">
        <f t="shared" si="0"/>
        <v>0</v>
      </c>
      <c r="P17" s="20">
        <f t="shared" si="0"/>
        <v>3</v>
      </c>
      <c r="Q17" s="20">
        <f t="shared" si="0"/>
        <v>21</v>
      </c>
      <c r="R17" s="20">
        <f t="shared" si="0"/>
        <v>1</v>
      </c>
      <c r="S17" s="20">
        <f t="shared" si="0"/>
        <v>9</v>
      </c>
      <c r="T17" s="20">
        <f t="shared" si="0"/>
        <v>0</v>
      </c>
      <c r="U17" s="20">
        <f t="shared" si="0"/>
        <v>3</v>
      </c>
      <c r="V17" s="20">
        <f t="shared" si="0"/>
        <v>0</v>
      </c>
      <c r="W17" s="20">
        <f t="shared" si="0"/>
        <v>0</v>
      </c>
      <c r="X17" s="20">
        <f t="shared" si="0"/>
        <v>9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4</v>
      </c>
      <c r="Y26" s="19">
        <v>3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2</v>
      </c>
      <c r="Y27" s="19">
        <v>5</v>
      </c>
      <c r="Z27" s="19">
        <v>3</v>
      </c>
      <c r="AA27" s="19">
        <v>0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3</v>
      </c>
      <c r="X28" s="20">
        <f t="shared" si="2"/>
        <v>6</v>
      </c>
      <c r="Y28" s="20">
        <f t="shared" si="2"/>
        <v>8</v>
      </c>
      <c r="Z28" s="20">
        <f t="shared" si="2"/>
        <v>3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1</v>
      </c>
      <c r="H43" s="29">
        <v>0</v>
      </c>
      <c r="I43" s="29">
        <v>0</v>
      </c>
      <c r="J43" s="29">
        <v>0</v>
      </c>
      <c r="K43" s="29">
        <v>1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1</v>
      </c>
      <c r="C64" s="29">
        <v>0</v>
      </c>
      <c r="D64" s="29">
        <v>0</v>
      </c>
      <c r="E64" s="29">
        <v>2</v>
      </c>
      <c r="F64" s="29">
        <v>0</v>
      </c>
      <c r="G64" s="29">
        <v>4</v>
      </c>
      <c r="H64" s="29">
        <v>1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4</v>
      </c>
      <c r="C65" s="29">
        <v>0</v>
      </c>
      <c r="D65" s="29">
        <v>1</v>
      </c>
      <c r="E65" s="29">
        <v>0</v>
      </c>
      <c r="F65" s="29">
        <v>1</v>
      </c>
      <c r="G65" s="29">
        <v>5</v>
      </c>
      <c r="H65" s="29">
        <v>1</v>
      </c>
      <c r="I65" s="29">
        <v>0</v>
      </c>
      <c r="M65" s="32" t="s">
        <v>50</v>
      </c>
      <c r="N65" s="29">
        <v>1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5</v>
      </c>
      <c r="C66" s="34">
        <f t="shared" si="4"/>
        <v>0</v>
      </c>
      <c r="D66" s="34">
        <f t="shared" si="4"/>
        <v>1</v>
      </c>
      <c r="E66" s="34">
        <f t="shared" si="4"/>
        <v>2</v>
      </c>
      <c r="F66" s="34">
        <f t="shared" si="4"/>
        <v>1</v>
      </c>
      <c r="G66" s="34">
        <f t="shared" si="4"/>
        <v>9</v>
      </c>
      <c r="H66" s="34">
        <f t="shared" si="4"/>
        <v>2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</v>
      </c>
      <c r="K76" s="42">
        <v>0</v>
      </c>
      <c r="L76" s="42">
        <v>1</v>
      </c>
      <c r="M76" s="42">
        <v>0</v>
      </c>
      <c r="N76" s="42">
        <v>0</v>
      </c>
      <c r="O76" s="42">
        <v>0</v>
      </c>
      <c r="P76" s="42">
        <v>1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1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1</v>
      </c>
      <c r="C78" s="44">
        <f t="shared" si="5"/>
        <v>1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1</v>
      </c>
      <c r="J78" s="44">
        <f t="shared" si="5"/>
        <v>1</v>
      </c>
      <c r="K78" s="44">
        <f t="shared" si="5"/>
        <v>1</v>
      </c>
      <c r="L78" s="44">
        <f t="shared" si="5"/>
        <v>1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1</v>
      </c>
      <c r="Q78" s="44">
        <f t="shared" si="5"/>
        <v>1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7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8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topLeftCell="A20" workbookViewId="0">
      <selection activeCell="B35" sqref="B35:F38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165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167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9</v>
      </c>
      <c r="E15" s="19">
        <v>8</v>
      </c>
      <c r="F15" s="19">
        <v>1</v>
      </c>
      <c r="G15" s="19">
        <v>0</v>
      </c>
      <c r="H15" s="19">
        <v>59</v>
      </c>
      <c r="I15" s="19">
        <v>6</v>
      </c>
      <c r="J15" s="19">
        <v>1</v>
      </c>
      <c r="K15" s="19">
        <v>0</v>
      </c>
      <c r="L15" s="19">
        <v>7</v>
      </c>
      <c r="M15" s="19">
        <v>5</v>
      </c>
      <c r="N15" s="19">
        <v>8</v>
      </c>
      <c r="O15" s="19">
        <v>0</v>
      </c>
      <c r="P15" s="19">
        <v>0</v>
      </c>
      <c r="Q15" s="19">
        <v>1</v>
      </c>
      <c r="R15" s="19">
        <v>1</v>
      </c>
      <c r="S15" s="19">
        <v>24</v>
      </c>
      <c r="T15" s="19">
        <v>6</v>
      </c>
      <c r="U15" s="19">
        <v>7</v>
      </c>
      <c r="V15" s="19">
        <v>0</v>
      </c>
      <c r="W15" s="19">
        <v>5</v>
      </c>
      <c r="X15" s="19">
        <v>7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2</v>
      </c>
      <c r="E16" s="19">
        <v>2</v>
      </c>
      <c r="F16" s="19">
        <v>0</v>
      </c>
      <c r="G16" s="19">
        <v>0</v>
      </c>
      <c r="H16" s="19">
        <v>50</v>
      </c>
      <c r="I16" s="19">
        <v>7</v>
      </c>
      <c r="J16" s="19">
        <v>0</v>
      </c>
      <c r="K16" s="19">
        <v>0</v>
      </c>
      <c r="L16" s="19">
        <v>4</v>
      </c>
      <c r="M16" s="19">
        <v>7</v>
      </c>
      <c r="N16" s="19">
        <v>2</v>
      </c>
      <c r="O16" s="19">
        <v>0</v>
      </c>
      <c r="P16" s="19">
        <v>2</v>
      </c>
      <c r="Q16" s="19">
        <v>2</v>
      </c>
      <c r="R16" s="19">
        <v>3</v>
      </c>
      <c r="S16" s="19">
        <v>10</v>
      </c>
      <c r="T16" s="19">
        <v>3</v>
      </c>
      <c r="U16" s="19">
        <v>3</v>
      </c>
      <c r="V16" s="19">
        <v>0</v>
      </c>
      <c r="W16" s="19">
        <v>6</v>
      </c>
      <c r="X16" s="19">
        <v>7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11</v>
      </c>
      <c r="E17" s="20">
        <f t="shared" si="0"/>
        <v>10</v>
      </c>
      <c r="F17" s="20">
        <f t="shared" si="0"/>
        <v>1</v>
      </c>
      <c r="G17" s="20">
        <f t="shared" si="0"/>
        <v>0</v>
      </c>
      <c r="H17" s="20">
        <f t="shared" si="0"/>
        <v>109</v>
      </c>
      <c r="I17" s="20">
        <f t="shared" si="0"/>
        <v>13</v>
      </c>
      <c r="J17" s="20">
        <f t="shared" si="0"/>
        <v>1</v>
      </c>
      <c r="K17" s="20">
        <f t="shared" si="0"/>
        <v>0</v>
      </c>
      <c r="L17" s="20">
        <f t="shared" si="0"/>
        <v>11</v>
      </c>
      <c r="M17" s="20">
        <f t="shared" si="0"/>
        <v>12</v>
      </c>
      <c r="N17" s="20">
        <f t="shared" si="0"/>
        <v>10</v>
      </c>
      <c r="O17" s="20">
        <f t="shared" si="0"/>
        <v>0</v>
      </c>
      <c r="P17" s="20">
        <f t="shared" si="0"/>
        <v>2</v>
      </c>
      <c r="Q17" s="20">
        <f t="shared" si="0"/>
        <v>3</v>
      </c>
      <c r="R17" s="20">
        <f t="shared" si="0"/>
        <v>4</v>
      </c>
      <c r="S17" s="20">
        <f t="shared" si="0"/>
        <v>34</v>
      </c>
      <c r="T17" s="20">
        <f t="shared" si="0"/>
        <v>9</v>
      </c>
      <c r="U17" s="20">
        <f t="shared" si="0"/>
        <v>10</v>
      </c>
      <c r="V17" s="20">
        <f t="shared" si="0"/>
        <v>0</v>
      </c>
      <c r="W17" s="20">
        <f t="shared" si="0"/>
        <v>11</v>
      </c>
      <c r="X17" s="20">
        <f t="shared" si="0"/>
        <v>14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8</v>
      </c>
      <c r="X26" s="19">
        <v>8</v>
      </c>
      <c r="Y26" s="19">
        <v>4</v>
      </c>
      <c r="Z26" s="19">
        <v>4</v>
      </c>
      <c r="AA26" s="19">
        <v>3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3</v>
      </c>
      <c r="X27" s="19">
        <v>3</v>
      </c>
      <c r="Y27" s="19">
        <v>1</v>
      </c>
      <c r="Z27" s="19">
        <v>6</v>
      </c>
      <c r="AA27" s="19">
        <v>3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11</v>
      </c>
      <c r="X28" s="20">
        <f t="shared" si="2"/>
        <v>11</v>
      </c>
      <c r="Y28" s="20">
        <f t="shared" si="2"/>
        <v>5</v>
      </c>
      <c r="Z28" s="20">
        <f t="shared" si="2"/>
        <v>10</v>
      </c>
      <c r="AA28" s="20">
        <f t="shared" si="2"/>
        <v>6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2</v>
      </c>
      <c r="C35" s="31">
        <v>0</v>
      </c>
      <c r="D35" s="31">
        <v>2</v>
      </c>
      <c r="E35" s="31">
        <v>0</v>
      </c>
      <c r="F35" s="31"/>
    </row>
    <row r="36" spans="1:16" s="1" customFormat="1" ht="44.25" customHeight="1" x14ac:dyDescent="0.25">
      <c r="A36" s="27" t="s">
        <v>91</v>
      </c>
      <c r="B36" s="30">
        <f>SUM(C36:E36)</f>
        <v>2</v>
      </c>
      <c r="C36" s="29">
        <v>0</v>
      </c>
      <c r="D36" s="29">
        <v>2</v>
      </c>
      <c r="E36" s="29">
        <v>0</v>
      </c>
      <c r="F36" s="29"/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/>
    </row>
    <row r="38" spans="1:16" s="1" customFormat="1" ht="21.75" customHeight="1" x14ac:dyDescent="0.25">
      <c r="A38" s="33" t="s">
        <v>51</v>
      </c>
      <c r="B38" s="34">
        <f>SUM(B36:B37)</f>
        <v>2</v>
      </c>
      <c r="C38" s="34">
        <f>SUM(C35:C37)</f>
        <v>0</v>
      </c>
      <c r="D38" s="34">
        <v>2</v>
      </c>
      <c r="E38" s="34">
        <f>SUM(E35:E37)</f>
        <v>0</v>
      </c>
      <c r="F38" s="34"/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1</v>
      </c>
      <c r="H42" s="29">
        <v>0</v>
      </c>
      <c r="I42" s="29">
        <v>0</v>
      </c>
      <c r="J42" s="29">
        <v>1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11</v>
      </c>
      <c r="H46" s="29">
        <v>0</v>
      </c>
      <c r="I46" s="29">
        <v>0</v>
      </c>
      <c r="J46" s="29">
        <v>6</v>
      </c>
      <c r="K46" s="29">
        <v>5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2</v>
      </c>
      <c r="H47" s="29">
        <v>0</v>
      </c>
      <c r="I47" s="29">
        <v>0</v>
      </c>
      <c r="J47" s="29">
        <v>1</v>
      </c>
      <c r="K47" s="29">
        <v>1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2</v>
      </c>
      <c r="H55" s="29">
        <v>0</v>
      </c>
      <c r="I55" s="29">
        <v>0</v>
      </c>
      <c r="J55" s="29">
        <v>1</v>
      </c>
      <c r="K55" s="29">
        <v>1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6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9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8</v>
      </c>
      <c r="C64" s="29">
        <v>2</v>
      </c>
      <c r="D64" s="29">
        <v>5</v>
      </c>
      <c r="E64" s="29">
        <v>6</v>
      </c>
      <c r="F64" s="29">
        <v>1</v>
      </c>
      <c r="G64" s="29">
        <v>6</v>
      </c>
      <c r="H64" s="29">
        <v>0</v>
      </c>
      <c r="I64" s="29">
        <v>0</v>
      </c>
      <c r="M64" s="27" t="s">
        <v>49</v>
      </c>
      <c r="N64" s="29">
        <v>5</v>
      </c>
      <c r="O64" s="29">
        <v>4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2</v>
      </c>
      <c r="C65" s="29">
        <v>5</v>
      </c>
      <c r="D65" s="29">
        <v>4</v>
      </c>
      <c r="E65" s="29">
        <v>2</v>
      </c>
      <c r="F65" s="29">
        <v>1</v>
      </c>
      <c r="G65" s="29">
        <v>3</v>
      </c>
      <c r="H65" s="29">
        <v>0</v>
      </c>
      <c r="I65" s="29">
        <v>0</v>
      </c>
      <c r="M65" s="32" t="s">
        <v>50</v>
      </c>
      <c r="N65" s="29">
        <v>4</v>
      </c>
      <c r="O65" s="29">
        <v>4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10</v>
      </c>
      <c r="C66" s="34">
        <f t="shared" si="4"/>
        <v>7</v>
      </c>
      <c r="D66" s="34">
        <f t="shared" si="4"/>
        <v>9</v>
      </c>
      <c r="E66" s="34">
        <f t="shared" si="4"/>
        <v>8</v>
      </c>
      <c r="F66" s="34">
        <f t="shared" si="4"/>
        <v>2</v>
      </c>
      <c r="G66" s="34">
        <f t="shared" si="4"/>
        <v>9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9</v>
      </c>
      <c r="O66" s="34">
        <f>SUM(O62:O65)</f>
        <v>8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7</v>
      </c>
      <c r="C76" s="42">
        <v>1</v>
      </c>
      <c r="D76" s="42">
        <v>0</v>
      </c>
      <c r="E76" s="42">
        <v>0</v>
      </c>
      <c r="F76" s="42">
        <v>1</v>
      </c>
      <c r="G76" s="42">
        <v>2</v>
      </c>
      <c r="H76" s="42">
        <v>0</v>
      </c>
      <c r="I76" s="42">
        <v>7</v>
      </c>
      <c r="J76" s="42">
        <v>1</v>
      </c>
      <c r="K76" s="42">
        <v>0</v>
      </c>
      <c r="L76" s="42">
        <v>0</v>
      </c>
      <c r="M76" s="42">
        <v>1</v>
      </c>
      <c r="N76" s="42">
        <v>2</v>
      </c>
      <c r="O76" s="42">
        <v>0</v>
      </c>
      <c r="P76" s="42">
        <v>7</v>
      </c>
      <c r="Q76" s="42">
        <v>1</v>
      </c>
      <c r="R76" s="42">
        <v>0</v>
      </c>
      <c r="S76" s="42">
        <v>0</v>
      </c>
      <c r="T76" s="42"/>
      <c r="U76" s="42">
        <v>1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2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2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2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9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4</v>
      </c>
      <c r="H78" s="44">
        <f t="shared" si="5"/>
        <v>0</v>
      </c>
      <c r="I78" s="44">
        <f t="shared" si="5"/>
        <v>9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4</v>
      </c>
      <c r="O78" s="44">
        <f t="shared" si="5"/>
        <v>0</v>
      </c>
      <c r="P78" s="44">
        <f t="shared" si="5"/>
        <v>9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1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4</v>
      </c>
      <c r="C93" s="42">
        <v>0</v>
      </c>
      <c r="D93" s="52">
        <v>4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9</v>
      </c>
      <c r="C94" s="42">
        <v>0</v>
      </c>
      <c r="D94" s="52">
        <v>4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13</v>
      </c>
      <c r="C95" s="47">
        <f>SUM(C91:C94)</f>
        <v>0</v>
      </c>
      <c r="D95" s="55">
        <f>SUM(D91:D94)</f>
        <v>8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165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168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7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6</v>
      </c>
      <c r="T16" s="19">
        <v>0</v>
      </c>
      <c r="U16" s="19">
        <v>4</v>
      </c>
      <c r="V16" s="19">
        <v>0</v>
      </c>
      <c r="W16" s="19">
        <v>0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10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8</v>
      </c>
      <c r="T17" s="20">
        <f t="shared" si="0"/>
        <v>0</v>
      </c>
      <c r="U17" s="20">
        <f t="shared" si="0"/>
        <v>4</v>
      </c>
      <c r="V17" s="20">
        <f t="shared" si="0"/>
        <v>0</v>
      </c>
      <c r="W17" s="20">
        <f t="shared" si="0"/>
        <v>0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49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49</v>
      </c>
      <c r="N64" s="29">
        <v>0</v>
      </c>
      <c r="O64" s="29">
        <v>0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1</v>
      </c>
      <c r="C65" s="29">
        <v>1</v>
      </c>
      <c r="D65" s="29">
        <v>1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50</v>
      </c>
      <c r="N65" s="29">
        <v>1</v>
      </c>
      <c r="O65" s="29">
        <v>1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1</v>
      </c>
      <c r="C66" s="34">
        <f t="shared" si="4"/>
        <v>1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2</v>
      </c>
      <c r="H66" s="34">
        <f t="shared" si="4"/>
        <v>0</v>
      </c>
      <c r="I66" s="34">
        <f t="shared" si="4"/>
        <v>0</v>
      </c>
      <c r="M66" s="37" t="s">
        <v>51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2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5</v>
      </c>
      <c r="C6" s="8"/>
      <c r="D6" s="8" t="s">
        <v>6</v>
      </c>
      <c r="E6" s="8"/>
      <c r="F6" s="9"/>
    </row>
    <row r="7" spans="1:29" s="1" customFormat="1" ht="21.75" customHeight="1" x14ac:dyDescent="0.25">
      <c r="A7" s="10" t="s">
        <v>7</v>
      </c>
      <c r="B7" s="71" t="s">
        <v>165</v>
      </c>
      <c r="C7" s="71"/>
      <c r="D7" s="71"/>
      <c r="E7" s="71"/>
      <c r="F7" s="72"/>
    </row>
    <row r="8" spans="1:29" ht="21.75" customHeight="1" x14ac:dyDescent="0.25">
      <c r="A8" s="11" t="s">
        <v>9</v>
      </c>
      <c r="B8" s="72" t="s">
        <v>169</v>
      </c>
      <c r="C8" s="72"/>
      <c r="D8" s="72"/>
      <c r="E8" s="72"/>
      <c r="F8" s="72"/>
    </row>
    <row r="9" spans="1:29" ht="21.75" customHeight="1" x14ac:dyDescent="0.25">
      <c r="A9" s="12" t="s">
        <v>11</v>
      </c>
    </row>
    <row r="10" spans="1:29" ht="83.25" customHeight="1" x14ac:dyDescent="0.25">
      <c r="A10" s="73" t="s">
        <v>12</v>
      </c>
      <c r="B10" s="74"/>
      <c r="C10" s="75"/>
      <c r="D10" s="82" t="s">
        <v>13</v>
      </c>
      <c r="E10" s="83"/>
      <c r="F10" s="83"/>
      <c r="G10" s="83"/>
      <c r="H10" s="83"/>
      <c r="I10" s="84"/>
      <c r="J10" s="73" t="s">
        <v>14</v>
      </c>
      <c r="K10" s="85"/>
      <c r="L10" s="86" t="s">
        <v>15</v>
      </c>
      <c r="M10" s="87"/>
      <c r="N10" s="86" t="s">
        <v>16</v>
      </c>
      <c r="O10" s="88"/>
      <c r="P10" s="73" t="s">
        <v>17</v>
      </c>
      <c r="Q10" s="85"/>
      <c r="R10" s="85"/>
      <c r="S10" s="73" t="s">
        <v>18</v>
      </c>
      <c r="T10" s="85"/>
      <c r="U10" s="73" t="s">
        <v>19</v>
      </c>
      <c r="V10" s="85"/>
      <c r="W10" s="13" t="s">
        <v>20</v>
      </c>
      <c r="X10" s="86" t="s">
        <v>21</v>
      </c>
      <c r="Y10" s="87"/>
      <c r="Z10" s="87"/>
      <c r="AA10" s="87"/>
      <c r="AB10" s="88"/>
      <c r="AC10" s="13" t="s">
        <v>22</v>
      </c>
    </row>
    <row r="11" spans="1:29" ht="21.75" customHeight="1" x14ac:dyDescent="0.25">
      <c r="A11" s="76"/>
      <c r="B11" s="77"/>
      <c r="C11" s="78"/>
      <c r="D11" s="93" t="s">
        <v>23</v>
      </c>
      <c r="E11" s="94"/>
      <c r="F11" s="94"/>
      <c r="G11" s="95"/>
      <c r="H11" s="96" t="s">
        <v>24</v>
      </c>
      <c r="I11" s="85"/>
      <c r="J11" s="96" t="s">
        <v>24</v>
      </c>
      <c r="K11" s="85"/>
      <c r="L11" s="14" t="s">
        <v>25</v>
      </c>
      <c r="M11" s="15" t="s">
        <v>26</v>
      </c>
      <c r="N11" s="15" t="s">
        <v>27</v>
      </c>
      <c r="O11" s="15" t="s">
        <v>27</v>
      </c>
      <c r="P11" s="96" t="s">
        <v>24</v>
      </c>
      <c r="Q11" s="85"/>
      <c r="R11" s="85"/>
      <c r="S11" s="96" t="s">
        <v>24</v>
      </c>
      <c r="T11" s="85"/>
      <c r="U11" s="96" t="s">
        <v>24</v>
      </c>
      <c r="V11" s="85"/>
      <c r="W11" s="16" t="s">
        <v>24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32</v>
      </c>
      <c r="AC11" s="16" t="s">
        <v>24</v>
      </c>
    </row>
    <row r="12" spans="1:29" ht="21.75" customHeight="1" x14ac:dyDescent="0.25">
      <c r="A12" s="79"/>
      <c r="B12" s="80"/>
      <c r="C12" s="81"/>
      <c r="D12" s="15" t="s">
        <v>33</v>
      </c>
      <c r="E12" s="15" t="s">
        <v>34</v>
      </c>
      <c r="F12" s="15" t="s">
        <v>35</v>
      </c>
      <c r="G12" s="15" t="s">
        <v>36</v>
      </c>
      <c r="H12" s="15" t="s">
        <v>37</v>
      </c>
      <c r="I12" s="15" t="s">
        <v>38</v>
      </c>
      <c r="J12" s="15" t="s">
        <v>39</v>
      </c>
      <c r="K12" s="15" t="s">
        <v>40</v>
      </c>
      <c r="L12" s="15" t="s">
        <v>33</v>
      </c>
      <c r="M12" s="15" t="s">
        <v>33</v>
      </c>
      <c r="N12" s="15" t="s">
        <v>41</v>
      </c>
      <c r="O12" s="15" t="s">
        <v>40</v>
      </c>
      <c r="P12" s="15" t="s">
        <v>42</v>
      </c>
      <c r="Q12" s="15" t="s">
        <v>43</v>
      </c>
      <c r="R12" s="15" t="s">
        <v>44</v>
      </c>
      <c r="S12" s="15" t="s">
        <v>45</v>
      </c>
      <c r="T12" s="15" t="s">
        <v>40</v>
      </c>
      <c r="U12" s="15" t="s">
        <v>45</v>
      </c>
      <c r="V12" s="15" t="s">
        <v>40</v>
      </c>
      <c r="W12" s="15" t="s">
        <v>24</v>
      </c>
      <c r="X12" s="17" t="s">
        <v>46</v>
      </c>
      <c r="Y12" s="17" t="s">
        <v>46</v>
      </c>
      <c r="Z12" s="17" t="s">
        <v>46</v>
      </c>
      <c r="AA12" s="17" t="s">
        <v>46</v>
      </c>
      <c r="AB12" s="17" t="s">
        <v>46</v>
      </c>
      <c r="AC12" s="17" t="s">
        <v>46</v>
      </c>
    </row>
    <row r="13" spans="1:29" ht="21.75" customHeight="1" x14ac:dyDescent="0.25">
      <c r="A13" s="89" t="s">
        <v>47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48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49</v>
      </c>
      <c r="B15" s="85"/>
      <c r="C15" s="85"/>
      <c r="D15" s="18">
        <f>SUM(E15:G15)</f>
        <v>2</v>
      </c>
      <c r="E15" s="19">
        <v>0</v>
      </c>
      <c r="F15" s="19">
        <v>1</v>
      </c>
      <c r="G15" s="19">
        <v>1</v>
      </c>
      <c r="H15" s="19">
        <v>15</v>
      </c>
      <c r="I15" s="19">
        <v>1</v>
      </c>
      <c r="J15" s="19">
        <v>0</v>
      </c>
      <c r="K15" s="19">
        <v>0</v>
      </c>
      <c r="L15" s="19">
        <v>2</v>
      </c>
      <c r="M15" s="19">
        <v>0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50</v>
      </c>
      <c r="B16" s="74"/>
      <c r="C16" s="74"/>
      <c r="D16" s="18">
        <f>SUM(E16:G16)</f>
        <v>2</v>
      </c>
      <c r="E16" s="19">
        <v>0</v>
      </c>
      <c r="F16" s="19">
        <v>1</v>
      </c>
      <c r="G16" s="19">
        <v>1</v>
      </c>
      <c r="H16" s="19">
        <v>11</v>
      </c>
      <c r="I16" s="19">
        <v>2</v>
      </c>
      <c r="J16" s="19">
        <v>0</v>
      </c>
      <c r="K16" s="19">
        <v>0</v>
      </c>
      <c r="L16" s="19">
        <v>2</v>
      </c>
      <c r="M16" s="19">
        <v>0</v>
      </c>
      <c r="N16" s="19">
        <v>2</v>
      </c>
      <c r="O16" s="19">
        <v>0</v>
      </c>
      <c r="P16" s="19">
        <v>1</v>
      </c>
      <c r="Q16" s="19">
        <v>0</v>
      </c>
      <c r="R16" s="19">
        <v>0</v>
      </c>
      <c r="S16" s="19">
        <v>3</v>
      </c>
      <c r="T16" s="19">
        <v>0</v>
      </c>
      <c r="U16" s="19">
        <v>0</v>
      </c>
      <c r="V16" s="19">
        <v>0</v>
      </c>
      <c r="W16" s="19">
        <v>1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51</v>
      </c>
      <c r="B17" s="92"/>
      <c r="C17" s="92"/>
      <c r="D17" s="20">
        <f t="shared" ref="D17:AC17" si="0">SUM(D13:D16)</f>
        <v>4</v>
      </c>
      <c r="E17" s="20">
        <f t="shared" si="0"/>
        <v>0</v>
      </c>
      <c r="F17" s="20">
        <f t="shared" si="0"/>
        <v>2</v>
      </c>
      <c r="G17" s="20">
        <f t="shared" si="0"/>
        <v>2</v>
      </c>
      <c r="H17" s="20">
        <f t="shared" si="0"/>
        <v>26</v>
      </c>
      <c r="I17" s="20">
        <f t="shared" si="0"/>
        <v>3</v>
      </c>
      <c r="J17" s="20">
        <f t="shared" si="0"/>
        <v>0</v>
      </c>
      <c r="K17" s="20">
        <f t="shared" si="0"/>
        <v>0</v>
      </c>
      <c r="L17" s="20">
        <f t="shared" si="0"/>
        <v>4</v>
      </c>
      <c r="M17" s="20">
        <f t="shared" si="0"/>
        <v>0</v>
      </c>
      <c r="N17" s="20">
        <f t="shared" si="0"/>
        <v>4</v>
      </c>
      <c r="O17" s="20">
        <f t="shared" si="0"/>
        <v>0</v>
      </c>
      <c r="P17" s="20">
        <f t="shared" si="0"/>
        <v>1</v>
      </c>
      <c r="Q17" s="20">
        <f t="shared" si="0"/>
        <v>0</v>
      </c>
      <c r="R17" s="20">
        <f t="shared" si="0"/>
        <v>0</v>
      </c>
      <c r="S17" s="20">
        <f t="shared" si="0"/>
        <v>5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52</v>
      </c>
    </row>
    <row r="20" spans="1:43" s="1" customFormat="1" ht="54.75" customHeight="1" x14ac:dyDescent="0.25">
      <c r="A20" s="73" t="s">
        <v>12</v>
      </c>
      <c r="B20" s="74"/>
      <c r="C20" s="75"/>
      <c r="D20" s="73" t="s">
        <v>53</v>
      </c>
      <c r="E20" s="85"/>
      <c r="F20" s="73" t="s">
        <v>54</v>
      </c>
      <c r="G20" s="85"/>
      <c r="H20" s="73" t="s">
        <v>55</v>
      </c>
      <c r="I20" s="85"/>
      <c r="M20" s="73" t="s">
        <v>12</v>
      </c>
      <c r="N20" s="74"/>
      <c r="O20" s="74"/>
      <c r="P20" s="75"/>
      <c r="Q20" s="73" t="s">
        <v>13</v>
      </c>
      <c r="R20" s="85"/>
      <c r="S20" s="85"/>
      <c r="T20" s="85"/>
      <c r="U20" s="85"/>
      <c r="V20" s="85"/>
      <c r="W20" s="85"/>
      <c r="X20" s="73" t="s">
        <v>56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24</v>
      </c>
      <c r="E21" s="85"/>
      <c r="F21" s="96" t="s">
        <v>24</v>
      </c>
      <c r="G21" s="85"/>
      <c r="H21" s="96" t="s">
        <v>24</v>
      </c>
      <c r="I21" s="85"/>
      <c r="M21" s="76"/>
      <c r="N21" s="77"/>
      <c r="O21" s="77"/>
      <c r="P21" s="78"/>
      <c r="Q21" s="96" t="s">
        <v>57</v>
      </c>
      <c r="R21" s="74"/>
      <c r="S21" s="74"/>
      <c r="T21" s="74"/>
      <c r="U21" s="96" t="s">
        <v>58</v>
      </c>
      <c r="V21" s="74"/>
      <c r="W21" s="96" t="s">
        <v>59</v>
      </c>
      <c r="X21" s="96" t="s">
        <v>24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60</v>
      </c>
      <c r="E22" s="97" t="s">
        <v>61</v>
      </c>
      <c r="F22" s="97" t="s">
        <v>23</v>
      </c>
      <c r="G22" s="97" t="s">
        <v>62</v>
      </c>
      <c r="H22" s="97" t="s">
        <v>63</v>
      </c>
      <c r="I22" s="97" t="s">
        <v>64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65</v>
      </c>
      <c r="R23" s="15" t="s">
        <v>66</v>
      </c>
      <c r="S23" s="15" t="s">
        <v>67</v>
      </c>
      <c r="T23" s="15" t="s">
        <v>68</v>
      </c>
      <c r="U23" s="15" t="s">
        <v>69</v>
      </c>
      <c r="V23" s="15" t="s">
        <v>70</v>
      </c>
      <c r="W23" s="15" t="s">
        <v>71</v>
      </c>
      <c r="X23" s="15" t="s">
        <v>72</v>
      </c>
      <c r="Y23" s="15" t="s">
        <v>73</v>
      </c>
      <c r="Z23" s="15" t="s">
        <v>74</v>
      </c>
      <c r="AA23" s="15" t="s">
        <v>75</v>
      </c>
    </row>
    <row r="24" spans="1:43" s="1" customFormat="1" ht="21.75" customHeight="1" x14ac:dyDescent="0.25">
      <c r="A24" s="89" t="s">
        <v>47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47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48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48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49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9" t="s">
        <v>49</v>
      </c>
      <c r="N26" s="85"/>
      <c r="O26" s="85"/>
      <c r="P26" s="85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1</v>
      </c>
      <c r="X26" s="19">
        <v>2</v>
      </c>
      <c r="Y26" s="19">
        <v>6</v>
      </c>
      <c r="Z26" s="19">
        <v>1</v>
      </c>
      <c r="AA26" s="19">
        <v>0</v>
      </c>
    </row>
    <row r="27" spans="1:43" s="1" customFormat="1" ht="21.75" customHeight="1" x14ac:dyDescent="0.25">
      <c r="A27" s="90" t="s">
        <v>50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50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2</v>
      </c>
      <c r="Y27" s="19">
        <v>2</v>
      </c>
      <c r="Z27" s="19">
        <v>2</v>
      </c>
      <c r="AA27" s="19">
        <v>0</v>
      </c>
    </row>
    <row r="28" spans="1:43" s="1" customFormat="1" ht="21.75" customHeight="1" x14ac:dyDescent="0.25">
      <c r="A28" s="91" t="s">
        <v>51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91" t="s">
        <v>51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2</v>
      </c>
      <c r="X28" s="20">
        <f t="shared" si="2"/>
        <v>4</v>
      </c>
      <c r="Y28" s="20">
        <f t="shared" si="2"/>
        <v>8</v>
      </c>
      <c r="Z28" s="20">
        <f t="shared" si="2"/>
        <v>3</v>
      </c>
      <c r="AA28" s="20">
        <f t="shared" si="2"/>
        <v>0</v>
      </c>
    </row>
    <row r="30" spans="1:43" ht="21.75" customHeight="1" x14ac:dyDescent="0.25">
      <c r="A30" s="12" t="s">
        <v>76</v>
      </c>
      <c r="C30" s="12"/>
      <c r="D30" s="12"/>
      <c r="E30" s="12"/>
    </row>
    <row r="31" spans="1:43" s="1" customFormat="1" ht="21.75" customHeight="1" x14ac:dyDescent="0.25">
      <c r="A31" s="104" t="s">
        <v>77</v>
      </c>
      <c r="B31" s="104"/>
      <c r="C31" s="104"/>
      <c r="D31" s="104"/>
      <c r="E31" s="104"/>
      <c r="F31" s="104"/>
      <c r="J31" s="106" t="s">
        <v>78</v>
      </c>
      <c r="K31" s="73" t="s">
        <v>79</v>
      </c>
      <c r="L31" s="85"/>
      <c r="M31" s="85"/>
      <c r="N31" s="85"/>
      <c r="O31" s="85"/>
      <c r="Q31" s="98" t="s">
        <v>80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51</v>
      </c>
      <c r="L32" s="96" t="s">
        <v>81</v>
      </c>
      <c r="M32" s="85"/>
      <c r="N32" s="85"/>
      <c r="O32" s="85"/>
      <c r="Q32" s="98" t="s">
        <v>82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83</v>
      </c>
      <c r="B33" s="93" t="s">
        <v>84</v>
      </c>
      <c r="C33" s="94"/>
      <c r="D33" s="94"/>
      <c r="E33" s="95"/>
      <c r="F33" s="110" t="s">
        <v>85</v>
      </c>
      <c r="J33" s="108"/>
      <c r="K33" s="76"/>
      <c r="L33" s="25" t="s">
        <v>86</v>
      </c>
      <c r="M33" s="25" t="s">
        <v>87</v>
      </c>
      <c r="N33" s="25" t="s">
        <v>88</v>
      </c>
      <c r="O33" s="25" t="s">
        <v>89</v>
      </c>
    </row>
    <row r="34" spans="1:16" s="1" customFormat="1" ht="21.75" customHeight="1" x14ac:dyDescent="0.25">
      <c r="A34" s="109"/>
      <c r="B34" s="26" t="s">
        <v>33</v>
      </c>
      <c r="C34" s="26" t="s">
        <v>48</v>
      </c>
      <c r="D34" s="26" t="s">
        <v>49</v>
      </c>
      <c r="E34" s="26" t="s">
        <v>50</v>
      </c>
      <c r="F34" s="111"/>
      <c r="J34" s="27" t="s">
        <v>90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90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91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92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51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93</v>
      </c>
      <c r="M40" s="12" t="s">
        <v>94</v>
      </c>
    </row>
    <row r="41" spans="1:16" ht="21.75" customHeight="1" x14ac:dyDescent="0.25">
      <c r="A41" s="117" t="s">
        <v>95</v>
      </c>
      <c r="B41" s="118"/>
      <c r="C41" s="118"/>
      <c r="D41" s="118"/>
      <c r="E41" s="118"/>
      <c r="F41" s="118"/>
      <c r="G41" s="35" t="s">
        <v>51</v>
      </c>
      <c r="H41" s="35" t="s">
        <v>47</v>
      </c>
      <c r="I41" s="35" t="s">
        <v>48</v>
      </c>
      <c r="J41" s="35" t="s">
        <v>49</v>
      </c>
      <c r="K41" s="35" t="s">
        <v>50</v>
      </c>
      <c r="M41" s="119" t="s">
        <v>96</v>
      </c>
      <c r="N41" s="120"/>
      <c r="O41" s="121"/>
      <c r="P41" s="35" t="s">
        <v>45</v>
      </c>
    </row>
    <row r="42" spans="1:16" ht="21.75" customHeight="1" x14ac:dyDescent="0.25">
      <c r="A42" s="112" t="s">
        <v>97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98</v>
      </c>
      <c r="N42" s="123"/>
      <c r="O42" s="124"/>
      <c r="P42" s="29">
        <v>0</v>
      </c>
    </row>
    <row r="43" spans="1:16" ht="21.75" customHeight="1" x14ac:dyDescent="0.25">
      <c r="A43" s="112" t="s">
        <v>99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100</v>
      </c>
      <c r="N43" s="115"/>
      <c r="O43" s="116"/>
      <c r="P43" s="31">
        <v>0</v>
      </c>
    </row>
    <row r="44" spans="1:16" ht="21.75" customHeight="1" x14ac:dyDescent="0.25">
      <c r="A44" s="112" t="s">
        <v>101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102</v>
      </c>
      <c r="N44" s="115"/>
      <c r="O44" s="116"/>
      <c r="P44" s="31">
        <v>0</v>
      </c>
    </row>
    <row r="45" spans="1:16" ht="21.75" customHeight="1" x14ac:dyDescent="0.25">
      <c r="A45" s="112" t="s">
        <v>103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104</v>
      </c>
      <c r="N45" s="115"/>
      <c r="O45" s="116"/>
      <c r="P45" s="31">
        <v>0</v>
      </c>
    </row>
    <row r="46" spans="1:16" ht="21.75" customHeight="1" x14ac:dyDescent="0.25">
      <c r="A46" s="112" t="s">
        <v>105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106</v>
      </c>
      <c r="N46" s="115"/>
      <c r="O46" s="116"/>
      <c r="P46" s="31">
        <v>0</v>
      </c>
    </row>
    <row r="47" spans="1:16" ht="21.75" customHeight="1" x14ac:dyDescent="0.25">
      <c r="A47" s="112" t="s">
        <v>107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108</v>
      </c>
      <c r="N47" s="115"/>
      <c r="O47" s="116"/>
      <c r="P47" s="31">
        <v>0</v>
      </c>
    </row>
    <row r="48" spans="1:16" ht="21.75" customHeight="1" x14ac:dyDescent="0.25">
      <c r="A48" s="112" t="s">
        <v>109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110</v>
      </c>
      <c r="N48" s="126"/>
      <c r="O48" s="127"/>
      <c r="P48" s="31">
        <v>0</v>
      </c>
    </row>
    <row r="49" spans="1:22" ht="21.75" customHeight="1" x14ac:dyDescent="0.25">
      <c r="A49" s="112" t="s">
        <v>111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112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113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114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115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116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117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118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119</v>
      </c>
      <c r="M58" s="12" t="s">
        <v>120</v>
      </c>
      <c r="S58" s="12" t="s">
        <v>121</v>
      </c>
    </row>
    <row r="59" spans="1:22" ht="43.5" customHeight="1" x14ac:dyDescent="0.25">
      <c r="A59" s="133" t="s">
        <v>12</v>
      </c>
      <c r="B59" s="73" t="s">
        <v>122</v>
      </c>
      <c r="C59" s="85"/>
      <c r="D59" s="85"/>
      <c r="E59" s="73" t="s">
        <v>123</v>
      </c>
      <c r="F59" s="85"/>
      <c r="G59" s="73" t="s">
        <v>124</v>
      </c>
      <c r="H59" s="85"/>
      <c r="I59" s="13" t="s">
        <v>125</v>
      </c>
      <c r="M59" s="133" t="s">
        <v>12</v>
      </c>
      <c r="N59" s="73" t="s">
        <v>126</v>
      </c>
      <c r="O59" s="73" t="s">
        <v>127</v>
      </c>
      <c r="P59" s="73" t="s">
        <v>128</v>
      </c>
      <c r="S59" s="128" t="s">
        <v>129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23</v>
      </c>
      <c r="C60" s="96" t="s">
        <v>130</v>
      </c>
      <c r="D60" s="85"/>
      <c r="E60" s="96" t="s">
        <v>131</v>
      </c>
      <c r="F60" s="85"/>
      <c r="G60" s="96" t="s">
        <v>131</v>
      </c>
      <c r="H60" s="85"/>
      <c r="I60" s="16" t="s">
        <v>131</v>
      </c>
      <c r="M60" s="134"/>
      <c r="N60" s="76"/>
      <c r="O60" s="76"/>
      <c r="P60" s="76"/>
      <c r="S60" s="130" t="s">
        <v>132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131</v>
      </c>
      <c r="C61" s="26" t="s">
        <v>13</v>
      </c>
      <c r="D61" s="26" t="s">
        <v>133</v>
      </c>
      <c r="E61" s="26" t="s">
        <v>134</v>
      </c>
      <c r="F61" s="26" t="s">
        <v>135</v>
      </c>
      <c r="G61" s="26" t="s">
        <v>136</v>
      </c>
      <c r="H61" s="26" t="s">
        <v>137</v>
      </c>
      <c r="I61" s="26" t="s">
        <v>133</v>
      </c>
      <c r="M61" s="135"/>
      <c r="N61" s="76"/>
      <c r="O61" s="76"/>
      <c r="P61" s="76"/>
    </row>
    <row r="62" spans="1:22" ht="21.75" customHeight="1" x14ac:dyDescent="0.25">
      <c r="A62" s="27" t="s">
        <v>47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47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48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48</v>
      </c>
      <c r="N63" s="29">
        <v>0</v>
      </c>
      <c r="O63" s="29">
        <v>0</v>
      </c>
      <c r="P63" s="29">
        <v>0</v>
      </c>
      <c r="R63" s="136" t="s">
        <v>138</v>
      </c>
      <c r="S63" s="136"/>
      <c r="T63" s="136"/>
    </row>
    <row r="64" spans="1:22" ht="21.75" customHeight="1" x14ac:dyDescent="0.25">
      <c r="A64" s="27" t="s">
        <v>49</v>
      </c>
      <c r="B64" s="29">
        <v>2</v>
      </c>
      <c r="C64" s="29">
        <v>1</v>
      </c>
      <c r="D64" s="29">
        <v>1</v>
      </c>
      <c r="E64" s="29">
        <v>0</v>
      </c>
      <c r="F64" s="29">
        <v>0</v>
      </c>
      <c r="G64" s="29">
        <v>3</v>
      </c>
      <c r="H64" s="29">
        <v>1</v>
      </c>
      <c r="I64" s="29">
        <v>0</v>
      </c>
      <c r="M64" s="27" t="s">
        <v>49</v>
      </c>
      <c r="N64" s="29">
        <v>0</v>
      </c>
      <c r="O64" s="29">
        <v>1</v>
      </c>
      <c r="P64" s="29">
        <v>0</v>
      </c>
      <c r="R64" s="137" t="s">
        <v>139</v>
      </c>
      <c r="S64" s="137"/>
      <c r="T64" s="31"/>
    </row>
    <row r="65" spans="1:23" ht="21.75" customHeight="1" x14ac:dyDescent="0.25">
      <c r="A65" s="32" t="s">
        <v>50</v>
      </c>
      <c r="B65" s="29">
        <v>2</v>
      </c>
      <c r="C65" s="29">
        <v>2</v>
      </c>
      <c r="D65" s="29">
        <v>2</v>
      </c>
      <c r="E65" s="29">
        <v>0</v>
      </c>
      <c r="F65" s="29">
        <v>0</v>
      </c>
      <c r="G65" s="29">
        <v>3</v>
      </c>
      <c r="H65" s="29">
        <v>2</v>
      </c>
      <c r="I65" s="29">
        <v>0</v>
      </c>
      <c r="M65" s="32" t="s">
        <v>50</v>
      </c>
      <c r="N65" s="29">
        <v>3</v>
      </c>
      <c r="O65" s="29">
        <v>2</v>
      </c>
      <c r="P65" s="29">
        <v>0</v>
      </c>
      <c r="R65" s="36" t="s">
        <v>140</v>
      </c>
      <c r="S65" s="36"/>
      <c r="T65" s="31"/>
    </row>
    <row r="66" spans="1:23" ht="21.75" customHeight="1" x14ac:dyDescent="0.25">
      <c r="A66" s="37" t="s">
        <v>51</v>
      </c>
      <c r="B66" s="34">
        <f t="shared" ref="B66:I66" si="4">SUM(B62:B65)</f>
        <v>4</v>
      </c>
      <c r="C66" s="34">
        <f t="shared" si="4"/>
        <v>3</v>
      </c>
      <c r="D66" s="34">
        <f t="shared" si="4"/>
        <v>3</v>
      </c>
      <c r="E66" s="34">
        <f t="shared" si="4"/>
        <v>0</v>
      </c>
      <c r="F66" s="34">
        <f t="shared" si="4"/>
        <v>0</v>
      </c>
      <c r="G66" s="34">
        <f t="shared" si="4"/>
        <v>6</v>
      </c>
      <c r="H66" s="34">
        <f t="shared" si="4"/>
        <v>3</v>
      </c>
      <c r="I66" s="34">
        <f t="shared" si="4"/>
        <v>0</v>
      </c>
      <c r="M66" s="37" t="s">
        <v>51</v>
      </c>
      <c r="N66" s="34">
        <f>SUM(N62:N65)</f>
        <v>3</v>
      </c>
      <c r="O66" s="34">
        <f>SUM(O62:O65)</f>
        <v>3</v>
      </c>
      <c r="P66" s="34">
        <f>SUM(P62:P65)</f>
        <v>0</v>
      </c>
      <c r="R66" s="138" t="s">
        <v>33</v>
      </c>
      <c r="S66" s="138"/>
      <c r="T66" s="38">
        <f>SUM(T64:T65)</f>
        <v>0</v>
      </c>
    </row>
    <row r="68" spans="1:23" ht="21.75" customHeight="1" x14ac:dyDescent="0.25">
      <c r="A68" s="12" t="s">
        <v>141</v>
      </c>
    </row>
    <row r="69" spans="1:23" s="1" customFormat="1" ht="21.75" customHeight="1" x14ac:dyDescent="0.25">
      <c r="A69" s="133" t="s">
        <v>12</v>
      </c>
      <c r="B69" s="128" t="s">
        <v>142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143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144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145</v>
      </c>
      <c r="C71" s="85"/>
      <c r="D71" s="85"/>
      <c r="E71" s="85"/>
      <c r="F71" s="85"/>
      <c r="G71" s="85"/>
      <c r="H71" s="85"/>
      <c r="I71" s="96" t="s">
        <v>146</v>
      </c>
      <c r="J71" s="85"/>
      <c r="K71" s="85"/>
      <c r="L71" s="85"/>
      <c r="M71" s="85"/>
      <c r="N71" s="85"/>
      <c r="O71" s="85"/>
      <c r="P71" s="139" t="s">
        <v>24</v>
      </c>
      <c r="Q71" s="80"/>
      <c r="R71" s="80"/>
      <c r="S71" s="80"/>
      <c r="T71" s="93" t="s">
        <v>24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147</v>
      </c>
      <c r="C72" s="85"/>
      <c r="D72" s="85"/>
      <c r="E72" s="85"/>
      <c r="F72" s="96" t="s">
        <v>148</v>
      </c>
      <c r="G72" s="85"/>
      <c r="H72" s="85"/>
      <c r="I72" s="96" t="s">
        <v>147</v>
      </c>
      <c r="J72" s="85"/>
      <c r="K72" s="85"/>
      <c r="L72" s="85"/>
      <c r="M72" s="96" t="s">
        <v>148</v>
      </c>
      <c r="N72" s="85"/>
      <c r="O72" s="85"/>
      <c r="P72" s="96" t="s">
        <v>149</v>
      </c>
      <c r="Q72" s="85"/>
      <c r="R72" s="85"/>
      <c r="S72" s="85"/>
      <c r="T72" s="93" t="s">
        <v>150</v>
      </c>
      <c r="U72" s="94"/>
      <c r="V72" s="94"/>
      <c r="W72" s="94"/>
    </row>
    <row r="73" spans="1:23" s="1" customFormat="1" ht="21.75" customHeight="1" x14ac:dyDescent="0.25">
      <c r="A73" s="39"/>
      <c r="B73" s="25" t="s">
        <v>34</v>
      </c>
      <c r="C73" s="25" t="s">
        <v>35</v>
      </c>
      <c r="D73" s="25" t="s">
        <v>36</v>
      </c>
      <c r="E73" s="25" t="s">
        <v>151</v>
      </c>
      <c r="F73" s="25" t="s">
        <v>35</v>
      </c>
      <c r="G73" s="25" t="s">
        <v>36</v>
      </c>
      <c r="H73" s="25" t="s">
        <v>151</v>
      </c>
      <c r="I73" s="25" t="s">
        <v>34</v>
      </c>
      <c r="J73" s="25" t="s">
        <v>35</v>
      </c>
      <c r="K73" s="25" t="s">
        <v>36</v>
      </c>
      <c r="L73" s="25" t="s">
        <v>40</v>
      </c>
      <c r="M73" s="25" t="s">
        <v>35</v>
      </c>
      <c r="N73" s="25" t="s">
        <v>36</v>
      </c>
      <c r="O73" s="25" t="s">
        <v>40</v>
      </c>
      <c r="P73" s="25" t="s">
        <v>34</v>
      </c>
      <c r="Q73" s="25" t="s">
        <v>35</v>
      </c>
      <c r="R73" s="25" t="s">
        <v>36</v>
      </c>
      <c r="S73" s="25" t="s">
        <v>151</v>
      </c>
      <c r="T73" s="40" t="s">
        <v>34</v>
      </c>
      <c r="U73" s="40" t="s">
        <v>35</v>
      </c>
      <c r="V73" s="40" t="s">
        <v>36</v>
      </c>
      <c r="W73" s="40" t="s">
        <v>151</v>
      </c>
    </row>
    <row r="74" spans="1:23" s="1" customFormat="1" ht="21.75" customHeight="1" x14ac:dyDescent="0.25">
      <c r="A74" s="27" t="s">
        <v>47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48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49</v>
      </c>
      <c r="B76" s="41">
        <v>0</v>
      </c>
      <c r="C76" s="42">
        <v>1</v>
      </c>
      <c r="D76" s="42">
        <v>1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1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50</v>
      </c>
      <c r="B77" s="41">
        <v>0</v>
      </c>
      <c r="C77" s="42">
        <v>1</v>
      </c>
      <c r="D77" s="42">
        <v>1</v>
      </c>
      <c r="E77" s="42">
        <v>0</v>
      </c>
      <c r="F77" s="42">
        <v>0</v>
      </c>
      <c r="G77" s="42">
        <v>2</v>
      </c>
      <c r="H77" s="42">
        <v>0</v>
      </c>
      <c r="I77" s="42">
        <v>0</v>
      </c>
      <c r="J77" s="42">
        <v>1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0</v>
      </c>
      <c r="Q77" s="42">
        <v>1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51</v>
      </c>
      <c r="B78" s="44">
        <f t="shared" ref="B78:W78" si="5">SUM(B74:B77)</f>
        <v>0</v>
      </c>
      <c r="C78" s="44">
        <f t="shared" si="5"/>
        <v>2</v>
      </c>
      <c r="D78" s="44">
        <f t="shared" si="5"/>
        <v>2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0</v>
      </c>
      <c r="J78" s="44">
        <f t="shared" si="5"/>
        <v>2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0</v>
      </c>
      <c r="Q78" s="44">
        <f t="shared" si="5"/>
        <v>2</v>
      </c>
      <c r="R78" s="44">
        <f t="shared" si="5"/>
        <v>2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12</v>
      </c>
      <c r="B80" s="140" t="s">
        <v>152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145</v>
      </c>
      <c r="C81" s="95"/>
      <c r="D81" s="93" t="s">
        <v>146</v>
      </c>
      <c r="E81" s="94"/>
      <c r="F81" s="94"/>
      <c r="G81" s="94"/>
    </row>
    <row r="82" spans="1:7" s="1" customFormat="1" ht="21.75" customHeight="1" x14ac:dyDescent="0.25">
      <c r="A82" s="135"/>
      <c r="B82" s="15" t="s">
        <v>153</v>
      </c>
      <c r="C82" s="15" t="s">
        <v>154</v>
      </c>
      <c r="D82" s="15" t="s">
        <v>155</v>
      </c>
      <c r="E82" s="15" t="s">
        <v>40</v>
      </c>
      <c r="F82" s="15" t="s">
        <v>156</v>
      </c>
      <c r="G82" s="15" t="s">
        <v>157</v>
      </c>
    </row>
    <row r="83" spans="1:7" s="1" customFormat="1" ht="21.75" customHeight="1" x14ac:dyDescent="0.25">
      <c r="A83" s="27" t="s">
        <v>47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48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49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50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51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12</v>
      </c>
      <c r="B89" s="140" t="s">
        <v>158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159</v>
      </c>
      <c r="C90" s="16" t="s">
        <v>160</v>
      </c>
      <c r="D90" s="49" t="s">
        <v>161</v>
      </c>
      <c r="E90" s="50"/>
      <c r="F90" s="50"/>
      <c r="G90" s="50"/>
    </row>
    <row r="91" spans="1:7" s="1" customFormat="1" ht="21.75" customHeight="1" x14ac:dyDescent="0.25">
      <c r="A91" s="51" t="s">
        <v>47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48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49</v>
      </c>
      <c r="B93" s="42">
        <v>3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50</v>
      </c>
      <c r="B94" s="42">
        <v>1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51</v>
      </c>
      <c r="B95" s="47">
        <f>SUM(B91:B94)</f>
        <v>4</v>
      </c>
      <c r="C95" s="47">
        <f>SUM(C91:C94)</f>
        <v>0</v>
      </c>
      <c r="D95" s="55">
        <f>SUM(D91:D94)</f>
        <v>3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2026-04-14T19:50:53Z</dcterms:modified>
</cp:coreProperties>
</file>