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OLESCENTE\"/>
    </mc:Choice>
  </mc:AlternateContent>
  <xr:revisionPtr revIDLastSave="0" documentId="13_ncr:1_{C9DC946D-9A7F-40A0-BC2C-F93A4D5B452D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atc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3" i="17" l="1"/>
  <c r="T43" i="17"/>
  <c r="V43" i="17" s="1"/>
  <c r="U42" i="17"/>
  <c r="T42" i="17"/>
  <c r="V42" i="17" s="1"/>
  <c r="U41" i="17"/>
  <c r="T41" i="17"/>
  <c r="V41" i="17" s="1"/>
  <c r="U40" i="17"/>
  <c r="T40" i="17"/>
  <c r="V40" i="17" s="1"/>
  <c r="U39" i="17"/>
  <c r="T39" i="17"/>
  <c r="V39" i="17" s="1"/>
  <c r="U38" i="17"/>
  <c r="T38" i="17"/>
  <c r="V38" i="17" s="1"/>
  <c r="U37" i="17"/>
  <c r="T37" i="17"/>
  <c r="U36" i="17"/>
  <c r="T36" i="17"/>
  <c r="V35" i="17"/>
  <c r="U35" i="17"/>
  <c r="T35" i="17"/>
  <c r="U34" i="17"/>
  <c r="V34" i="17" s="1"/>
  <c r="T34" i="17"/>
  <c r="U33" i="17"/>
  <c r="T33" i="17"/>
  <c r="U32" i="17"/>
  <c r="T32" i="17"/>
  <c r="V32" i="17" s="1"/>
  <c r="U31" i="17"/>
  <c r="T31" i="17"/>
  <c r="V31" i="17" s="1"/>
  <c r="U30" i="17"/>
  <c r="T30" i="17"/>
  <c r="U29" i="17"/>
  <c r="T29" i="17"/>
  <c r="U22" i="17"/>
  <c r="T22" i="17"/>
  <c r="V22" i="17" s="1"/>
  <c r="U21" i="17"/>
  <c r="T21" i="17"/>
  <c r="V21" i="17" s="1"/>
  <c r="U20" i="17"/>
  <c r="T20" i="17"/>
  <c r="V20" i="17" s="1"/>
  <c r="U19" i="17"/>
  <c r="T19" i="17"/>
  <c r="V19" i="17" s="1"/>
  <c r="U18" i="17"/>
  <c r="T18" i="17"/>
  <c r="V18" i="17" s="1"/>
  <c r="U17" i="17"/>
  <c r="T17" i="17"/>
  <c r="V17" i="17" s="1"/>
  <c r="U16" i="17"/>
  <c r="T16" i="17"/>
  <c r="V16" i="17" s="1"/>
  <c r="U15" i="17"/>
  <c r="T15" i="17"/>
  <c r="V15" i="17" s="1"/>
  <c r="U14" i="17"/>
  <c r="V14" i="17" s="1"/>
  <c r="T14" i="17"/>
  <c r="U13" i="17"/>
  <c r="T13" i="17"/>
  <c r="V13" i="17" s="1"/>
  <c r="U12" i="17"/>
  <c r="T12" i="17"/>
  <c r="U11" i="17"/>
  <c r="T11" i="17"/>
  <c r="U10" i="17"/>
  <c r="T10" i="17"/>
  <c r="V10" i="17" s="1"/>
  <c r="U9" i="17"/>
  <c r="T9" i="17"/>
  <c r="U8" i="17"/>
  <c r="T8" i="17"/>
  <c r="V8" i="17" s="1"/>
  <c r="R22" i="16"/>
  <c r="Q22" i="16"/>
  <c r="P22" i="16"/>
  <c r="O22" i="16"/>
  <c r="N22" i="16"/>
  <c r="M22" i="16"/>
  <c r="L22" i="16"/>
  <c r="K22" i="16"/>
  <c r="J22" i="16"/>
  <c r="I22" i="16"/>
  <c r="R21" i="16"/>
  <c r="Q21" i="16"/>
  <c r="P21" i="16"/>
  <c r="O21" i="16"/>
  <c r="N21" i="16"/>
  <c r="M21" i="16"/>
  <c r="L21" i="16"/>
  <c r="K21" i="16"/>
  <c r="J21" i="16"/>
  <c r="I21" i="16"/>
  <c r="H20" i="16"/>
  <c r="H19" i="16"/>
  <c r="R22" i="11"/>
  <c r="Q22" i="11"/>
  <c r="P22" i="11"/>
  <c r="O22" i="11"/>
  <c r="N22" i="11"/>
  <c r="M22" i="11"/>
  <c r="L22" i="11"/>
  <c r="K22" i="11"/>
  <c r="J22" i="11"/>
  <c r="I22" i="11"/>
  <c r="R21" i="11"/>
  <c r="Q21" i="11"/>
  <c r="P21" i="11"/>
  <c r="O21" i="11"/>
  <c r="N21" i="11"/>
  <c r="M21" i="11"/>
  <c r="L21" i="11"/>
  <c r="K21" i="11"/>
  <c r="J21" i="11"/>
  <c r="I21" i="11"/>
  <c r="H20" i="11"/>
  <c r="H19" i="11"/>
  <c r="R22" i="6"/>
  <c r="Q22" i="6"/>
  <c r="P22" i="6"/>
  <c r="O22" i="6"/>
  <c r="N22" i="6"/>
  <c r="M22" i="6"/>
  <c r="L22" i="6"/>
  <c r="K22" i="6"/>
  <c r="J22" i="6"/>
  <c r="I22" i="6"/>
  <c r="R21" i="6"/>
  <c r="Q21" i="6"/>
  <c r="P21" i="6"/>
  <c r="O21" i="6"/>
  <c r="N21" i="6"/>
  <c r="M21" i="6"/>
  <c r="L21" i="6"/>
  <c r="K21" i="6"/>
  <c r="J21" i="6"/>
  <c r="I21" i="6"/>
  <c r="H20" i="6"/>
  <c r="H19" i="6"/>
  <c r="R22" i="15"/>
  <c r="Q22" i="15"/>
  <c r="P22" i="15"/>
  <c r="O22" i="15"/>
  <c r="N22" i="15"/>
  <c r="M22" i="15"/>
  <c r="L22" i="15"/>
  <c r="K22" i="15"/>
  <c r="J22" i="15"/>
  <c r="I22" i="15"/>
  <c r="R21" i="15"/>
  <c r="Q21" i="15"/>
  <c r="P21" i="15"/>
  <c r="O21" i="15"/>
  <c r="N21" i="15"/>
  <c r="M21" i="15"/>
  <c r="L21" i="15"/>
  <c r="K21" i="15"/>
  <c r="J21" i="15"/>
  <c r="I21" i="15"/>
  <c r="H20" i="15"/>
  <c r="H19" i="15"/>
  <c r="R22" i="14"/>
  <c r="Q22" i="14"/>
  <c r="P22" i="14"/>
  <c r="O22" i="14"/>
  <c r="N22" i="14"/>
  <c r="M22" i="14"/>
  <c r="L22" i="14"/>
  <c r="K22" i="14"/>
  <c r="J22" i="14"/>
  <c r="I22" i="14"/>
  <c r="R21" i="14"/>
  <c r="Q21" i="14"/>
  <c r="P21" i="14"/>
  <c r="O21" i="14"/>
  <c r="N21" i="14"/>
  <c r="M21" i="14"/>
  <c r="L21" i="14"/>
  <c r="K21" i="14"/>
  <c r="J21" i="14"/>
  <c r="I21" i="14"/>
  <c r="H20" i="14"/>
  <c r="H19" i="14"/>
  <c r="R22" i="13"/>
  <c r="Q22" i="13"/>
  <c r="P22" i="13"/>
  <c r="O22" i="13"/>
  <c r="N22" i="13"/>
  <c r="M22" i="13"/>
  <c r="L22" i="13"/>
  <c r="K22" i="13"/>
  <c r="J22" i="13"/>
  <c r="I22" i="13"/>
  <c r="R21" i="13"/>
  <c r="Q21" i="13"/>
  <c r="P21" i="13"/>
  <c r="O21" i="13"/>
  <c r="N21" i="13"/>
  <c r="M21" i="13"/>
  <c r="L21" i="13"/>
  <c r="K21" i="13"/>
  <c r="J21" i="13"/>
  <c r="I21" i="13"/>
  <c r="H20" i="13"/>
  <c r="H19" i="13"/>
  <c r="R22" i="12"/>
  <c r="Q22" i="12"/>
  <c r="P22" i="12"/>
  <c r="O22" i="12"/>
  <c r="N22" i="12"/>
  <c r="M22" i="12"/>
  <c r="L22" i="12"/>
  <c r="K22" i="12"/>
  <c r="J22" i="12"/>
  <c r="I22" i="12"/>
  <c r="R21" i="12"/>
  <c r="Q21" i="12"/>
  <c r="P21" i="12"/>
  <c r="O21" i="12"/>
  <c r="N21" i="12"/>
  <c r="M21" i="12"/>
  <c r="L21" i="12"/>
  <c r="K21" i="12"/>
  <c r="J21" i="12"/>
  <c r="I21" i="12"/>
  <c r="H20" i="12"/>
  <c r="H19" i="12"/>
  <c r="R22" i="10"/>
  <c r="Q22" i="10"/>
  <c r="P22" i="10"/>
  <c r="O22" i="10"/>
  <c r="N22" i="10"/>
  <c r="M22" i="10"/>
  <c r="L22" i="10"/>
  <c r="K22" i="10"/>
  <c r="J22" i="10"/>
  <c r="I22" i="10"/>
  <c r="R21" i="10"/>
  <c r="Q21" i="10"/>
  <c r="P21" i="10"/>
  <c r="O21" i="10"/>
  <c r="N21" i="10"/>
  <c r="M21" i="10"/>
  <c r="L21" i="10"/>
  <c r="K21" i="10"/>
  <c r="J21" i="10"/>
  <c r="I21" i="10"/>
  <c r="H20" i="10"/>
  <c r="H19" i="10"/>
  <c r="R22" i="9"/>
  <c r="Q22" i="9"/>
  <c r="P22" i="9"/>
  <c r="O22" i="9"/>
  <c r="N22" i="9"/>
  <c r="M22" i="9"/>
  <c r="L22" i="9"/>
  <c r="K22" i="9"/>
  <c r="J22" i="9"/>
  <c r="I22" i="9"/>
  <c r="R21" i="9"/>
  <c r="Q21" i="9"/>
  <c r="P21" i="9"/>
  <c r="O21" i="9"/>
  <c r="N21" i="9"/>
  <c r="M21" i="9"/>
  <c r="L21" i="9"/>
  <c r="K21" i="9"/>
  <c r="J21" i="9"/>
  <c r="I21" i="9"/>
  <c r="H20" i="9"/>
  <c r="H19" i="9"/>
  <c r="R22" i="8"/>
  <c r="Q22" i="8"/>
  <c r="P22" i="8"/>
  <c r="O22" i="8"/>
  <c r="N22" i="8"/>
  <c r="M22" i="8"/>
  <c r="L22" i="8"/>
  <c r="K22" i="8"/>
  <c r="J22" i="8"/>
  <c r="I22" i="8"/>
  <c r="R21" i="8"/>
  <c r="Q21" i="8"/>
  <c r="P21" i="8"/>
  <c r="O21" i="8"/>
  <c r="N21" i="8"/>
  <c r="M21" i="8"/>
  <c r="L21" i="8"/>
  <c r="K21" i="8"/>
  <c r="J21" i="8"/>
  <c r="I21" i="8"/>
  <c r="H20" i="8"/>
  <c r="H19" i="8"/>
  <c r="R22" i="7"/>
  <c r="Q22" i="7"/>
  <c r="P22" i="7"/>
  <c r="O22" i="7"/>
  <c r="N22" i="7"/>
  <c r="M22" i="7"/>
  <c r="L22" i="7"/>
  <c r="K22" i="7"/>
  <c r="J22" i="7"/>
  <c r="I22" i="7"/>
  <c r="R21" i="7"/>
  <c r="Q21" i="7"/>
  <c r="P21" i="7"/>
  <c r="O21" i="7"/>
  <c r="N21" i="7"/>
  <c r="M21" i="7"/>
  <c r="L21" i="7"/>
  <c r="K21" i="7"/>
  <c r="J21" i="7"/>
  <c r="I21" i="7"/>
  <c r="H20" i="7"/>
  <c r="H19" i="7"/>
  <c r="R22" i="5"/>
  <c r="Q22" i="5"/>
  <c r="P22" i="5"/>
  <c r="O22" i="5"/>
  <c r="N22" i="5"/>
  <c r="M22" i="5"/>
  <c r="L22" i="5"/>
  <c r="K22" i="5"/>
  <c r="J22" i="5"/>
  <c r="I22" i="5"/>
  <c r="R21" i="5"/>
  <c r="Q21" i="5"/>
  <c r="P21" i="5"/>
  <c r="O21" i="5"/>
  <c r="N21" i="5"/>
  <c r="M21" i="5"/>
  <c r="L21" i="5"/>
  <c r="K21" i="5"/>
  <c r="J21" i="5"/>
  <c r="I21" i="5"/>
  <c r="H20" i="5"/>
  <c r="H19" i="5"/>
  <c r="R22" i="4"/>
  <c r="Q22" i="4"/>
  <c r="P22" i="4"/>
  <c r="O22" i="4"/>
  <c r="N22" i="4"/>
  <c r="M22" i="4"/>
  <c r="L22" i="4"/>
  <c r="K22" i="4"/>
  <c r="J22" i="4"/>
  <c r="I22" i="4"/>
  <c r="R21" i="4"/>
  <c r="Q21" i="4"/>
  <c r="P21" i="4"/>
  <c r="O21" i="4"/>
  <c r="N21" i="4"/>
  <c r="M21" i="4"/>
  <c r="L21" i="4"/>
  <c r="K21" i="4"/>
  <c r="J21" i="4"/>
  <c r="I21" i="4"/>
  <c r="H20" i="4"/>
  <c r="H19" i="4"/>
  <c r="R22" i="3"/>
  <c r="Q22" i="3"/>
  <c r="P22" i="3"/>
  <c r="O22" i="3"/>
  <c r="N22" i="3"/>
  <c r="M22" i="3"/>
  <c r="L22" i="3"/>
  <c r="K22" i="3"/>
  <c r="J22" i="3"/>
  <c r="I22" i="3"/>
  <c r="R21" i="3"/>
  <c r="Q21" i="3"/>
  <c r="P21" i="3"/>
  <c r="O21" i="3"/>
  <c r="N21" i="3"/>
  <c r="M21" i="3"/>
  <c r="L21" i="3"/>
  <c r="K21" i="3"/>
  <c r="J21" i="3"/>
  <c r="I21" i="3"/>
  <c r="H20" i="3"/>
  <c r="H19" i="3"/>
  <c r="R22" i="2"/>
  <c r="Q22" i="2"/>
  <c r="P22" i="2"/>
  <c r="O22" i="2"/>
  <c r="N22" i="2"/>
  <c r="M22" i="2"/>
  <c r="L22" i="2"/>
  <c r="K22" i="2"/>
  <c r="J22" i="2"/>
  <c r="I22" i="2"/>
  <c r="R21" i="2"/>
  <c r="Q21" i="2"/>
  <c r="P21" i="2"/>
  <c r="O21" i="2"/>
  <c r="N21" i="2"/>
  <c r="M21" i="2"/>
  <c r="L21" i="2"/>
  <c r="K21" i="2"/>
  <c r="J21" i="2"/>
  <c r="I21" i="2"/>
  <c r="H20" i="2"/>
  <c r="H19" i="2"/>
  <c r="V36" i="17" l="1"/>
  <c r="V37" i="17"/>
  <c r="V30" i="17"/>
  <c r="V33" i="17"/>
  <c r="V29" i="17"/>
  <c r="V12" i="17"/>
  <c r="V11" i="17"/>
  <c r="V9" i="17"/>
</calcChain>
</file>

<file path=xl/sharedStrings.xml><?xml version="1.0" encoding="utf-8"?>
<sst xmlns="http://schemas.openxmlformats.org/spreadsheetml/2006/main" count="8087" uniqueCount="449">
  <si>
    <t>OFICINA DE ESTADÍSTICA E INFORMÁTICA</t>
  </si>
  <si>
    <t>DESDE</t>
  </si>
  <si>
    <t xml:space="preserve"> 01/05/2026</t>
  </si>
  <si>
    <t>RED</t>
  </si>
  <si>
    <t>ISLAY</t>
  </si>
  <si>
    <t>HASTA</t>
  </si>
  <si>
    <t xml:space="preserve"> 31/05/2026</t>
  </si>
  <si>
    <t>MICRORED</t>
  </si>
  <si>
    <t>NO PERTENECE A NINGUNA MICRORED</t>
  </si>
  <si>
    <t>ESTABLECIMIENTO</t>
  </si>
  <si>
    <t>HOSPITAL ALTO INCLAN</t>
  </si>
  <si>
    <t>REPORTE DE ACTIVIDADES DE LA ETAPA DE VIDA ADOLESCENTE</t>
  </si>
  <si>
    <t>MORBILIDAD DEL ADOLESCENTE</t>
  </si>
  <si>
    <t>CIE10</t>
  </si>
  <si>
    <t>DIAGNÓSTICOS</t>
  </si>
  <si>
    <t>Total</t>
  </si>
  <si>
    <t>12a - 14a</t>
  </si>
  <si>
    <t>15a-17a</t>
  </si>
  <si>
    <t>_ _ _ _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</si>
  <si>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</si>
  <si>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</si>
  <si>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</si>
  <si>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</si>
  <si>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EE.SS</t>
  </si>
  <si>
    <t>II.EE</t>
  </si>
  <si>
    <t>Paquete básico</t>
  </si>
  <si>
    <t>Paquete completo</t>
  </si>
  <si>
    <t>Paquete especializado</t>
  </si>
  <si>
    <t xml:space="preserve">CONTROL Y SEGUIMIENTO DE ADOLESCENTES </t>
  </si>
  <si>
    <t>C8002, 99801</t>
  </si>
  <si>
    <t>Plan de Atención Integral de Salud</t>
  </si>
  <si>
    <t>Iniciado</t>
  </si>
  <si>
    <t>Concluido</t>
  </si>
  <si>
    <t>Z003</t>
  </si>
  <si>
    <t>Examen del estado de desarrollo del adolescente</t>
  </si>
  <si>
    <t>Evaluación Integral del Adolescente</t>
  </si>
  <si>
    <t>1º Control</t>
  </si>
  <si>
    <t>2º Control</t>
  </si>
  <si>
    <t>3º Control</t>
  </si>
  <si>
    <t>4º Control</t>
  </si>
  <si>
    <t>5º Control</t>
  </si>
  <si>
    <t>6º Control a + controles</t>
  </si>
  <si>
    <t xml:space="preserve">Ultimo Control </t>
  </si>
  <si>
    <t>VISITA DOMICILIARIA</t>
  </si>
  <si>
    <t>C0011</t>
  </si>
  <si>
    <t>Visita Domiciliaria</t>
  </si>
  <si>
    <t>1º visita</t>
  </si>
  <si>
    <t>2º visita</t>
  </si>
  <si>
    <t>Con 3 a + visitas</t>
  </si>
  <si>
    <t>Visita domiciliaria para la ayuda con actividades de la vida diaria y del cuidado personal</t>
  </si>
  <si>
    <t xml:space="preserve">EVALUACIÓN FÍSICA NUTRICIONAL </t>
  </si>
  <si>
    <t>Z000</t>
  </si>
  <si>
    <t>Examen médico general</t>
  </si>
  <si>
    <t>Z019</t>
  </si>
  <si>
    <t>Valoración de Factores de Riesgo (DNT)</t>
  </si>
  <si>
    <t>99209.04</t>
  </si>
  <si>
    <t>Evaluación Nutricional Antropometrica (PAB)</t>
  </si>
  <si>
    <t>RSM= Riesgo Bajo</t>
  </si>
  <si>
    <t>RSA= Riesgo Alto</t>
  </si>
  <si>
    <t>RMA= Riesgo Muy Alto</t>
  </si>
  <si>
    <t>E660</t>
  </si>
  <si>
    <t>Índice de Masa Corporal (IMC)</t>
  </si>
  <si>
    <t>Obesidad debido a exceso de caloría (Sobrepeso)</t>
  </si>
  <si>
    <t>E669</t>
  </si>
  <si>
    <t>Obesidad no especificada (Obesidad)</t>
  </si>
  <si>
    <t>Z006</t>
  </si>
  <si>
    <t>Peso Normal</t>
  </si>
  <si>
    <t>E440</t>
  </si>
  <si>
    <t xml:space="preserve"> Desnutrición Proteico Calórica Moderada(Desnutrición Aguda)</t>
  </si>
  <si>
    <t>E43X</t>
  </si>
  <si>
    <t xml:space="preserve"> Desnutrición Proteico Calórica Severa No Especificada</t>
  </si>
  <si>
    <t>E344</t>
  </si>
  <si>
    <t>Talla/Edad</t>
  </si>
  <si>
    <t xml:space="preserve"> Estatura Alta Constitucional (Talla Alta)</t>
  </si>
  <si>
    <t>Talla Normal</t>
  </si>
  <si>
    <t>E45X</t>
  </si>
  <si>
    <t xml:space="preserve"> Desnutrición Crónica T/E (Talla Baja)</t>
  </si>
  <si>
    <t>E785</t>
  </si>
  <si>
    <t>Hiperlipidemia No Especificada (Dislipidemia)</t>
  </si>
  <si>
    <t>E65X</t>
  </si>
  <si>
    <t>Adiposidad Localizada</t>
  </si>
  <si>
    <t>Z728</t>
  </si>
  <si>
    <t>Otros Problemas relacionados al Estilo de Vida</t>
  </si>
  <si>
    <t>Dosaje de Hemoglobina</t>
  </si>
  <si>
    <t>99199.26</t>
  </si>
  <si>
    <t xml:space="preserve">Suplementación de sulfato ferroso y ácido fólico
</t>
  </si>
  <si>
    <t>EVALUACIÓN DE LA AGUDEZA VISUAL</t>
  </si>
  <si>
    <t>Resultado del procedimiento</t>
  </si>
  <si>
    <t>Z006 = Normal</t>
  </si>
  <si>
    <t>H547 = Disminución de la Agudeza Visual sin especificación</t>
  </si>
  <si>
    <t>Prueba  de la Agudeza Visual cuantitativa bilateral</t>
  </si>
  <si>
    <t xml:space="preserve">Z010 </t>
  </si>
  <si>
    <t>Examen de Ojos y de la Visión</t>
  </si>
  <si>
    <t>ConsejerÍa ocular</t>
  </si>
  <si>
    <t>EVALUACIÓN DE LA AGUDEZA AUDITIVA</t>
  </si>
  <si>
    <t>H919</t>
  </si>
  <si>
    <t>Determinación de la Agudeza Auditiva sin Especificación</t>
  </si>
  <si>
    <t>Z011</t>
  </si>
  <si>
    <t>Examen de Oídos y de la Audición- Normal</t>
  </si>
  <si>
    <t>Examen de Oídos y de la Audición- Anormal</t>
  </si>
  <si>
    <t>ATENCIÓN ODONTOLÓGICA</t>
  </si>
  <si>
    <t>D1310</t>
  </si>
  <si>
    <t>Asesoría Nutricional para el Control de Enfermedades Dentales</t>
  </si>
  <si>
    <t>D1330</t>
  </si>
  <si>
    <t>Instrucción de Higiene Oral</t>
  </si>
  <si>
    <t>D0120</t>
  </si>
  <si>
    <t>Examen Estomatológico</t>
  </si>
  <si>
    <t>D1110</t>
  </si>
  <si>
    <t>Profilaxis Dental</t>
  </si>
  <si>
    <t>U510</t>
  </si>
  <si>
    <t>Alta Básica Odontológica</t>
  </si>
  <si>
    <t>EVALUACIÓN FÍSICO POSTURAL</t>
  </si>
  <si>
    <t>Análisis Postural Estático ( NORMAL)</t>
  </si>
  <si>
    <t>M400</t>
  </si>
  <si>
    <t>Cifosis postural</t>
  </si>
  <si>
    <t xml:space="preserve">M402 </t>
  </si>
  <si>
    <t>Otras cifosis y las no especificadas</t>
  </si>
  <si>
    <t>M403</t>
  </si>
  <si>
    <t>Síndrome de espalda plana</t>
  </si>
  <si>
    <t>M405</t>
  </si>
  <si>
    <t>Lordosis no especifica</t>
  </si>
  <si>
    <t>M419</t>
  </si>
  <si>
    <t>Escoliosis, no especificada</t>
  </si>
  <si>
    <t>INMUNIZACIONES</t>
  </si>
  <si>
    <t>Vacunación Antihepatitis Viral B (HvB) ---------&gt; DOSIS 1</t>
  </si>
  <si>
    <t>Vacunación Antihepatitis Viral B (HvB) ---------&gt; DOSIS 2</t>
  </si>
  <si>
    <t>Vacunación Antihepatitis Viral B (HvB) ---------&gt; DOSIS 3</t>
  </si>
  <si>
    <t>Vacuna contra la Influenza  (Estacional)</t>
  </si>
  <si>
    <t>Vacunación Diftotetánica (dT) (Incluye varones y gestantes) ---------&gt; DOSIS 1</t>
  </si>
  <si>
    <t>Vacunación Diftotetánica (dT) (Incluye varones y gestantes) ---------&gt; DOSIS 2</t>
  </si>
  <si>
    <t>Vacunación Diftotetánica (dT) (Incluye varones y gestantes) ---------&gt; DOSIS 3</t>
  </si>
  <si>
    <t>Vacuna contra Virus de Papiloma Humano  ---------&gt; DOSIS 1</t>
  </si>
  <si>
    <t>Vacuna contra Virus de Papiloma Humano  ---------&gt; DOSIS 2</t>
  </si>
  <si>
    <t>Vacuna Antiamarilica</t>
  </si>
  <si>
    <t>EVALUACIÓN DEL DESARROLLO SEXUAL/ PLANIFICACIÓN FAMILIAR</t>
  </si>
  <si>
    <t>99384.02</t>
  </si>
  <si>
    <t>Evaluación del desarrollo sexual según Tanner</t>
  </si>
  <si>
    <t>99208</t>
  </si>
  <si>
    <t>Atención en Planificación Familiar y SSR</t>
  </si>
  <si>
    <t>De acuerdo al MAC elegido</t>
  </si>
  <si>
    <t>Entrega de Métodos Anticonceptivos, en caso de que el/la Adolescente lo requiera</t>
  </si>
  <si>
    <t>TOTAL</t>
  </si>
  <si>
    <t>12 a - 14 a</t>
  </si>
  <si>
    <t>15-17a</t>
  </si>
  <si>
    <t>N</t>
  </si>
  <si>
    <t>C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</si>
  <si>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</si>
  <si>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</si>
  <si>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</si>
  <si>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</si>
  <si>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</si>
  <si>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</si>
  <si>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</si>
  <si>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</si>
  <si>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</si>
  <si>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</si>
  <si>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</si>
  <si>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</si>
  <si>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ABSTINECIA PERIODICA</t>
  </si>
  <si>
    <t>BILLINGS</t>
  </si>
  <si>
    <t xml:space="preserve">RITMO </t>
  </si>
  <si>
    <t>DIAS FIJO</t>
  </si>
  <si>
    <t>ADMINISTRACION Y USO DE ANTICONCEPTIVO ORAL DE EMERGENCIA / YUZPE</t>
  </si>
  <si>
    <t>EVALUACIÓN CLÍNICA</t>
  </si>
  <si>
    <t xml:space="preserve">L709 </t>
  </si>
  <si>
    <t>Acné no especificado</t>
  </si>
  <si>
    <t>D509</t>
  </si>
  <si>
    <t>Anemia por Deficiencia de Hierro sin Especificación</t>
  </si>
  <si>
    <t>O990</t>
  </si>
  <si>
    <t>Anemia que afecta al Embarazo, Parto o Puerperio</t>
  </si>
  <si>
    <t>Administración de Tratamiento (Anemia)</t>
  </si>
  <si>
    <t>J459</t>
  </si>
  <si>
    <t>Asma No Especificada</t>
  </si>
  <si>
    <t xml:space="preserve">I10X </t>
  </si>
  <si>
    <t>Hipertensión Esencial Primaria (Hipertensión Arterial)</t>
  </si>
  <si>
    <t>R51X</t>
  </si>
  <si>
    <t>Cefalea</t>
  </si>
  <si>
    <t>B829</t>
  </si>
  <si>
    <t>Parasitosis Intestinal, sin otra Especificación</t>
  </si>
  <si>
    <t>N63X</t>
  </si>
  <si>
    <t>Masa No Especificada en la Mama</t>
  </si>
  <si>
    <t>A084</t>
  </si>
  <si>
    <t>Infección Intestinal Viral, Sin Otra Especificación</t>
  </si>
  <si>
    <t>B373</t>
  </si>
  <si>
    <t xml:space="preserve">Candidiasis de la Vulva y de la Vagina (Candidiasis Vaginal) </t>
  </si>
  <si>
    <t>B853</t>
  </si>
  <si>
    <t xml:space="preserve">Pediculosis del Pubis </t>
  </si>
  <si>
    <t>B968</t>
  </si>
  <si>
    <t>Vaginosis Bacteriana</t>
  </si>
  <si>
    <t>A64X9</t>
  </si>
  <si>
    <t>Síndrome de Flujo Vaginal</t>
  </si>
  <si>
    <t>A64X5</t>
  </si>
  <si>
    <t>Síndrome de Dolor Abdominal Bajo</t>
  </si>
  <si>
    <t>A64X6</t>
  </si>
  <si>
    <t>Síndrome de Secreción Uretral</t>
  </si>
  <si>
    <t>99199.11</t>
  </si>
  <si>
    <t>Administración de Tratamiento (ITS)</t>
  </si>
  <si>
    <t>CONSEJERÍAS</t>
  </si>
  <si>
    <t>99401</t>
  </si>
  <si>
    <t>Consejería Integral</t>
  </si>
  <si>
    <t>99402.03</t>
  </si>
  <si>
    <t>Consejería/Orientación en Salud Sexual y Reproductiva</t>
  </si>
  <si>
    <t>99402.04</t>
  </si>
  <si>
    <t>Orientación/Consejería en Planificación Familiar</t>
  </si>
  <si>
    <t>99402.09</t>
  </si>
  <si>
    <t>Consejería de Prevención en Riesgos de Salud Mental</t>
  </si>
  <si>
    <t>99401.31</t>
  </si>
  <si>
    <t>Consejería en Prevención de Enfermedades No transmisibles (Salud Física)</t>
  </si>
  <si>
    <t>Consejería Nutricional</t>
  </si>
  <si>
    <t>99403.01</t>
  </si>
  <si>
    <t>Consejería Nutricional: Alimentación Saludable</t>
  </si>
  <si>
    <t>99401.33</t>
  </si>
  <si>
    <t>Consejería Pre Test para VIH</t>
  </si>
  <si>
    <t>99401.34</t>
  </si>
  <si>
    <t>Consejería Post Test para VIH - Resultado No Reactivo</t>
  </si>
  <si>
    <t>99403.03</t>
  </si>
  <si>
    <t>Consejería Post Test para VIH - Resultado Reactivo</t>
  </si>
  <si>
    <t>99402.05</t>
  </si>
  <si>
    <t>Consejería/Orientación en Prevención de ITS, VIH, Hepatitis</t>
  </si>
  <si>
    <t>99401.24</t>
  </si>
  <si>
    <t xml:space="preserve">Consejería higiene de manos </t>
  </si>
  <si>
    <t>99401.19</t>
  </si>
  <si>
    <t>Consejería para el autocuidado</t>
  </si>
  <si>
    <t>TOMA DE PRUEBA RÁPIDA (en caso lo requiera) 
PARA LA DETECCIÓN DE</t>
  </si>
  <si>
    <t>Anticuerpos; HIV-1 y HIV-2, análisis único (Tamizaje de VIH por Prueba Rápida)</t>
  </si>
  <si>
    <t>Anticuerpo: Treponema Pallidum(Tamizaje de Sífilis por Prueba Rápida)</t>
  </si>
  <si>
    <t>Prueba de Sífilis; anticuerpo no treponémico cuantitativa (Tamizaje de Hepatitis B por Prueba Rápida)</t>
  </si>
  <si>
    <t>Tamizaje de Hepatitis B por Prueba Rápida</t>
  </si>
  <si>
    <t>Z320</t>
  </si>
  <si>
    <t>Embarazo No Confirmado: toma de pruebas para el descarte de embarazo en caso la adolescente lo requiera. (examen de orina)</t>
  </si>
  <si>
    <t>SALUD MENTAL</t>
  </si>
  <si>
    <t>Entrevista de Tamizaje</t>
  </si>
  <si>
    <t>U100</t>
  </si>
  <si>
    <t>Aplicación de Cuestionario de Habilidades Sociales</t>
  </si>
  <si>
    <t>F419</t>
  </si>
  <si>
    <t>Trastorno de ansiedad, no Especificado</t>
  </si>
  <si>
    <t>Z553</t>
  </si>
  <si>
    <t>Problemas Relacionados con el Bajo Rendimiento Escolar</t>
  </si>
  <si>
    <t>Z7281</t>
  </si>
  <si>
    <t>Riesgos de Lesiones o Accidentes</t>
  </si>
  <si>
    <t>96150.01</t>
  </si>
  <si>
    <t>Tamizaje de Salud Mental en Violencia</t>
  </si>
  <si>
    <t>96150.02</t>
  </si>
  <si>
    <t>Tamizaje de Salud Mental en Alcohol y Drogas</t>
  </si>
  <si>
    <t>96150.03</t>
  </si>
  <si>
    <t>Tamizaje de Salud Mental en Trastornos Depresivos</t>
  </si>
  <si>
    <t>96150.04</t>
  </si>
  <si>
    <t>Tamizaje de Salud Mental en Psicosis</t>
  </si>
  <si>
    <t>96150.05</t>
  </si>
  <si>
    <t>Tamizaje de Salud Mental en Habilidades Sociales</t>
  </si>
  <si>
    <t xml:space="preserve">TAMIZAJES POSITIVOS </t>
  </si>
  <si>
    <t>R456</t>
  </si>
  <si>
    <t>Problemas relacionados con violencia</t>
  </si>
  <si>
    <t xml:space="preserve">Z734 </t>
  </si>
  <si>
    <t>Problemas Relacionados con Habilidades Sociales Inadecuadas</t>
  </si>
  <si>
    <t>Z720</t>
  </si>
  <si>
    <t>Problemas Relacionados con el Uso de Tabaco</t>
  </si>
  <si>
    <t>Z721</t>
  </si>
  <si>
    <t>Problemas Sociales Relacionados con el Uso de Alcohol</t>
  </si>
  <si>
    <t>Z722</t>
  </si>
  <si>
    <t>Problemas Sociales Relacionados con el Uso de drogas</t>
  </si>
  <si>
    <t>Z726</t>
  </si>
  <si>
    <t>Problemas relacionados con el Juego y las apuestas</t>
  </si>
  <si>
    <t>Z619</t>
  </si>
  <si>
    <t>Problemas Relacionados con Experiencia Negativa no Especificada en la Infancia</t>
  </si>
  <si>
    <t>Z639</t>
  </si>
  <si>
    <t>Otros Problemas Relacionados con el Grupo Primario de Apoyo, Inclusive  Circunstancias Familiares (Relaciones Familiares)</t>
  </si>
  <si>
    <t>ACTIVIDADES PREVENTIVAS PROMOCIONALES</t>
  </si>
  <si>
    <t>C0009</t>
  </si>
  <si>
    <t>Sesión Educativa</t>
  </si>
  <si>
    <t xml:space="preserve">U1258 </t>
  </si>
  <si>
    <t>Sesión de entrenamiento en familias fuertes</t>
  </si>
  <si>
    <t xml:space="preserve">APP 93   </t>
  </si>
  <si>
    <t>Actividad en colegios</t>
  </si>
  <si>
    <t>APP100</t>
  </si>
  <si>
    <t>Establecimiento de Salud</t>
  </si>
  <si>
    <t xml:space="preserve">APP104 </t>
  </si>
  <si>
    <t>Municipalidades</t>
  </si>
  <si>
    <t>APP 136</t>
  </si>
  <si>
    <t>Actividades con familia</t>
  </si>
  <si>
    <t>APP141</t>
  </si>
  <si>
    <t>Actividades con adolescentes</t>
  </si>
  <si>
    <t xml:space="preserve">APP144 </t>
  </si>
  <si>
    <t>Actividades con docentes</t>
  </si>
  <si>
    <t>APP145</t>
  </si>
  <si>
    <t>Actividades con alumnos</t>
  </si>
  <si>
    <t>APP146</t>
  </si>
  <si>
    <t>Actividades con padres</t>
  </si>
  <si>
    <t>APP150</t>
  </si>
  <si>
    <t>Actividades con autoridades</t>
  </si>
  <si>
    <t>C1021</t>
  </si>
  <si>
    <t>Organización de Charla para Abogacía y Políticas Públicas</t>
  </si>
  <si>
    <t xml:space="preserve">C0007 </t>
  </si>
  <si>
    <t xml:space="preserve">Taller para la  familia  </t>
  </si>
  <si>
    <t>C0010</t>
  </si>
  <si>
    <t>Sesión Demostrativa</t>
  </si>
  <si>
    <t>Taller de habilidades sociales</t>
  </si>
  <si>
    <t>C0008</t>
  </si>
  <si>
    <t>Taller para personal de salud</t>
  </si>
  <si>
    <t>C2121.01</t>
  </si>
  <si>
    <t xml:space="preserve">Animación Sociocultural </t>
  </si>
  <si>
    <t xml:space="preserve">C2121 </t>
  </si>
  <si>
    <t xml:space="preserve">Teatros Populares </t>
  </si>
  <si>
    <t>C3152</t>
  </si>
  <si>
    <t>Formación de Educadores de Pares</t>
  </si>
  <si>
    <t xml:space="preserve">C7001 </t>
  </si>
  <si>
    <t>Monitoreo</t>
  </si>
  <si>
    <t xml:space="preserve">C7002 </t>
  </si>
  <si>
    <t>Supervisión</t>
  </si>
  <si>
    <t xml:space="preserve">C7003 </t>
  </si>
  <si>
    <t>Evaluación</t>
  </si>
  <si>
    <t xml:space="preserve">C7004    </t>
  </si>
  <si>
    <t>Asistencia Técnica</t>
  </si>
  <si>
    <t>SESIONES EDUCATIVAS</t>
  </si>
  <si>
    <t>PSA</t>
  </si>
  <si>
    <t>Salud Física Nutricional de 12 a 14 años</t>
  </si>
  <si>
    <t xml:space="preserve">Actividad Física </t>
  </si>
  <si>
    <t>Alimentación Saludable</t>
  </si>
  <si>
    <t>Higiene</t>
  </si>
  <si>
    <t>Protección solar</t>
  </si>
  <si>
    <t xml:space="preserve">Salud Bucal </t>
  </si>
  <si>
    <t>Salud ocular</t>
  </si>
  <si>
    <t>Cuidado del medio ambiente</t>
  </si>
  <si>
    <t>Medidas de seguridad y prevención de accidentes. Primeros auxilios</t>
  </si>
  <si>
    <t>Salud respiratoria y tuberculosis: Higiene y salud bucal.</t>
  </si>
  <si>
    <t>Salud Física Nutricional de 15 a 17 años</t>
  </si>
  <si>
    <t>Actividad Física y deporte</t>
  </si>
  <si>
    <t xml:space="preserve">Prvención de transtornos posturales </t>
  </si>
  <si>
    <t>Prevención de enfermedades transmisibles prevalentes: Dengue, malaria, bartonellosis etc.</t>
  </si>
  <si>
    <t xml:space="preserve">Medidas de Seguridad y prevención de accidentes </t>
  </si>
  <si>
    <t>Primeros auxilios. Resucitación cardiopulmonar</t>
  </si>
  <si>
    <t>SSI</t>
  </si>
  <si>
    <t>Salud Sexual y Reproductiva de 12 a 14 años</t>
  </si>
  <si>
    <t>Derechos Sexuales y Reproductivos</t>
  </si>
  <si>
    <t>Sexualidad humana y afectividad</t>
  </si>
  <si>
    <t xml:space="preserve">Desarrollo sexual en la adolescencia </t>
  </si>
  <si>
    <t>Prevención del embarazo no deseado, ITS y VIH-SIDA</t>
  </si>
  <si>
    <r>
      <t xml:space="preserve">Diversidad sexual </t>
    </r>
    <r>
      <rPr>
        <b/>
        <sz val="10"/>
        <color rgb="FF000000"/>
        <rFont val="Calibri"/>
        <charset val="1"/>
      </rPr>
      <t>e identidad de género</t>
    </r>
  </si>
  <si>
    <t>Salud Sexual y Reproductiva de 15 a 17 años</t>
  </si>
  <si>
    <t>Anticoncepción y paternidad saludable</t>
  </si>
  <si>
    <t>Prevención del embarazo no deseado,</t>
  </si>
  <si>
    <t>Relaciones sexuales, sexo seguro</t>
  </si>
  <si>
    <t>Infecciones de transmisión sexual, VIH-SIDA, Hepatitis B</t>
  </si>
  <si>
    <t>Diversidad sexual e identidad de género</t>
  </si>
  <si>
    <t>PSI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</si>
  <si>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</si>
  <si>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</si>
  <si>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</si>
  <si>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</si>
  <si>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</si>
  <si>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</si>
  <si>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</si>
  <si>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</si>
  <si>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</si>
  <si>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</si>
  <si>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</si>
  <si>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</si>
  <si>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</si>
  <si>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</si>
  <si>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</si>
  <si>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</si>
  <si>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</si>
  <si>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Prueba Molecular PCR</t>
  </si>
  <si>
    <t>87635.01</t>
  </si>
  <si>
    <t>Prueba Rápida Serológica</t>
  </si>
  <si>
    <t>U071</t>
  </si>
  <si>
    <t>Virus identificado</t>
  </si>
  <si>
    <t>U072</t>
  </si>
  <si>
    <t>Virus no identificado</t>
  </si>
  <si>
    <t xml:space="preserve">R05 </t>
  </si>
  <si>
    <t>Tos</t>
  </si>
  <si>
    <t xml:space="preserve">R060  </t>
  </si>
  <si>
    <t>Falta de aire / Disnea</t>
  </si>
  <si>
    <t xml:space="preserve">    R070    </t>
  </si>
  <si>
    <t>Dolor de garganta</t>
  </si>
  <si>
    <t xml:space="preserve">R509  </t>
  </si>
  <si>
    <t>Fiebre, no especificada</t>
  </si>
  <si>
    <t xml:space="preserve">Z208 </t>
  </si>
  <si>
    <t>Contacto con y exposición a otras enfermedades transmisibles</t>
  </si>
  <si>
    <t>Z038</t>
  </si>
  <si>
    <t>Observación de otras enfermedades y afecciones sospechosas.</t>
  </si>
  <si>
    <t>Seguimiento de COVID -19 o cualquier otra Actividad o Enfermedad</t>
  </si>
  <si>
    <t>Seguimiento telefónico</t>
  </si>
  <si>
    <t xml:space="preserve">C0011  </t>
  </si>
  <si>
    <t>Visita integral familiar</t>
  </si>
  <si>
    <t>Teleorientación síncrona</t>
  </si>
  <si>
    <t>99499.09</t>
  </si>
  <si>
    <t>Teleorientación asíncrona</t>
  </si>
  <si>
    <t>99499.10</t>
  </si>
  <si>
    <t>Telemonitoreo</t>
  </si>
  <si>
    <t>99499.11</t>
  </si>
  <si>
    <t xml:space="preserve">Teleinterconsulta síncrona </t>
  </si>
  <si>
    <t>Teleconsulta</t>
  </si>
  <si>
    <t>Códigos para la atención en Medicina Alternativa y Complementaria</t>
  </si>
  <si>
    <t>U0080</t>
  </si>
  <si>
    <t>Actividades de medicina alternativa y complementaria</t>
  </si>
  <si>
    <t>99401.32</t>
  </si>
  <si>
    <t>Consejería en medicina alternativa y complementaria</t>
  </si>
  <si>
    <t>Medicina cuerpo mente.</t>
  </si>
  <si>
    <t>C2081</t>
  </si>
  <si>
    <t>DIfusión a traves de materiales impresos y magnéticos (volantes, tripticos, afiche)</t>
  </si>
  <si>
    <t>F</t>
  </si>
  <si>
    <t>M</t>
  </si>
  <si>
    <t>ATENCIONES</t>
  </si>
  <si>
    <t>ATENDIDOS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</si>
  <si>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</si>
  <si>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</si>
  <si>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</si>
  <si>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</si>
  <si>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</si>
  <si>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</si>
  <si>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</si>
  <si>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</si>
  <si>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</si>
  <si>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</si>
  <si>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</si>
  <si>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</si>
  <si>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</si>
  <si>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</si>
  <si>
    <t>ATENCIONES Y ATENDIDOS EN ADOLESCENTES 2026</t>
  </si>
  <si>
    <t>POR MES Y GÉNERO</t>
  </si>
  <si>
    <t>ENERO</t>
  </si>
  <si>
    <t>FEBRERO</t>
  </si>
  <si>
    <t>MARZO</t>
  </si>
  <si>
    <t>ABRIL</t>
  </si>
  <si>
    <t>MAYO</t>
  </si>
  <si>
    <t>JUNIO</t>
  </si>
  <si>
    <t>ACUMULADO</t>
  </si>
  <si>
    <t>TOTAL ENERO</t>
  </si>
  <si>
    <t>TOTAL FEBRERO</t>
  </si>
  <si>
    <t>TOTAL MARZO</t>
  </si>
  <si>
    <t>TOTAL ABRIL</t>
  </si>
  <si>
    <t>TOTAL MAYO</t>
  </si>
  <si>
    <t>TOTAL JUNIO</t>
  </si>
  <si>
    <t xml:space="preserve">TOTAL </t>
  </si>
  <si>
    <t>C.S. MATARANI</t>
  </si>
  <si>
    <t>HOSPITAL ALTO INCLÁN</t>
  </si>
  <si>
    <t>P.S. MEJIA</t>
  </si>
  <si>
    <t>P.S. VILLA LOURDES</t>
  </si>
  <si>
    <t>M.R.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</si>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</sst>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b/>
      <sz val="11"/>
      <color rgb="FFFF0000"/>
      <name val="Calibri"/>
      <charset val="1"/>
    </font>
    <font>
      <sz val="11"/>
      <color rgb="FF000000"/>
      <name val="Calibri"/>
      <charset val="1"/>
    </font>
    <font>
      <sz val="10"/>
      <color rgb="FFFF0000"/>
      <name val="Calibri"/>
      <charset val="1"/>
    </font>
    <font>
      <sz val="11"/>
      <color rgb="FFFF0000"/>
      <name val="Calibri"/>
      <charset val="1"/>
    </font>
    <font>
      <b/>
      <sz val="11"/>
      <color rgb="FF000000"/>
      <name val="Calibri"/>
      <charset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8CBAD"/>
        <bgColor rgb="FFF8CBAD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  <fill>
      <patternFill patternType="solid">
        <fgColor rgb="FF9DC3E6"/>
        <bgColor rgb="FF9DC3E6"/>
      </patternFill>
    </fill>
    <fill>
      <patternFill patternType="solid">
        <fgColor rgb="FFE2F0D9"/>
        <bgColor rgb="FFE2F0D9"/>
      </patternFill>
    </fill>
    <fill>
      <patternFill patternType="solid">
        <fgColor rgb="FF00FFFF"/>
        <bgColor rgb="FF00FFFF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C000"/>
        <bgColor theme="5" tint="-0.249977111117893"/>
      </patternFill>
    </fill>
    <fill>
      <patternFill patternType="solid">
        <fgColor theme="5" tint="-0.249977111117893"/>
        <bgColor theme="5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/>
      <protection hidden="1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3" fontId="4" fillId="5" borderId="1" xfId="0" applyNumberFormat="1" applyFont="1" applyFill="1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3" fontId="5" fillId="0" borderId="0" xfId="0" applyNumberFormat="1" applyFont="1" applyAlignment="1" applyProtection="1">
      <alignment horizontal="center" vertical="center"/>
      <protection hidden="1"/>
    </xf>
    <xf numFmtId="3" fontId="8" fillId="0" borderId="1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left"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3" fontId="4" fillId="0" borderId="11" xfId="0" applyNumberFormat="1" applyFont="1" applyBorder="1" applyAlignment="1" applyProtection="1">
      <alignment horizontal="center" vertical="center"/>
      <protection hidden="1"/>
    </xf>
    <xf numFmtId="49" fontId="4" fillId="0" borderId="11" xfId="0" applyNumberFormat="1" applyFont="1" applyBorder="1" applyAlignment="1" applyProtection="1">
      <alignment horizontal="center" vertical="center"/>
      <protection hidden="1"/>
    </xf>
    <xf numFmtId="3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 wrapText="1"/>
    </xf>
    <xf numFmtId="3" fontId="5" fillId="6" borderId="1" xfId="0" applyNumberFormat="1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/>
    <xf numFmtId="0" fontId="7" fillId="0" borderId="1" xfId="0" applyFont="1" applyBorder="1"/>
    <xf numFmtId="0" fontId="10" fillId="7" borderId="7" xfId="0" applyFont="1" applyFill="1" applyBorder="1"/>
    <xf numFmtId="0" fontId="10" fillId="0" borderId="7" xfId="0" applyFont="1" applyBorder="1"/>
    <xf numFmtId="0" fontId="7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4" fillId="0" borderId="3" xfId="0" applyNumberFormat="1" applyFont="1" applyBorder="1" applyAlignment="1" applyProtection="1">
      <alignment horizontal="left" vertical="top" wrapText="1"/>
      <protection hidden="1"/>
    </xf>
    <xf numFmtId="3" fontId="4" fillId="0" borderId="4" xfId="0" applyNumberFormat="1" applyFont="1" applyBorder="1" applyAlignment="1" applyProtection="1">
      <alignment horizontal="left" vertical="top" wrapText="1"/>
      <protection hidden="1"/>
    </xf>
    <xf numFmtId="3" fontId="4" fillId="0" borderId="5" xfId="0" applyNumberFormat="1" applyFont="1" applyBorder="1" applyAlignment="1" applyProtection="1">
      <alignment horizontal="left" vertical="top" wrapText="1"/>
      <protection hidden="1"/>
    </xf>
    <xf numFmtId="3" fontId="5" fillId="2" borderId="3" xfId="0" applyNumberFormat="1" applyFont="1" applyFill="1" applyBorder="1" applyAlignment="1" applyProtection="1">
      <alignment horizontal="center" vertical="center"/>
      <protection hidden="1"/>
    </xf>
    <xf numFmtId="3" fontId="5" fillId="2" borderId="4" xfId="0" applyNumberFormat="1" applyFont="1" applyFill="1" applyBorder="1" applyAlignment="1" applyProtection="1">
      <alignment horizontal="center" vertical="center"/>
      <protection hidden="1"/>
    </xf>
    <xf numFmtId="3" fontId="5" fillId="2" borderId="5" xfId="0" applyNumberFormat="1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 applyProtection="1">
      <alignment horizontal="left" vertical="center" wrapText="1"/>
      <protection hidden="1"/>
    </xf>
    <xf numFmtId="3" fontId="4" fillId="0" borderId="4" xfId="0" applyNumberFormat="1" applyFont="1" applyBorder="1" applyAlignment="1" applyProtection="1">
      <alignment horizontal="left" vertical="center" wrapText="1"/>
      <protection hidden="1"/>
    </xf>
    <xf numFmtId="3" fontId="4" fillId="0" borderId="5" xfId="0" applyNumberFormat="1" applyFont="1" applyBorder="1" applyAlignment="1" applyProtection="1">
      <alignment horizontal="left" vertical="center" wrapText="1"/>
      <protection hidden="1"/>
    </xf>
    <xf numFmtId="3" fontId="4" fillId="0" borderId="3" xfId="0" applyNumberFormat="1" applyFont="1" applyBorder="1" applyAlignment="1" applyProtection="1">
      <alignment horizontal="left" vertical="center"/>
      <protection hidden="1"/>
    </xf>
    <xf numFmtId="3" fontId="4" fillId="0" borderId="4" xfId="0" applyNumberFormat="1" applyFont="1" applyBorder="1" applyAlignment="1" applyProtection="1">
      <alignment horizontal="left" vertical="center"/>
      <protection hidden="1"/>
    </xf>
    <xf numFmtId="3" fontId="4" fillId="0" borderId="5" xfId="0" applyNumberFormat="1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  <protection hidden="1"/>
    </xf>
    <xf numFmtId="49" fontId="4" fillId="0" borderId="13" xfId="0" applyNumberFormat="1" applyFont="1" applyBorder="1" applyAlignment="1" applyProtection="1">
      <alignment horizontal="center" vertical="center" wrapText="1"/>
      <protection hidden="1"/>
    </xf>
    <xf numFmtId="49" fontId="4" fillId="0" borderId="19" xfId="0" applyNumberFormat="1" applyFont="1" applyBorder="1" applyAlignment="1" applyProtection="1">
      <alignment horizontal="center" vertical="center" wrapText="1"/>
      <protection hidden="1"/>
    </xf>
    <xf numFmtId="49" fontId="4" fillId="0" borderId="20" xfId="0" applyNumberFormat="1" applyFont="1" applyBorder="1" applyAlignment="1" applyProtection="1">
      <alignment horizontal="center" vertical="center" wrapText="1"/>
      <protection hidden="1"/>
    </xf>
    <xf numFmtId="49" fontId="4" fillId="0" borderId="15" xfId="0" applyNumberFormat="1" applyFont="1" applyBorder="1" applyAlignment="1" applyProtection="1">
      <alignment horizontal="center" vertical="center" wrapText="1"/>
      <protection hidden="1"/>
    </xf>
    <xf numFmtId="49" fontId="4" fillId="0" borderId="17" xfId="0" applyNumberFormat="1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5" fillId="2" borderId="3" xfId="0" applyNumberFormat="1" applyFont="1" applyFill="1" applyBorder="1" applyAlignment="1" applyProtection="1">
      <alignment horizontal="center" vertical="center"/>
      <protection hidden="1"/>
    </xf>
    <xf numFmtId="49" fontId="5" fillId="2" borderId="4" xfId="0" applyNumberFormat="1" applyFont="1" applyFill="1" applyBorder="1" applyAlignment="1" applyProtection="1">
      <alignment horizontal="center" vertical="center"/>
      <protection hidden="1"/>
    </xf>
    <xf numFmtId="49" fontId="5" fillId="2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20" xfId="0" applyNumberFormat="1" applyFont="1" applyBorder="1" applyAlignment="1">
      <alignment horizontal="center" vertical="center" wrapText="1"/>
    </xf>
    <xf numFmtId="9" fontId="4" fillId="0" borderId="15" xfId="0" applyNumberFormat="1" applyFont="1" applyBorder="1" applyAlignment="1">
      <alignment horizontal="center" vertical="center" wrapText="1"/>
    </xf>
    <xf numFmtId="9" fontId="4" fillId="0" borderId="16" xfId="0" applyNumberFormat="1" applyFont="1" applyBorder="1" applyAlignment="1">
      <alignment horizontal="center" vertical="center" wrapText="1"/>
    </xf>
    <xf numFmtId="9" fontId="4" fillId="0" borderId="1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2" fillId="8" borderId="21" xfId="0" applyFont="1" applyFill="1" applyBorder="1" applyAlignment="1">
      <alignment horizontal="center"/>
    </xf>
    <xf numFmtId="0" fontId="12" fillId="8" borderId="22" xfId="0" applyFont="1" applyFill="1" applyBorder="1" applyAlignment="1">
      <alignment horizontal="center"/>
    </xf>
    <xf numFmtId="0" fontId="12" fillId="8" borderId="23" xfId="0" applyFont="1" applyFill="1" applyBorder="1" applyAlignment="1">
      <alignment horizontal="center"/>
    </xf>
    <xf numFmtId="0" fontId="12" fillId="8" borderId="24" xfId="0" applyFont="1" applyFill="1" applyBorder="1" applyAlignment="1">
      <alignment horizontal="center"/>
    </xf>
    <xf numFmtId="0" fontId="12" fillId="8" borderId="25" xfId="0" applyFont="1" applyFill="1" applyBorder="1" applyAlignment="1">
      <alignment horizontal="center"/>
    </xf>
    <xf numFmtId="0" fontId="15" fillId="9" borderId="21" xfId="0" applyFont="1" applyFill="1" applyBorder="1" applyAlignment="1">
      <alignment horizontal="center"/>
    </xf>
    <xf numFmtId="0" fontId="15" fillId="9" borderId="22" xfId="0" applyFont="1" applyFill="1" applyBorder="1" applyAlignment="1">
      <alignment horizontal="center"/>
    </xf>
    <xf numFmtId="0" fontId="15" fillId="9" borderId="23" xfId="0" applyFont="1" applyFill="1" applyBorder="1" applyAlignment="1">
      <alignment horizontal="center"/>
    </xf>
    <xf numFmtId="0" fontId="12" fillId="10" borderId="26" xfId="0" applyFont="1" applyFill="1" applyBorder="1" applyAlignment="1">
      <alignment horizontal="left" wrapText="1"/>
    </xf>
    <xf numFmtId="0" fontId="12" fillId="8" borderId="27" xfId="0" applyFont="1" applyFill="1" applyBorder="1" applyAlignment="1">
      <alignment horizontal="center" wrapText="1"/>
    </xf>
    <xf numFmtId="0" fontId="12" fillId="8" borderId="1" xfId="0" applyFont="1" applyFill="1" applyBorder="1" applyAlignment="1">
      <alignment horizontal="center" wrapText="1"/>
    </xf>
    <xf numFmtId="0" fontId="12" fillId="8" borderId="28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center" wrapText="1"/>
    </xf>
    <xf numFmtId="0" fontId="12" fillId="8" borderId="3" xfId="0" applyFont="1" applyFill="1" applyBorder="1" applyAlignment="1">
      <alignment horizontal="center" wrapText="1"/>
    </xf>
    <xf numFmtId="0" fontId="15" fillId="9" borderId="27" xfId="0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0" fontId="15" fillId="9" borderId="28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9" xfId="0" applyBorder="1" applyAlignment="1">
      <alignment horizontal="left" indent="1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11" borderId="29" xfId="0" applyFont="1" applyFill="1" applyBorder="1" applyAlignment="1">
      <alignment horizontal="left"/>
    </xf>
    <xf numFmtId="0" fontId="12" fillId="11" borderId="27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12" fillId="11" borderId="28" xfId="0" applyFont="1" applyFill="1" applyBorder="1" applyAlignment="1">
      <alignment horizontal="center"/>
    </xf>
    <xf numFmtId="0" fontId="12" fillId="11" borderId="5" xfId="0" applyFont="1" applyFill="1" applyBorder="1" applyAlignment="1">
      <alignment horizontal="center"/>
    </xf>
    <xf numFmtId="0" fontId="12" fillId="11" borderId="3" xfId="0" applyFont="1" applyFill="1" applyBorder="1" applyAlignment="1">
      <alignment horizontal="center"/>
    </xf>
    <xf numFmtId="0" fontId="11" fillId="12" borderId="30" xfId="0" applyFont="1" applyFill="1" applyBorder="1" applyAlignment="1">
      <alignment horizontal="left"/>
    </xf>
    <xf numFmtId="0" fontId="11" fillId="12" borderId="31" xfId="0" applyFont="1" applyFill="1" applyBorder="1" applyAlignment="1">
      <alignment horizontal="center"/>
    </xf>
    <xf numFmtId="0" fontId="11" fillId="12" borderId="32" xfId="0" applyFont="1" applyFill="1" applyBorder="1" applyAlignment="1">
      <alignment horizontal="center"/>
    </xf>
    <xf numFmtId="0" fontId="11" fillId="12" borderId="33" xfId="0" applyFont="1" applyFill="1" applyBorder="1" applyAlignment="1">
      <alignment horizontal="center"/>
    </xf>
    <xf numFmtId="0" fontId="11" fillId="12" borderId="34" xfId="0" applyFont="1" applyFill="1" applyBorder="1" applyAlignment="1">
      <alignment horizontal="center"/>
    </xf>
    <xf numFmtId="0" fontId="11" fillId="12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11</v>
      </c>
      <c r="I13" s="15">
        <v>5</v>
      </c>
      <c r="J13" s="15">
        <v>6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2</v>
      </c>
      <c r="I19" s="22">
        <v>0</v>
      </c>
      <c r="J19" s="23">
        <v>0</v>
      </c>
      <c r="K19" s="24">
        <v>0</v>
      </c>
      <c r="L19" s="25">
        <v>2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2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2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1</v>
      </c>
      <c r="I32" s="27">
        <v>0</v>
      </c>
      <c r="J32" s="27">
        <v>1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1</v>
      </c>
      <c r="I34" s="27">
        <v>0</v>
      </c>
      <c r="J34" s="27">
        <v>1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10</v>
      </c>
      <c r="I41" s="27">
        <v>7</v>
      </c>
      <c r="J41" s="27">
        <v>3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1</v>
      </c>
      <c r="I43" s="40">
        <v>0</v>
      </c>
      <c r="J43" s="40">
        <v>1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1</v>
      </c>
      <c r="I46" s="21">
        <v>1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10</v>
      </c>
      <c r="I48" s="21">
        <v>6</v>
      </c>
      <c r="J48" s="21">
        <v>4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14</v>
      </c>
      <c r="I52" s="21">
        <v>12</v>
      </c>
      <c r="J52" s="21">
        <v>2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0</v>
      </c>
      <c r="I58" s="44">
        <v>0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20</v>
      </c>
      <c r="I75" s="21">
        <v>18</v>
      </c>
      <c r="J75" s="21">
        <v>2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20</v>
      </c>
      <c r="I76" s="21">
        <v>18</v>
      </c>
      <c r="J76" s="21">
        <v>2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23</v>
      </c>
      <c r="I78" s="27">
        <v>20</v>
      </c>
      <c r="J78" s="27">
        <v>3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2</v>
      </c>
      <c r="I84" s="27">
        <v>2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1</v>
      </c>
      <c r="I95" s="27">
        <v>0</v>
      </c>
      <c r="J95" s="27">
        <v>1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2</v>
      </c>
      <c r="I97" s="27">
        <v>1</v>
      </c>
      <c r="J97" s="27">
        <v>1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1</v>
      </c>
      <c r="I106" s="27">
        <v>0</v>
      </c>
      <c r="J106" s="27">
        <v>1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2</v>
      </c>
      <c r="I107" s="59">
        <v>0</v>
      </c>
      <c r="J107" s="59">
        <v>2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1</v>
      </c>
      <c r="I114" s="27">
        <v>0</v>
      </c>
      <c r="J114" s="27">
        <v>0</v>
      </c>
      <c r="K114" s="26">
        <v>0</v>
      </c>
      <c r="L114" s="26">
        <v>1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1</v>
      </c>
      <c r="I115" s="27">
        <v>0</v>
      </c>
      <c r="J115" s="27">
        <v>0</v>
      </c>
      <c r="K115" s="26">
        <v>0</v>
      </c>
      <c r="L115" s="26">
        <v>1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1</v>
      </c>
      <c r="I120" s="27">
        <v>0</v>
      </c>
      <c r="J120" s="27">
        <v>0</v>
      </c>
      <c r="K120" s="26">
        <v>0</v>
      </c>
      <c r="L120" s="26">
        <v>1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2</v>
      </c>
      <c r="I132" s="27">
        <v>1</v>
      </c>
      <c r="J132" s="27">
        <v>1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6</v>
      </c>
      <c r="I134" s="27">
        <v>0</v>
      </c>
      <c r="J134" s="27">
        <v>6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2</v>
      </c>
      <c r="I138" s="27">
        <v>1</v>
      </c>
      <c r="J138" s="27">
        <v>1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1</v>
      </c>
      <c r="I145" s="27">
        <v>1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17</v>
      </c>
      <c r="I151" s="28">
        <v>7</v>
      </c>
      <c r="J151" s="28">
        <v>10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4</v>
      </c>
      <c r="I152" s="28">
        <v>0</v>
      </c>
      <c r="J152" s="28">
        <v>4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2</v>
      </c>
      <c r="I153" s="28">
        <v>0</v>
      </c>
      <c r="J153" s="28">
        <v>2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18</v>
      </c>
      <c r="I154" s="28">
        <v>10</v>
      </c>
      <c r="J154" s="28">
        <v>8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3</v>
      </c>
      <c r="I156" s="28">
        <v>0</v>
      </c>
      <c r="J156" s="28">
        <v>3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8</v>
      </c>
      <c r="I157" s="28">
        <v>2</v>
      </c>
      <c r="J157" s="28">
        <v>6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1</v>
      </c>
      <c r="I158" s="28">
        <v>0</v>
      </c>
      <c r="J158" s="28">
        <v>1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1</v>
      </c>
      <c r="I159" s="28">
        <v>0</v>
      </c>
      <c r="J159" s="28">
        <v>1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2</v>
      </c>
      <c r="I161" s="28">
        <v>0</v>
      </c>
      <c r="J161" s="28">
        <v>2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4</v>
      </c>
      <c r="I163" s="28">
        <v>0</v>
      </c>
      <c r="J163" s="28">
        <v>4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1</v>
      </c>
      <c r="I170" s="27">
        <v>0</v>
      </c>
      <c r="J170" s="27">
        <v>1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1</v>
      </c>
      <c r="I171" s="27">
        <v>0</v>
      </c>
      <c r="J171" s="27">
        <v>1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5</v>
      </c>
      <c r="I179" s="27">
        <v>3</v>
      </c>
      <c r="J179" s="27">
        <v>2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1</v>
      </c>
      <c r="I182" s="27">
        <v>0</v>
      </c>
      <c r="J182" s="27">
        <v>1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15</v>
      </c>
      <c r="I183" s="27">
        <v>11</v>
      </c>
      <c r="J183" s="27">
        <v>4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1</v>
      </c>
      <c r="I187" s="27">
        <v>1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3</v>
      </c>
      <c r="I188" s="27">
        <v>1</v>
      </c>
      <c r="J188" s="27">
        <v>2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4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9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2</v>
      </c>
      <c r="I318" s="27">
        <v>0</v>
      </c>
      <c r="J318" s="27">
        <v>2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1</v>
      </c>
      <c r="I319" s="27">
        <v>0</v>
      </c>
      <c r="J319" s="27">
        <v>1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136</v>
      </c>
      <c r="D334" s="110">
        <v>127</v>
      </c>
      <c r="E334" s="110">
        <v>263</v>
      </c>
    </row>
    <row r="335" spans="1:10" x14ac:dyDescent="0.25">
      <c r="B335" s="109" t="s">
        <v>404</v>
      </c>
      <c r="C335" s="110">
        <v>30</v>
      </c>
      <c r="D335" s="110">
        <v>36</v>
      </c>
      <c r="E335" s="110">
        <v>66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413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9</v>
      </c>
      <c r="I13" s="15">
        <v>4</v>
      </c>
      <c r="J13" s="15">
        <v>5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1</v>
      </c>
      <c r="I15" s="17">
        <v>1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15</v>
      </c>
      <c r="I19" s="22">
        <v>7</v>
      </c>
      <c r="J19" s="23">
        <v>4</v>
      </c>
      <c r="K19" s="24">
        <v>1</v>
      </c>
      <c r="L19" s="25">
        <v>3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4</v>
      </c>
      <c r="I20" s="22">
        <v>1</v>
      </c>
      <c r="J20" s="23">
        <v>3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8</v>
      </c>
      <c r="J21" s="23">
        <f t="shared" si="0"/>
        <v>7</v>
      </c>
      <c r="K21" s="23">
        <f t="shared" si="0"/>
        <v>1</v>
      </c>
      <c r="L21" s="23">
        <f t="shared" si="0"/>
        <v>3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7</v>
      </c>
      <c r="J22" s="27">
        <f t="shared" si="1"/>
        <v>4</v>
      </c>
      <c r="K22" s="27">
        <f t="shared" si="1"/>
        <v>1</v>
      </c>
      <c r="L22" s="27">
        <f t="shared" si="1"/>
        <v>3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4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1</v>
      </c>
      <c r="I41" s="27">
        <v>1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1</v>
      </c>
      <c r="I42" s="27">
        <v>1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1</v>
      </c>
      <c r="I46" s="21">
        <v>0</v>
      </c>
      <c r="J46" s="21">
        <v>1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8</v>
      </c>
      <c r="I48" s="21">
        <v>4</v>
      </c>
      <c r="J48" s="21">
        <v>4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7</v>
      </c>
      <c r="I52" s="21">
        <v>3</v>
      </c>
      <c r="J52" s="21">
        <v>4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12</v>
      </c>
      <c r="I57" s="21">
        <v>7</v>
      </c>
      <c r="J57" s="21">
        <v>5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4</v>
      </c>
      <c r="I58" s="44">
        <v>4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4</v>
      </c>
      <c r="I64" s="21">
        <v>3</v>
      </c>
      <c r="J64" s="21">
        <v>1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4</v>
      </c>
      <c r="I65" s="21">
        <v>3</v>
      </c>
      <c r="J65" s="21">
        <v>1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2</v>
      </c>
      <c r="I66" s="44">
        <v>2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15</v>
      </c>
      <c r="I75" s="21">
        <v>8</v>
      </c>
      <c r="J75" s="21">
        <v>7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15</v>
      </c>
      <c r="I76" s="21">
        <v>8</v>
      </c>
      <c r="J76" s="21">
        <v>7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12</v>
      </c>
      <c r="I78" s="27">
        <v>7</v>
      </c>
      <c r="J78" s="27">
        <v>5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1</v>
      </c>
      <c r="I83" s="27">
        <v>0</v>
      </c>
      <c r="J83" s="27">
        <v>1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1</v>
      </c>
      <c r="I96" s="27">
        <v>1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15</v>
      </c>
      <c r="I106" s="27">
        <v>9</v>
      </c>
      <c r="J106" s="27">
        <v>6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3</v>
      </c>
      <c r="I132" s="27">
        <v>2</v>
      </c>
      <c r="J132" s="27">
        <v>1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12</v>
      </c>
      <c r="I134" s="27">
        <v>9</v>
      </c>
      <c r="J134" s="27">
        <v>3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9</v>
      </c>
      <c r="I151" s="28">
        <v>3</v>
      </c>
      <c r="J151" s="28">
        <v>6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18</v>
      </c>
      <c r="I152" s="28">
        <v>9</v>
      </c>
      <c r="J152" s="28">
        <v>9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15</v>
      </c>
      <c r="I153" s="28">
        <v>9</v>
      </c>
      <c r="J153" s="28">
        <v>6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22</v>
      </c>
      <c r="I154" s="28">
        <v>12</v>
      </c>
      <c r="J154" s="28">
        <v>10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21</v>
      </c>
      <c r="I157" s="28">
        <v>8</v>
      </c>
      <c r="J157" s="28">
        <v>13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7</v>
      </c>
      <c r="I158" s="28">
        <v>1</v>
      </c>
      <c r="J158" s="28">
        <v>6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7</v>
      </c>
      <c r="I159" s="28">
        <v>1</v>
      </c>
      <c r="J159" s="28">
        <v>6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9</v>
      </c>
      <c r="I161" s="28">
        <v>3</v>
      </c>
      <c r="J161" s="28">
        <v>6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16</v>
      </c>
      <c r="I162" s="28">
        <v>9</v>
      </c>
      <c r="J162" s="28">
        <v>7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2</v>
      </c>
      <c r="I163" s="28">
        <v>1</v>
      </c>
      <c r="J163" s="28">
        <v>1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1</v>
      </c>
      <c r="I166" s="13">
        <v>0</v>
      </c>
      <c r="J166" s="13">
        <v>1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1</v>
      </c>
      <c r="I167" s="27">
        <v>0</v>
      </c>
      <c r="J167" s="27">
        <v>1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5</v>
      </c>
      <c r="I170" s="27">
        <v>1</v>
      </c>
      <c r="J170" s="27">
        <v>4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5</v>
      </c>
      <c r="I171" s="27">
        <v>3</v>
      </c>
      <c r="J171" s="27">
        <v>2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6</v>
      </c>
      <c r="I179" s="27">
        <v>1</v>
      </c>
      <c r="J179" s="27">
        <v>5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4</v>
      </c>
      <c r="I180" s="27">
        <v>1</v>
      </c>
      <c r="J180" s="27">
        <v>3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4</v>
      </c>
      <c r="I181" s="27">
        <v>1</v>
      </c>
      <c r="J181" s="27">
        <v>3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4</v>
      </c>
      <c r="I182" s="27">
        <v>1</v>
      </c>
      <c r="J182" s="27">
        <v>3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8</v>
      </c>
      <c r="I183" s="27">
        <v>3</v>
      </c>
      <c r="J183" s="27">
        <v>5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1</v>
      </c>
      <c r="I187" s="27">
        <v>0</v>
      </c>
      <c r="J187" s="27">
        <v>1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4</v>
      </c>
      <c r="I188" s="27">
        <v>1</v>
      </c>
      <c r="J188" s="27">
        <v>3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11</v>
      </c>
      <c r="I198" s="27">
        <v>7</v>
      </c>
      <c r="J198" s="27">
        <v>4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8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1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6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2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2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1</v>
      </c>
      <c r="I311" s="25">
        <v>1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142</v>
      </c>
      <c r="D334" s="110">
        <v>135</v>
      </c>
      <c r="E334" s="110">
        <v>277</v>
      </c>
    </row>
    <row r="335" spans="1:10" x14ac:dyDescent="0.25">
      <c r="B335" s="109" t="s">
        <v>404</v>
      </c>
      <c r="C335" s="110">
        <v>10</v>
      </c>
      <c r="D335" s="110">
        <v>15</v>
      </c>
      <c r="E335" s="110">
        <v>25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413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414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7</v>
      </c>
      <c r="I13" s="15">
        <v>3</v>
      </c>
      <c r="J13" s="15">
        <v>4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1</v>
      </c>
      <c r="I15" s="17">
        <v>1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14</v>
      </c>
      <c r="I19" s="22">
        <v>7</v>
      </c>
      <c r="J19" s="23">
        <v>3</v>
      </c>
      <c r="K19" s="24">
        <v>1</v>
      </c>
      <c r="L19" s="25">
        <v>3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7</v>
      </c>
      <c r="J21" s="23">
        <f t="shared" si="0"/>
        <v>3</v>
      </c>
      <c r="K21" s="23">
        <f t="shared" si="0"/>
        <v>1</v>
      </c>
      <c r="L21" s="23">
        <f t="shared" si="0"/>
        <v>3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7</v>
      </c>
      <c r="J22" s="27">
        <f t="shared" si="1"/>
        <v>3</v>
      </c>
      <c r="K22" s="27">
        <f t="shared" si="1"/>
        <v>1</v>
      </c>
      <c r="L22" s="27">
        <f t="shared" si="1"/>
        <v>3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1</v>
      </c>
      <c r="I41" s="27">
        <v>1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1</v>
      </c>
      <c r="I46" s="21">
        <v>0</v>
      </c>
      <c r="J46" s="21">
        <v>1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6</v>
      </c>
      <c r="I48" s="21">
        <v>2</v>
      </c>
      <c r="J48" s="21">
        <v>4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7</v>
      </c>
      <c r="I52" s="21">
        <v>3</v>
      </c>
      <c r="J52" s="21">
        <v>4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11</v>
      </c>
      <c r="I57" s="21">
        <v>7</v>
      </c>
      <c r="J57" s="21">
        <v>4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4</v>
      </c>
      <c r="I58" s="44">
        <v>4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4</v>
      </c>
      <c r="I64" s="21">
        <v>3</v>
      </c>
      <c r="J64" s="21">
        <v>1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4</v>
      </c>
      <c r="I65" s="21">
        <v>3</v>
      </c>
      <c r="J65" s="21">
        <v>1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2</v>
      </c>
      <c r="I66" s="44">
        <v>2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14</v>
      </c>
      <c r="I75" s="21">
        <v>7</v>
      </c>
      <c r="J75" s="21">
        <v>7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14</v>
      </c>
      <c r="I76" s="21">
        <v>7</v>
      </c>
      <c r="J76" s="21">
        <v>7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12</v>
      </c>
      <c r="I78" s="27">
        <v>7</v>
      </c>
      <c r="J78" s="27">
        <v>5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1</v>
      </c>
      <c r="I96" s="27">
        <v>1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14</v>
      </c>
      <c r="I106" s="27">
        <v>8</v>
      </c>
      <c r="J106" s="27">
        <v>6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3</v>
      </c>
      <c r="I132" s="27">
        <v>2</v>
      </c>
      <c r="J132" s="27">
        <v>1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11</v>
      </c>
      <c r="I134" s="27">
        <v>8</v>
      </c>
      <c r="J134" s="27">
        <v>3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5</v>
      </c>
      <c r="I151" s="28">
        <v>2</v>
      </c>
      <c r="J151" s="28">
        <v>3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17</v>
      </c>
      <c r="I152" s="28">
        <v>8</v>
      </c>
      <c r="J152" s="28">
        <v>9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14</v>
      </c>
      <c r="I153" s="28">
        <v>8</v>
      </c>
      <c r="J153" s="28">
        <v>6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14</v>
      </c>
      <c r="I154" s="28">
        <v>9</v>
      </c>
      <c r="J154" s="28">
        <v>5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19</v>
      </c>
      <c r="I157" s="28">
        <v>6</v>
      </c>
      <c r="J157" s="28">
        <v>13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7</v>
      </c>
      <c r="I158" s="28">
        <v>1</v>
      </c>
      <c r="J158" s="28">
        <v>6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7</v>
      </c>
      <c r="I159" s="28">
        <v>1</v>
      </c>
      <c r="J159" s="28">
        <v>6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9</v>
      </c>
      <c r="I161" s="28">
        <v>3</v>
      </c>
      <c r="J161" s="28">
        <v>6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14</v>
      </c>
      <c r="I162" s="28">
        <v>8</v>
      </c>
      <c r="J162" s="28">
        <v>6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1</v>
      </c>
      <c r="I163" s="28">
        <v>1</v>
      </c>
      <c r="J163" s="28">
        <v>0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1</v>
      </c>
      <c r="I166" s="13">
        <v>0</v>
      </c>
      <c r="J166" s="13">
        <v>1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1</v>
      </c>
      <c r="I167" s="27">
        <v>0</v>
      </c>
      <c r="J167" s="27">
        <v>1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5</v>
      </c>
      <c r="I170" s="27">
        <v>1</v>
      </c>
      <c r="J170" s="27">
        <v>4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5</v>
      </c>
      <c r="I171" s="27">
        <v>3</v>
      </c>
      <c r="J171" s="27">
        <v>2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2</v>
      </c>
      <c r="I179" s="27">
        <v>0</v>
      </c>
      <c r="J179" s="27">
        <v>2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3</v>
      </c>
      <c r="I183" s="27">
        <v>1</v>
      </c>
      <c r="J183" s="27">
        <v>2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1</v>
      </c>
      <c r="I187" s="27">
        <v>0</v>
      </c>
      <c r="J187" s="27">
        <v>1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1</v>
      </c>
      <c r="I188" s="27">
        <v>0</v>
      </c>
      <c r="J188" s="27">
        <v>1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11</v>
      </c>
      <c r="I198" s="27">
        <v>7</v>
      </c>
      <c r="J198" s="27">
        <v>4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3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1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6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2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2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1</v>
      </c>
      <c r="I311" s="25">
        <v>1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114</v>
      </c>
      <c r="D334" s="110">
        <v>103</v>
      </c>
      <c r="E334" s="110">
        <v>217</v>
      </c>
    </row>
    <row r="335" spans="1:10" x14ac:dyDescent="0.25">
      <c r="B335" s="109" t="s">
        <v>404</v>
      </c>
      <c r="C335" s="110">
        <v>9</v>
      </c>
      <c r="D335" s="110">
        <v>14</v>
      </c>
      <c r="E335" s="110">
        <v>23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413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415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0</v>
      </c>
      <c r="I13" s="15">
        <v>0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0</v>
      </c>
      <c r="I58" s="44">
        <v>0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1</v>
      </c>
      <c r="I154" s="28">
        <v>0</v>
      </c>
      <c r="J154" s="28">
        <v>1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0</v>
      </c>
      <c r="I157" s="28">
        <v>0</v>
      </c>
      <c r="J157" s="28">
        <v>0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0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0</v>
      </c>
      <c r="D334" s="110">
        <v>2</v>
      </c>
      <c r="E334" s="110">
        <v>2</v>
      </c>
    </row>
    <row r="335" spans="1:10" x14ac:dyDescent="0.25">
      <c r="B335" s="109" t="s">
        <v>404</v>
      </c>
      <c r="C335" s="110">
        <v>0</v>
      </c>
      <c r="D335" s="110">
        <v>0</v>
      </c>
      <c r="E335" s="110">
        <v>0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413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1</v>
      </c>
      <c r="I13" s="15">
        <v>0</v>
      </c>
      <c r="J13" s="15">
        <v>1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1</v>
      </c>
      <c r="I42" s="27">
        <v>1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2</v>
      </c>
      <c r="I48" s="21">
        <v>2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0</v>
      </c>
      <c r="I58" s="44">
        <v>0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1</v>
      </c>
      <c r="I75" s="21">
        <v>1</v>
      </c>
      <c r="J75" s="21">
        <v>0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1</v>
      </c>
      <c r="I76" s="21">
        <v>1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1</v>
      </c>
      <c r="I106" s="27">
        <v>1</v>
      </c>
      <c r="J106" s="27">
        <v>0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1</v>
      </c>
      <c r="I134" s="27">
        <v>1</v>
      </c>
      <c r="J134" s="27">
        <v>0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1</v>
      </c>
      <c r="I152" s="28">
        <v>1</v>
      </c>
      <c r="J152" s="28">
        <v>0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1</v>
      </c>
      <c r="I153" s="28">
        <v>1</v>
      </c>
      <c r="J153" s="28">
        <v>0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1</v>
      </c>
      <c r="I154" s="28">
        <v>1</v>
      </c>
      <c r="J154" s="28">
        <v>0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2</v>
      </c>
      <c r="I157" s="28">
        <v>2</v>
      </c>
      <c r="J157" s="28">
        <v>0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1</v>
      </c>
      <c r="I162" s="28">
        <v>1</v>
      </c>
      <c r="J162" s="28">
        <v>0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1</v>
      </c>
      <c r="I183" s="27">
        <v>1</v>
      </c>
      <c r="J183" s="27">
        <v>0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1</v>
      </c>
      <c r="I188" s="27">
        <v>1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0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6</v>
      </c>
      <c r="D334" s="110">
        <v>10</v>
      </c>
      <c r="E334" s="110">
        <v>16</v>
      </c>
    </row>
    <row r="335" spans="1:10" x14ac:dyDescent="0.25">
      <c r="B335" s="109" t="s">
        <v>404</v>
      </c>
      <c r="C335" s="110">
        <v>0</v>
      </c>
      <c r="D335" s="110">
        <v>1</v>
      </c>
      <c r="E335" s="110">
        <v>1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413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1</v>
      </c>
      <c r="I13" s="15">
        <v>1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1</v>
      </c>
      <c r="I19" s="22">
        <v>0</v>
      </c>
      <c r="J19" s="23">
        <v>1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4</v>
      </c>
      <c r="I20" s="22">
        <v>1</v>
      </c>
      <c r="J20" s="23">
        <v>3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1</v>
      </c>
      <c r="J21" s="23">
        <f t="shared" si="0"/>
        <v>4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1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4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1</v>
      </c>
      <c r="I57" s="21">
        <v>0</v>
      </c>
      <c r="J57" s="21">
        <v>1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0</v>
      </c>
      <c r="I58" s="44">
        <v>0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1</v>
      </c>
      <c r="I83" s="27">
        <v>0</v>
      </c>
      <c r="J83" s="27">
        <v>1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4</v>
      </c>
      <c r="I151" s="28">
        <v>1</v>
      </c>
      <c r="J151" s="28">
        <v>3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6</v>
      </c>
      <c r="I154" s="28">
        <v>2</v>
      </c>
      <c r="J154" s="28">
        <v>4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0</v>
      </c>
      <c r="I157" s="28">
        <v>0</v>
      </c>
      <c r="J157" s="28">
        <v>0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1</v>
      </c>
      <c r="I162" s="28">
        <v>0</v>
      </c>
      <c r="J162" s="28">
        <v>1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1</v>
      </c>
      <c r="I163" s="28">
        <v>0</v>
      </c>
      <c r="J163" s="28">
        <v>1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4</v>
      </c>
      <c r="I179" s="27">
        <v>1</v>
      </c>
      <c r="J179" s="27">
        <v>3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4</v>
      </c>
      <c r="I180" s="27">
        <v>1</v>
      </c>
      <c r="J180" s="27">
        <v>3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4</v>
      </c>
      <c r="I181" s="27">
        <v>1</v>
      </c>
      <c r="J181" s="27">
        <v>3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4</v>
      </c>
      <c r="I182" s="27">
        <v>1</v>
      </c>
      <c r="J182" s="27">
        <v>3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4</v>
      </c>
      <c r="I183" s="27">
        <v>1</v>
      </c>
      <c r="J183" s="27">
        <v>3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2</v>
      </c>
      <c r="I188" s="27">
        <v>0</v>
      </c>
      <c r="J188" s="27">
        <v>2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5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22</v>
      </c>
      <c r="D334" s="110">
        <v>20</v>
      </c>
      <c r="E334" s="110">
        <v>42</v>
      </c>
    </row>
    <row r="335" spans="1:10" x14ac:dyDescent="0.25">
      <c r="B335" s="109" t="s">
        <v>404</v>
      </c>
      <c r="C335" s="110">
        <v>1</v>
      </c>
      <c r="D335" s="110">
        <v>0</v>
      </c>
      <c r="E335" s="110">
        <v>1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H335"/>
  <sheetViews>
    <sheetView tabSelected="1"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1</v>
      </c>
      <c r="I12" s="15">
        <v>1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65</v>
      </c>
      <c r="I13" s="15">
        <v>29</v>
      </c>
      <c r="J13" s="15">
        <v>36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2</v>
      </c>
      <c r="I15" s="17">
        <v>2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37</v>
      </c>
      <c r="I19" s="22">
        <v>9</v>
      </c>
      <c r="J19" s="23">
        <v>8</v>
      </c>
      <c r="K19" s="24">
        <v>1</v>
      </c>
      <c r="L19" s="25">
        <v>19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32</v>
      </c>
      <c r="I20" s="22">
        <v>6</v>
      </c>
      <c r="J20" s="23">
        <v>15</v>
      </c>
      <c r="K20" s="24">
        <v>8</v>
      </c>
      <c r="L20" s="25">
        <v>3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15</v>
      </c>
      <c r="J21" s="23">
        <f t="shared" si="0"/>
        <v>23</v>
      </c>
      <c r="K21" s="23">
        <f t="shared" si="0"/>
        <v>9</v>
      </c>
      <c r="L21" s="23">
        <f t="shared" si="0"/>
        <v>22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9</v>
      </c>
      <c r="J22" s="27">
        <f t="shared" si="1"/>
        <v>8</v>
      </c>
      <c r="K22" s="27">
        <f t="shared" si="1"/>
        <v>1</v>
      </c>
      <c r="L22" s="27">
        <f t="shared" si="1"/>
        <v>19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367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28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15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14</v>
      </c>
      <c r="I32" s="27">
        <v>6</v>
      </c>
      <c r="J32" s="27">
        <v>8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11</v>
      </c>
      <c r="I33" s="27">
        <v>7</v>
      </c>
      <c r="J33" s="27">
        <v>4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6</v>
      </c>
      <c r="I34" s="27">
        <v>1</v>
      </c>
      <c r="J34" s="27">
        <v>5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158</v>
      </c>
      <c r="I41" s="27">
        <v>85</v>
      </c>
      <c r="J41" s="27">
        <v>73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2</v>
      </c>
      <c r="I42" s="27">
        <v>1</v>
      </c>
      <c r="J42" s="27">
        <v>1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92</v>
      </c>
      <c r="I43" s="40">
        <v>30</v>
      </c>
      <c r="J43" s="40">
        <v>62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12</v>
      </c>
      <c r="I44" s="40">
        <v>2</v>
      </c>
      <c r="J44" s="40">
        <v>10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8</v>
      </c>
      <c r="I45" s="40">
        <v>7</v>
      </c>
      <c r="J45" s="40">
        <v>1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31</v>
      </c>
      <c r="I46" s="21">
        <v>17</v>
      </c>
      <c r="J46" s="21">
        <v>14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22</v>
      </c>
      <c r="I47" s="21">
        <v>11</v>
      </c>
      <c r="J47" s="21">
        <v>11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119</v>
      </c>
      <c r="I48" s="21">
        <v>54</v>
      </c>
      <c r="J48" s="21">
        <v>65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3</v>
      </c>
      <c r="I49" s="21">
        <v>0</v>
      </c>
      <c r="J49" s="21">
        <v>3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47</v>
      </c>
      <c r="I52" s="21">
        <v>15</v>
      </c>
      <c r="J52" s="21">
        <v>32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2</v>
      </c>
      <c r="I53" s="21">
        <v>0</v>
      </c>
      <c r="J53" s="21">
        <v>2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1</v>
      </c>
      <c r="I54" s="21">
        <v>0</v>
      </c>
      <c r="J54" s="21">
        <v>1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23</v>
      </c>
      <c r="I57" s="21">
        <v>10</v>
      </c>
      <c r="J57" s="21">
        <v>13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18</v>
      </c>
      <c r="I58" s="44">
        <v>5</v>
      </c>
      <c r="J58" s="44">
        <v>13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120</v>
      </c>
      <c r="I64" s="21">
        <v>41</v>
      </c>
      <c r="J64" s="21">
        <v>79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120</v>
      </c>
      <c r="I65" s="21">
        <v>41</v>
      </c>
      <c r="J65" s="21">
        <v>79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117</v>
      </c>
      <c r="I66" s="44">
        <v>40</v>
      </c>
      <c r="J66" s="44">
        <v>77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110</v>
      </c>
      <c r="I71" s="21">
        <v>38</v>
      </c>
      <c r="J71" s="21">
        <v>72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103</v>
      </c>
      <c r="I75" s="21">
        <v>71</v>
      </c>
      <c r="J75" s="21">
        <v>32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102</v>
      </c>
      <c r="I76" s="21">
        <v>70</v>
      </c>
      <c r="J76" s="21">
        <v>32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97</v>
      </c>
      <c r="I78" s="27">
        <v>68</v>
      </c>
      <c r="J78" s="27">
        <v>29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1</v>
      </c>
      <c r="I83" s="27">
        <v>0</v>
      </c>
      <c r="J83" s="27">
        <v>1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2</v>
      </c>
      <c r="I84" s="27">
        <v>2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3</v>
      </c>
      <c r="I95" s="27">
        <v>1</v>
      </c>
      <c r="J95" s="27">
        <v>2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3</v>
      </c>
      <c r="I96" s="27">
        <v>2</v>
      </c>
      <c r="J96" s="27">
        <v>1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5</v>
      </c>
      <c r="I97" s="27">
        <v>3</v>
      </c>
      <c r="J97" s="27">
        <v>4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2</v>
      </c>
      <c r="I98" s="27">
        <v>0</v>
      </c>
      <c r="J98" s="27">
        <v>4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38</v>
      </c>
      <c r="I106" s="27">
        <v>11</v>
      </c>
      <c r="J106" s="27">
        <v>27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5</v>
      </c>
      <c r="I107" s="59">
        <v>0</v>
      </c>
      <c r="J107" s="59">
        <v>5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1</v>
      </c>
      <c r="I114" s="27">
        <v>2</v>
      </c>
      <c r="J114" s="27">
        <v>0</v>
      </c>
      <c r="K114" s="26">
        <v>0</v>
      </c>
      <c r="L114" s="26">
        <v>1</v>
      </c>
      <c r="M114" s="26">
        <v>2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1</v>
      </c>
      <c r="I115" s="27">
        <v>2</v>
      </c>
      <c r="J115" s="27">
        <v>0</v>
      </c>
      <c r="K115" s="26">
        <v>0</v>
      </c>
      <c r="L115" s="26">
        <v>1</v>
      </c>
      <c r="M115" s="26">
        <v>2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1</v>
      </c>
      <c r="J116" s="27">
        <v>0</v>
      </c>
      <c r="K116" s="26">
        <v>0</v>
      </c>
      <c r="L116" s="26">
        <v>0</v>
      </c>
      <c r="M116" s="26">
        <v>1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1</v>
      </c>
      <c r="J117" s="27">
        <v>0</v>
      </c>
      <c r="K117" s="26">
        <v>0</v>
      </c>
      <c r="L117" s="26">
        <v>0</v>
      </c>
      <c r="M117" s="26">
        <v>1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1</v>
      </c>
      <c r="I120" s="27">
        <v>0</v>
      </c>
      <c r="J120" s="27">
        <v>0</v>
      </c>
      <c r="K120" s="26">
        <v>0</v>
      </c>
      <c r="L120" s="26">
        <v>1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12</v>
      </c>
      <c r="I132" s="27">
        <v>6</v>
      </c>
      <c r="J132" s="27">
        <v>6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1</v>
      </c>
      <c r="I133" s="27">
        <v>0</v>
      </c>
      <c r="J133" s="27">
        <v>1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42</v>
      </c>
      <c r="I134" s="27">
        <v>16</v>
      </c>
      <c r="J134" s="27">
        <v>26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1</v>
      </c>
      <c r="I137" s="27">
        <v>1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2</v>
      </c>
      <c r="I138" s="27">
        <v>1</v>
      </c>
      <c r="J138" s="27">
        <v>1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1</v>
      </c>
      <c r="I144" s="27">
        <v>0</v>
      </c>
      <c r="J144" s="27">
        <v>1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1</v>
      </c>
      <c r="I145" s="27">
        <v>1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1</v>
      </c>
      <c r="I147" s="27">
        <v>0</v>
      </c>
      <c r="J147" s="27">
        <v>1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295</v>
      </c>
      <c r="I151" s="28">
        <v>163</v>
      </c>
      <c r="J151" s="28">
        <v>132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44</v>
      </c>
      <c r="I152" s="28">
        <v>11</v>
      </c>
      <c r="J152" s="28">
        <v>33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20</v>
      </c>
      <c r="I153" s="28">
        <v>9</v>
      </c>
      <c r="J153" s="28">
        <v>11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422</v>
      </c>
      <c r="I154" s="28">
        <v>194</v>
      </c>
      <c r="J154" s="28">
        <v>228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55</v>
      </c>
      <c r="I155" s="28">
        <v>28</v>
      </c>
      <c r="J155" s="28">
        <v>27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9</v>
      </c>
      <c r="I156" s="28">
        <v>5</v>
      </c>
      <c r="J156" s="28">
        <v>4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211</v>
      </c>
      <c r="I157" s="28">
        <v>69</v>
      </c>
      <c r="J157" s="28">
        <v>142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9</v>
      </c>
      <c r="I158" s="28">
        <v>1</v>
      </c>
      <c r="J158" s="28">
        <v>8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10</v>
      </c>
      <c r="I159" s="28">
        <v>2</v>
      </c>
      <c r="J159" s="28">
        <v>8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31</v>
      </c>
      <c r="I161" s="28">
        <v>5</v>
      </c>
      <c r="J161" s="28">
        <v>26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120</v>
      </c>
      <c r="I162" s="28">
        <v>62</v>
      </c>
      <c r="J162" s="28">
        <v>58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43</v>
      </c>
      <c r="I163" s="28">
        <v>20</v>
      </c>
      <c r="J163" s="28">
        <v>23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1</v>
      </c>
      <c r="I166" s="13">
        <v>0</v>
      </c>
      <c r="J166" s="13">
        <v>1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1</v>
      </c>
      <c r="I167" s="27">
        <v>0</v>
      </c>
      <c r="J167" s="27">
        <v>1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6</v>
      </c>
      <c r="I170" s="27">
        <v>1</v>
      </c>
      <c r="J170" s="27">
        <v>5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6</v>
      </c>
      <c r="I171" s="27">
        <v>3</v>
      </c>
      <c r="J171" s="27">
        <v>3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16</v>
      </c>
      <c r="I179" s="27">
        <v>7</v>
      </c>
      <c r="J179" s="27">
        <v>9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8</v>
      </c>
      <c r="I180" s="27">
        <v>2</v>
      </c>
      <c r="J180" s="27">
        <v>6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66</v>
      </c>
      <c r="I181" s="27">
        <v>4</v>
      </c>
      <c r="J181" s="27">
        <v>62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6</v>
      </c>
      <c r="I182" s="27">
        <v>2</v>
      </c>
      <c r="J182" s="27">
        <v>4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296</v>
      </c>
      <c r="I183" s="27">
        <v>173</v>
      </c>
      <c r="J183" s="27">
        <v>123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2</v>
      </c>
      <c r="I187" s="27">
        <v>1</v>
      </c>
      <c r="J187" s="27">
        <v>1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8</v>
      </c>
      <c r="I188" s="27">
        <v>3</v>
      </c>
      <c r="J188" s="27">
        <v>5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11</v>
      </c>
      <c r="I198" s="27">
        <v>7</v>
      </c>
      <c r="J198" s="27">
        <v>4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15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9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1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6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2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2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2</v>
      </c>
      <c r="I310" s="25">
        <v>1</v>
      </c>
      <c r="J310" s="25">
        <v>1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4</v>
      </c>
      <c r="I311" s="25">
        <v>4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9</v>
      </c>
      <c r="I317" s="27">
        <v>3</v>
      </c>
      <c r="J317" s="27">
        <v>6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31</v>
      </c>
      <c r="I318" s="27">
        <v>14</v>
      </c>
      <c r="J318" s="27">
        <v>17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2</v>
      </c>
      <c r="I319" s="27">
        <v>0</v>
      </c>
      <c r="J319" s="27">
        <v>2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960</v>
      </c>
      <c r="D334" s="110">
        <v>862</v>
      </c>
      <c r="E334" s="110">
        <v>1822</v>
      </c>
    </row>
    <row r="335" spans="1:10" x14ac:dyDescent="0.25">
      <c r="B335" s="109" t="s">
        <v>404</v>
      </c>
      <c r="C335" s="110">
        <v>61</v>
      </c>
      <c r="D335" s="110">
        <v>110</v>
      </c>
      <c r="E335" s="110">
        <v>171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42DA-9673-4A45-8B68-B618A34F37D2}">
  <dimension ref="A1:V43"/>
  <sheetViews>
    <sheetView workbookViewId="0">
      <pane xSplit="1" topLeftCell="B1" activePane="topRight" state="frozen"/>
      <selection activeCell="A13" sqref="A13"/>
      <selection pane="topRight" activeCell="X14" sqref="X14"/>
    </sheetView>
  </sheetViews>
  <sheetFormatPr baseColWidth="10" defaultRowHeight="15" x14ac:dyDescent="0.25"/>
  <cols>
    <col min="1" max="1" width="23.28515625" bestFit="1" customWidth="1"/>
    <col min="2" max="2" width="6.7109375" style="241" customWidth="1"/>
    <col min="3" max="3" width="7.5703125" style="241" customWidth="1"/>
    <col min="4" max="4" width="8.85546875" style="241" customWidth="1"/>
    <col min="5" max="5" width="8" style="241" customWidth="1"/>
    <col min="6" max="6" width="5.5703125" style="241" customWidth="1"/>
    <col min="7" max="7" width="9.85546875" style="241" customWidth="1"/>
    <col min="8" max="8" width="8.140625" style="241" customWidth="1"/>
    <col min="9" max="9" width="7.85546875" style="241" customWidth="1"/>
    <col min="10" max="10" width="9.5703125" style="241" customWidth="1"/>
    <col min="11" max="11" width="8" style="241" customWidth="1"/>
    <col min="12" max="12" width="9.7109375" style="241" customWidth="1"/>
    <col min="13" max="13" width="13.5703125" style="241" customWidth="1"/>
    <col min="14" max="19" width="10.140625" style="241" customWidth="1"/>
    <col min="20" max="22" width="11.42578125" style="241"/>
  </cols>
  <sheetData>
    <row r="1" spans="1:22" ht="18.75" x14ac:dyDescent="0.3">
      <c r="A1" s="240" t="s">
        <v>419</v>
      </c>
    </row>
    <row r="2" spans="1:22" ht="18.75" x14ac:dyDescent="0.3">
      <c r="A2" s="240" t="s">
        <v>420</v>
      </c>
    </row>
    <row r="3" spans="1:22" ht="18.75" x14ac:dyDescent="0.3">
      <c r="A3" s="240"/>
    </row>
    <row r="5" spans="1:22" ht="16.5" thickBot="1" x14ac:dyDescent="0.3">
      <c r="A5" s="242" t="s">
        <v>403</v>
      </c>
    </row>
    <row r="6" spans="1:22" ht="16.5" thickBot="1" x14ac:dyDescent="0.3">
      <c r="A6" s="242"/>
      <c r="B6" s="243" t="s">
        <v>421</v>
      </c>
      <c r="C6" s="244"/>
      <c r="D6" s="245"/>
      <c r="E6" s="246" t="s">
        <v>422</v>
      </c>
      <c r="F6" s="244"/>
      <c r="G6" s="247"/>
      <c r="H6" s="243" t="s">
        <v>423</v>
      </c>
      <c r="I6" s="244"/>
      <c r="J6" s="245"/>
      <c r="K6" s="246" t="s">
        <v>424</v>
      </c>
      <c r="L6" s="244"/>
      <c r="M6" s="247"/>
      <c r="N6" s="243" t="s">
        <v>425</v>
      </c>
      <c r="O6" s="244"/>
      <c r="P6" s="245"/>
      <c r="Q6" s="246" t="s">
        <v>426</v>
      </c>
      <c r="R6" s="244"/>
      <c r="S6" s="247"/>
      <c r="T6" s="248" t="s">
        <v>427</v>
      </c>
      <c r="U6" s="249"/>
      <c r="V6" s="250"/>
    </row>
    <row r="7" spans="1:22" s="260" customFormat="1" ht="30" x14ac:dyDescent="0.25">
      <c r="A7" s="251" t="s">
        <v>9</v>
      </c>
      <c r="B7" s="252" t="s">
        <v>401</v>
      </c>
      <c r="C7" s="253" t="s">
        <v>402</v>
      </c>
      <c r="D7" s="254" t="s">
        <v>428</v>
      </c>
      <c r="E7" s="255" t="s">
        <v>401</v>
      </c>
      <c r="F7" s="253" t="s">
        <v>402</v>
      </c>
      <c r="G7" s="256" t="s">
        <v>429</v>
      </c>
      <c r="H7" s="252" t="s">
        <v>401</v>
      </c>
      <c r="I7" s="253" t="s">
        <v>402</v>
      </c>
      <c r="J7" s="254" t="s">
        <v>430</v>
      </c>
      <c r="K7" s="255" t="s">
        <v>401</v>
      </c>
      <c r="L7" s="253" t="s">
        <v>402</v>
      </c>
      <c r="M7" s="256" t="s">
        <v>431</v>
      </c>
      <c r="N7" s="252" t="s">
        <v>401</v>
      </c>
      <c r="O7" s="253" t="s">
        <v>402</v>
      </c>
      <c r="P7" s="254" t="s">
        <v>432</v>
      </c>
      <c r="Q7" s="255" t="s">
        <v>401</v>
      </c>
      <c r="R7" s="253" t="s">
        <v>402</v>
      </c>
      <c r="S7" s="256" t="s">
        <v>433</v>
      </c>
      <c r="T7" s="257" t="s">
        <v>401</v>
      </c>
      <c r="U7" s="258" t="s">
        <v>402</v>
      </c>
      <c r="V7" s="259" t="s">
        <v>434</v>
      </c>
    </row>
    <row r="8" spans="1:22" x14ac:dyDescent="0.25">
      <c r="A8" s="261" t="s">
        <v>435</v>
      </c>
      <c r="B8" s="262">
        <v>77</v>
      </c>
      <c r="C8" s="263">
        <v>42</v>
      </c>
      <c r="D8" s="264">
        <v>119</v>
      </c>
      <c r="E8" s="265">
        <v>100</v>
      </c>
      <c r="F8" s="263">
        <v>77</v>
      </c>
      <c r="G8" s="266">
        <v>177</v>
      </c>
      <c r="H8" s="262">
        <v>92</v>
      </c>
      <c r="I8" s="263">
        <v>52</v>
      </c>
      <c r="J8" s="264">
        <v>144</v>
      </c>
      <c r="K8" s="265">
        <v>193</v>
      </c>
      <c r="L8" s="263">
        <v>167</v>
      </c>
      <c r="M8" s="266">
        <v>360</v>
      </c>
      <c r="N8" s="262">
        <v>199</v>
      </c>
      <c r="O8" s="263">
        <v>188</v>
      </c>
      <c r="P8" s="264">
        <v>387</v>
      </c>
      <c r="Q8" s="265"/>
      <c r="R8" s="263"/>
      <c r="S8" s="266"/>
      <c r="T8" s="262">
        <f>B8+E8+H8+K8+N8+Q8</f>
        <v>661</v>
      </c>
      <c r="U8" s="262">
        <f>C8+F8+I8+L8+O8+R8</f>
        <v>526</v>
      </c>
      <c r="V8" s="264">
        <f>T8+U8</f>
        <v>1187</v>
      </c>
    </row>
    <row r="9" spans="1:22" x14ac:dyDescent="0.25">
      <c r="A9" s="261" t="s">
        <v>436</v>
      </c>
      <c r="B9" s="262">
        <v>107</v>
      </c>
      <c r="C9" s="263">
        <v>100</v>
      </c>
      <c r="D9" s="264">
        <v>207</v>
      </c>
      <c r="E9" s="265">
        <v>156</v>
      </c>
      <c r="F9" s="263">
        <v>115</v>
      </c>
      <c r="G9" s="266">
        <v>271</v>
      </c>
      <c r="H9" s="262">
        <v>96</v>
      </c>
      <c r="I9" s="263">
        <v>66</v>
      </c>
      <c r="J9" s="264">
        <v>162</v>
      </c>
      <c r="K9" s="265">
        <v>103</v>
      </c>
      <c r="L9" s="263">
        <v>110</v>
      </c>
      <c r="M9" s="266">
        <v>213</v>
      </c>
      <c r="N9" s="262">
        <v>136</v>
      </c>
      <c r="O9" s="263">
        <v>127</v>
      </c>
      <c r="P9" s="264">
        <v>263</v>
      </c>
      <c r="Q9" s="265"/>
      <c r="R9" s="263"/>
      <c r="S9" s="266"/>
      <c r="T9" s="262">
        <f t="shared" ref="T9:U22" si="0">B9+E9+H9+K9+N9+Q9</f>
        <v>598</v>
      </c>
      <c r="U9" s="263">
        <f t="shared" si="0"/>
        <v>518</v>
      </c>
      <c r="V9" s="264">
        <f t="shared" ref="V9:V22" si="1">T9+U9</f>
        <v>1116</v>
      </c>
    </row>
    <row r="10" spans="1:22" x14ac:dyDescent="0.25">
      <c r="A10" s="261" t="s">
        <v>437</v>
      </c>
      <c r="B10" s="262">
        <v>8</v>
      </c>
      <c r="C10" s="263">
        <v>16</v>
      </c>
      <c r="D10" s="264">
        <v>24</v>
      </c>
      <c r="E10" s="265">
        <v>23</v>
      </c>
      <c r="F10" s="263">
        <v>12</v>
      </c>
      <c r="G10" s="266">
        <v>35</v>
      </c>
      <c r="H10" s="262">
        <v>0</v>
      </c>
      <c r="I10" s="263">
        <v>3</v>
      </c>
      <c r="J10" s="264">
        <v>3</v>
      </c>
      <c r="K10" s="265">
        <v>2</v>
      </c>
      <c r="L10" s="263"/>
      <c r="M10" s="266">
        <v>2</v>
      </c>
      <c r="N10" s="262">
        <v>1</v>
      </c>
      <c r="O10" s="263">
        <v>2</v>
      </c>
      <c r="P10" s="264">
        <v>3</v>
      </c>
      <c r="Q10" s="265"/>
      <c r="R10" s="263"/>
      <c r="S10" s="266"/>
      <c r="T10" s="262">
        <f t="shared" si="0"/>
        <v>34</v>
      </c>
      <c r="U10" s="263">
        <f t="shared" si="0"/>
        <v>33</v>
      </c>
      <c r="V10" s="264">
        <f t="shared" si="1"/>
        <v>67</v>
      </c>
    </row>
    <row r="11" spans="1:22" x14ac:dyDescent="0.25">
      <c r="A11" s="261" t="s">
        <v>438</v>
      </c>
      <c r="B11" s="262">
        <v>23</v>
      </c>
      <c r="C11" s="263">
        <v>4</v>
      </c>
      <c r="D11" s="264">
        <v>27</v>
      </c>
      <c r="E11" s="265">
        <v>56</v>
      </c>
      <c r="F11" s="263">
        <v>9</v>
      </c>
      <c r="G11" s="266">
        <v>65</v>
      </c>
      <c r="H11" s="262">
        <v>49</v>
      </c>
      <c r="I11" s="263">
        <v>11</v>
      </c>
      <c r="J11" s="264">
        <v>60</v>
      </c>
      <c r="K11" s="265">
        <v>53</v>
      </c>
      <c r="L11" s="263">
        <v>14</v>
      </c>
      <c r="M11" s="266">
        <v>67</v>
      </c>
      <c r="N11" s="262">
        <v>82</v>
      </c>
      <c r="O11" s="263">
        <v>18</v>
      </c>
      <c r="P11" s="264">
        <v>100</v>
      </c>
      <c r="Q11" s="265"/>
      <c r="R11" s="263"/>
      <c r="S11" s="266"/>
      <c r="T11" s="262">
        <f t="shared" si="0"/>
        <v>263</v>
      </c>
      <c r="U11" s="263">
        <f t="shared" si="0"/>
        <v>56</v>
      </c>
      <c r="V11" s="264">
        <f t="shared" si="1"/>
        <v>319</v>
      </c>
    </row>
    <row r="12" spans="1:22" x14ac:dyDescent="0.25">
      <c r="A12" s="267" t="s">
        <v>439</v>
      </c>
      <c r="B12" s="268">
        <v>48</v>
      </c>
      <c r="C12" s="269">
        <v>54</v>
      </c>
      <c r="D12" s="270">
        <v>102</v>
      </c>
      <c r="E12" s="271">
        <v>123</v>
      </c>
      <c r="F12" s="269">
        <v>140</v>
      </c>
      <c r="G12" s="272">
        <v>263</v>
      </c>
      <c r="H12" s="268">
        <v>128</v>
      </c>
      <c r="I12" s="269">
        <v>104</v>
      </c>
      <c r="J12" s="270">
        <v>232</v>
      </c>
      <c r="K12" s="271">
        <v>144</v>
      </c>
      <c r="L12" s="269">
        <v>141</v>
      </c>
      <c r="M12" s="272">
        <v>285</v>
      </c>
      <c r="N12" s="268">
        <v>142</v>
      </c>
      <c r="O12" s="269">
        <v>135</v>
      </c>
      <c r="P12" s="270">
        <v>277</v>
      </c>
      <c r="Q12" s="271"/>
      <c r="R12" s="269"/>
      <c r="S12" s="272"/>
      <c r="T12" s="268">
        <f t="shared" si="0"/>
        <v>585</v>
      </c>
      <c r="U12" s="269">
        <f t="shared" si="0"/>
        <v>574</v>
      </c>
      <c r="V12" s="270">
        <f t="shared" si="1"/>
        <v>1159</v>
      </c>
    </row>
    <row r="13" spans="1:22" x14ac:dyDescent="0.25">
      <c r="A13" s="261" t="s">
        <v>414</v>
      </c>
      <c r="B13" s="262">
        <v>48</v>
      </c>
      <c r="C13" s="263">
        <v>50</v>
      </c>
      <c r="D13" s="264">
        <v>98</v>
      </c>
      <c r="E13" s="265">
        <v>103</v>
      </c>
      <c r="F13" s="263">
        <v>95</v>
      </c>
      <c r="G13" s="266">
        <v>198</v>
      </c>
      <c r="H13" s="262">
        <v>118</v>
      </c>
      <c r="I13" s="263">
        <v>86</v>
      </c>
      <c r="J13" s="264">
        <v>204</v>
      </c>
      <c r="K13" s="265">
        <v>140</v>
      </c>
      <c r="L13" s="263">
        <v>128</v>
      </c>
      <c r="M13" s="266">
        <v>268</v>
      </c>
      <c r="N13" s="262">
        <v>114</v>
      </c>
      <c r="O13" s="263">
        <v>103</v>
      </c>
      <c r="P13" s="264">
        <v>217</v>
      </c>
      <c r="Q13" s="265"/>
      <c r="R13" s="263"/>
      <c r="S13" s="266"/>
      <c r="T13" s="262">
        <f t="shared" si="0"/>
        <v>523</v>
      </c>
      <c r="U13" s="263">
        <f t="shared" si="0"/>
        <v>462</v>
      </c>
      <c r="V13" s="264">
        <f t="shared" si="1"/>
        <v>985</v>
      </c>
    </row>
    <row r="14" spans="1:22" x14ac:dyDescent="0.25">
      <c r="A14" s="261" t="s">
        <v>440</v>
      </c>
      <c r="B14" s="262">
        <v>0</v>
      </c>
      <c r="C14" s="263">
        <v>0</v>
      </c>
      <c r="D14" s="264">
        <v>0</v>
      </c>
      <c r="E14" s="265">
        <v>7</v>
      </c>
      <c r="F14" s="263">
        <v>4</v>
      </c>
      <c r="G14" s="266">
        <v>11</v>
      </c>
      <c r="H14" s="262">
        <v>5</v>
      </c>
      <c r="I14" s="263">
        <v>5</v>
      </c>
      <c r="J14" s="264">
        <v>10</v>
      </c>
      <c r="K14" s="265"/>
      <c r="L14" s="263">
        <v>6</v>
      </c>
      <c r="M14" s="266">
        <v>6</v>
      </c>
      <c r="N14" s="262"/>
      <c r="O14" s="263">
        <v>2</v>
      </c>
      <c r="P14" s="264">
        <v>2</v>
      </c>
      <c r="Q14" s="265"/>
      <c r="R14" s="263"/>
      <c r="S14" s="266"/>
      <c r="T14" s="262">
        <f t="shared" si="0"/>
        <v>12</v>
      </c>
      <c r="U14" s="263">
        <f t="shared" si="0"/>
        <v>17</v>
      </c>
      <c r="V14" s="264">
        <f t="shared" si="1"/>
        <v>29</v>
      </c>
    </row>
    <row r="15" spans="1:22" x14ac:dyDescent="0.25">
      <c r="A15" s="261" t="s">
        <v>441</v>
      </c>
      <c r="B15" s="262">
        <v>0</v>
      </c>
      <c r="C15" s="263">
        <v>0</v>
      </c>
      <c r="D15" s="264">
        <v>0</v>
      </c>
      <c r="E15" s="265">
        <v>0</v>
      </c>
      <c r="F15" s="263">
        <v>9</v>
      </c>
      <c r="G15" s="266">
        <v>9</v>
      </c>
      <c r="H15" s="262">
        <v>0</v>
      </c>
      <c r="I15" s="263">
        <v>0</v>
      </c>
      <c r="J15" s="264">
        <v>0</v>
      </c>
      <c r="K15" s="265"/>
      <c r="L15" s="263"/>
      <c r="M15" s="266"/>
      <c r="N15" s="262">
        <v>6</v>
      </c>
      <c r="O15" s="263">
        <v>10</v>
      </c>
      <c r="P15" s="264">
        <v>16</v>
      </c>
      <c r="Q15" s="265"/>
      <c r="R15" s="263"/>
      <c r="S15" s="266"/>
      <c r="T15" s="262">
        <f t="shared" si="0"/>
        <v>6</v>
      </c>
      <c r="U15" s="263">
        <f t="shared" si="0"/>
        <v>19</v>
      </c>
      <c r="V15" s="264">
        <f t="shared" si="1"/>
        <v>25</v>
      </c>
    </row>
    <row r="16" spans="1:22" x14ac:dyDescent="0.25">
      <c r="A16" s="261" t="s">
        <v>442</v>
      </c>
      <c r="B16" s="262">
        <v>0</v>
      </c>
      <c r="C16" s="263">
        <v>4</v>
      </c>
      <c r="D16" s="264">
        <v>4</v>
      </c>
      <c r="E16" s="265">
        <v>13</v>
      </c>
      <c r="F16" s="263">
        <v>32</v>
      </c>
      <c r="G16" s="266">
        <v>45</v>
      </c>
      <c r="H16" s="262">
        <v>5</v>
      </c>
      <c r="I16" s="263">
        <v>13</v>
      </c>
      <c r="J16" s="264">
        <v>18</v>
      </c>
      <c r="K16" s="265">
        <v>4</v>
      </c>
      <c r="L16" s="263">
        <v>7</v>
      </c>
      <c r="M16" s="266">
        <v>11</v>
      </c>
      <c r="N16" s="262">
        <v>22</v>
      </c>
      <c r="O16" s="263">
        <v>20</v>
      </c>
      <c r="P16" s="264">
        <v>42</v>
      </c>
      <c r="Q16" s="265"/>
      <c r="R16" s="263"/>
      <c r="S16" s="266"/>
      <c r="T16" s="262">
        <f t="shared" si="0"/>
        <v>44</v>
      </c>
      <c r="U16" s="263">
        <f t="shared" si="0"/>
        <v>76</v>
      </c>
      <c r="V16" s="264">
        <f t="shared" si="1"/>
        <v>120</v>
      </c>
    </row>
    <row r="17" spans="1:22" x14ac:dyDescent="0.25">
      <c r="A17" s="267" t="s">
        <v>443</v>
      </c>
      <c r="B17" s="268">
        <v>135</v>
      </c>
      <c r="C17" s="269">
        <v>83</v>
      </c>
      <c r="D17" s="270">
        <v>218</v>
      </c>
      <c r="E17" s="271">
        <v>189</v>
      </c>
      <c r="F17" s="269">
        <v>119</v>
      </c>
      <c r="G17" s="272">
        <v>308</v>
      </c>
      <c r="H17" s="268">
        <v>228</v>
      </c>
      <c r="I17" s="269">
        <v>153</v>
      </c>
      <c r="J17" s="270">
        <v>381</v>
      </c>
      <c r="K17" s="271">
        <v>554</v>
      </c>
      <c r="L17" s="269">
        <v>466</v>
      </c>
      <c r="M17" s="272">
        <v>1020</v>
      </c>
      <c r="N17" s="268">
        <v>400</v>
      </c>
      <c r="O17" s="269">
        <v>392</v>
      </c>
      <c r="P17" s="270">
        <v>792</v>
      </c>
      <c r="Q17" s="271"/>
      <c r="R17" s="269"/>
      <c r="S17" s="272"/>
      <c r="T17" s="268">
        <f t="shared" si="0"/>
        <v>1506</v>
      </c>
      <c r="U17" s="269">
        <f t="shared" si="0"/>
        <v>1213</v>
      </c>
      <c r="V17" s="270">
        <f t="shared" si="1"/>
        <v>2719</v>
      </c>
    </row>
    <row r="18" spans="1:22" x14ac:dyDescent="0.25">
      <c r="A18" s="261" t="s">
        <v>444</v>
      </c>
      <c r="B18" s="262">
        <v>13</v>
      </c>
      <c r="C18" s="263">
        <v>18</v>
      </c>
      <c r="D18" s="264">
        <v>31</v>
      </c>
      <c r="E18" s="265">
        <v>35</v>
      </c>
      <c r="F18" s="263">
        <v>27</v>
      </c>
      <c r="G18" s="266">
        <v>62</v>
      </c>
      <c r="H18" s="262">
        <v>76</v>
      </c>
      <c r="I18" s="263">
        <v>49</v>
      </c>
      <c r="J18" s="264">
        <v>125</v>
      </c>
      <c r="K18" s="265">
        <v>209</v>
      </c>
      <c r="L18" s="263">
        <v>193</v>
      </c>
      <c r="M18" s="266">
        <v>402</v>
      </c>
      <c r="N18" s="262">
        <v>114</v>
      </c>
      <c r="O18" s="263">
        <v>143</v>
      </c>
      <c r="P18" s="264">
        <v>257</v>
      </c>
      <c r="Q18" s="265"/>
      <c r="R18" s="263"/>
      <c r="S18" s="266"/>
      <c r="T18" s="262">
        <f t="shared" si="0"/>
        <v>447</v>
      </c>
      <c r="U18" s="263">
        <f t="shared" si="0"/>
        <v>430</v>
      </c>
      <c r="V18" s="264">
        <f t="shared" si="1"/>
        <v>877</v>
      </c>
    </row>
    <row r="19" spans="1:22" x14ac:dyDescent="0.25">
      <c r="A19" s="261" t="s">
        <v>445</v>
      </c>
      <c r="B19" s="262">
        <v>110</v>
      </c>
      <c r="C19" s="263">
        <v>61</v>
      </c>
      <c r="D19" s="264">
        <v>171</v>
      </c>
      <c r="E19" s="265">
        <v>136</v>
      </c>
      <c r="F19" s="263">
        <v>88</v>
      </c>
      <c r="G19" s="266">
        <v>224</v>
      </c>
      <c r="H19" s="262">
        <v>125</v>
      </c>
      <c r="I19" s="263">
        <v>93</v>
      </c>
      <c r="J19" s="264">
        <v>218</v>
      </c>
      <c r="K19" s="265">
        <v>156</v>
      </c>
      <c r="L19" s="263">
        <v>70</v>
      </c>
      <c r="M19" s="266">
        <v>226</v>
      </c>
      <c r="N19" s="262">
        <v>131</v>
      </c>
      <c r="O19" s="263">
        <v>104</v>
      </c>
      <c r="P19" s="264">
        <v>235</v>
      </c>
      <c r="Q19" s="265"/>
      <c r="R19" s="263"/>
      <c r="S19" s="266"/>
      <c r="T19" s="262">
        <f t="shared" si="0"/>
        <v>658</v>
      </c>
      <c r="U19" s="263">
        <f t="shared" si="0"/>
        <v>416</v>
      </c>
      <c r="V19" s="264">
        <f t="shared" si="1"/>
        <v>1074</v>
      </c>
    </row>
    <row r="20" spans="1:22" x14ac:dyDescent="0.25">
      <c r="A20" s="261" t="s">
        <v>446</v>
      </c>
      <c r="B20" s="262">
        <v>4</v>
      </c>
      <c r="C20" s="263">
        <v>1</v>
      </c>
      <c r="D20" s="264">
        <v>5</v>
      </c>
      <c r="E20" s="265">
        <v>5</v>
      </c>
      <c r="F20" s="263">
        <v>3</v>
      </c>
      <c r="G20" s="266">
        <v>8</v>
      </c>
      <c r="H20" s="262">
        <v>3</v>
      </c>
      <c r="I20" s="263">
        <v>6</v>
      </c>
      <c r="J20" s="264">
        <v>9</v>
      </c>
      <c r="K20" s="265">
        <v>6</v>
      </c>
      <c r="L20" s="263">
        <v>11</v>
      </c>
      <c r="M20" s="266">
        <v>17</v>
      </c>
      <c r="N20" s="262">
        <v>5</v>
      </c>
      <c r="O20" s="263">
        <v>1</v>
      </c>
      <c r="P20" s="264">
        <v>6</v>
      </c>
      <c r="Q20" s="265"/>
      <c r="R20" s="263"/>
      <c r="S20" s="266"/>
      <c r="T20" s="262">
        <f t="shared" si="0"/>
        <v>23</v>
      </c>
      <c r="U20" s="263">
        <f t="shared" si="0"/>
        <v>22</v>
      </c>
      <c r="V20" s="264">
        <f t="shared" si="1"/>
        <v>45</v>
      </c>
    </row>
    <row r="21" spans="1:22" x14ac:dyDescent="0.25">
      <c r="A21" s="261" t="s">
        <v>447</v>
      </c>
      <c r="B21" s="262">
        <v>8</v>
      </c>
      <c r="C21" s="263">
        <v>3</v>
      </c>
      <c r="D21" s="264">
        <v>11</v>
      </c>
      <c r="E21" s="265">
        <v>13</v>
      </c>
      <c r="F21" s="263">
        <v>1</v>
      </c>
      <c r="G21" s="266">
        <v>14</v>
      </c>
      <c r="H21" s="262">
        <v>24</v>
      </c>
      <c r="I21" s="263">
        <v>5</v>
      </c>
      <c r="J21" s="264">
        <v>29</v>
      </c>
      <c r="K21" s="265">
        <v>183</v>
      </c>
      <c r="L21" s="263">
        <v>192</v>
      </c>
      <c r="M21" s="266">
        <v>375</v>
      </c>
      <c r="N21" s="262">
        <v>150</v>
      </c>
      <c r="O21" s="263">
        <v>144</v>
      </c>
      <c r="P21" s="264">
        <v>294</v>
      </c>
      <c r="Q21" s="265"/>
      <c r="R21" s="263"/>
      <c r="S21" s="266"/>
      <c r="T21" s="262">
        <f t="shared" si="0"/>
        <v>378</v>
      </c>
      <c r="U21" s="263">
        <f t="shared" si="0"/>
        <v>345</v>
      </c>
      <c r="V21" s="264">
        <f t="shared" si="1"/>
        <v>723</v>
      </c>
    </row>
    <row r="22" spans="1:22" ht="15.75" thickBot="1" x14ac:dyDescent="0.3">
      <c r="A22" s="273" t="s">
        <v>448</v>
      </c>
      <c r="B22" s="274">
        <v>398</v>
      </c>
      <c r="C22" s="275">
        <v>299</v>
      </c>
      <c r="D22" s="276">
        <v>697</v>
      </c>
      <c r="E22" s="277">
        <v>647</v>
      </c>
      <c r="F22" s="275">
        <v>472</v>
      </c>
      <c r="G22" s="278">
        <v>1119</v>
      </c>
      <c r="H22" s="274">
        <v>593</v>
      </c>
      <c r="I22" s="275">
        <v>389</v>
      </c>
      <c r="J22" s="276">
        <v>982</v>
      </c>
      <c r="K22" s="277">
        <v>1049</v>
      </c>
      <c r="L22" s="275">
        <v>898</v>
      </c>
      <c r="M22" s="278">
        <v>1947</v>
      </c>
      <c r="N22" s="274">
        <v>960</v>
      </c>
      <c r="O22" s="275">
        <v>862</v>
      </c>
      <c r="P22" s="276">
        <v>1822</v>
      </c>
      <c r="Q22" s="277"/>
      <c r="R22" s="275"/>
      <c r="S22" s="278"/>
      <c r="T22" s="274">
        <f t="shared" si="0"/>
        <v>3647</v>
      </c>
      <c r="U22" s="275">
        <f t="shared" si="0"/>
        <v>2920</v>
      </c>
      <c r="V22" s="276">
        <f t="shared" si="1"/>
        <v>6567</v>
      </c>
    </row>
    <row r="26" spans="1:22" ht="15.75" thickBot="1" x14ac:dyDescent="0.3"/>
    <row r="27" spans="1:22" ht="16.5" thickBot="1" x14ac:dyDescent="0.3">
      <c r="A27" s="242" t="s">
        <v>404</v>
      </c>
      <c r="B27" s="243" t="s">
        <v>421</v>
      </c>
      <c r="C27" s="244"/>
      <c r="D27" s="245"/>
      <c r="E27" s="246" t="s">
        <v>422</v>
      </c>
      <c r="F27" s="244"/>
      <c r="G27" s="244"/>
      <c r="H27" s="244" t="s">
        <v>423</v>
      </c>
      <c r="I27" s="244"/>
      <c r="J27" s="244"/>
      <c r="K27" s="244" t="s">
        <v>424</v>
      </c>
      <c r="L27" s="244"/>
      <c r="M27" s="247"/>
      <c r="N27" s="243" t="s">
        <v>425</v>
      </c>
      <c r="O27" s="244"/>
      <c r="P27" s="245"/>
      <c r="Q27" s="246" t="s">
        <v>426</v>
      </c>
      <c r="R27" s="244"/>
      <c r="S27" s="247"/>
      <c r="T27" s="248" t="s">
        <v>427</v>
      </c>
      <c r="U27" s="249"/>
      <c r="V27" s="250"/>
    </row>
    <row r="28" spans="1:22" s="260" customFormat="1" ht="30" x14ac:dyDescent="0.25">
      <c r="A28" s="251" t="s">
        <v>9</v>
      </c>
      <c r="B28" s="252" t="s">
        <v>401</v>
      </c>
      <c r="C28" s="253" t="s">
        <v>402</v>
      </c>
      <c r="D28" s="254" t="s">
        <v>428</v>
      </c>
      <c r="E28" s="255" t="s">
        <v>401</v>
      </c>
      <c r="F28" s="253" t="s">
        <v>402</v>
      </c>
      <c r="G28" s="253" t="s">
        <v>429</v>
      </c>
      <c r="H28" s="253" t="s">
        <v>401</v>
      </c>
      <c r="I28" s="253" t="s">
        <v>402</v>
      </c>
      <c r="J28" s="253" t="s">
        <v>430</v>
      </c>
      <c r="K28" s="253" t="s">
        <v>401</v>
      </c>
      <c r="L28" s="253" t="s">
        <v>402</v>
      </c>
      <c r="M28" s="256" t="s">
        <v>431</v>
      </c>
      <c r="N28" s="252" t="s">
        <v>401</v>
      </c>
      <c r="O28" s="253" t="s">
        <v>402</v>
      </c>
      <c r="P28" s="254" t="s">
        <v>432</v>
      </c>
      <c r="Q28" s="255" t="s">
        <v>401</v>
      </c>
      <c r="R28" s="253" t="s">
        <v>402</v>
      </c>
      <c r="S28" s="256" t="s">
        <v>433</v>
      </c>
      <c r="T28" s="257" t="s">
        <v>401</v>
      </c>
      <c r="U28" s="258" t="s">
        <v>402</v>
      </c>
      <c r="V28" s="259" t="s">
        <v>434</v>
      </c>
    </row>
    <row r="29" spans="1:22" x14ac:dyDescent="0.25">
      <c r="A29" s="261" t="s">
        <v>435</v>
      </c>
      <c r="B29" s="262">
        <v>21</v>
      </c>
      <c r="C29" s="263">
        <v>12</v>
      </c>
      <c r="D29" s="264">
        <v>33</v>
      </c>
      <c r="E29" s="265">
        <v>16</v>
      </c>
      <c r="F29" s="263">
        <v>15</v>
      </c>
      <c r="G29" s="263">
        <v>31</v>
      </c>
      <c r="H29" s="263">
        <v>18</v>
      </c>
      <c r="I29" s="263">
        <v>6</v>
      </c>
      <c r="J29" s="263">
        <v>24</v>
      </c>
      <c r="K29" s="263">
        <v>61</v>
      </c>
      <c r="L29" s="263">
        <v>61</v>
      </c>
      <c r="M29" s="266">
        <v>122</v>
      </c>
      <c r="N29" s="262">
        <v>7</v>
      </c>
      <c r="O29" s="263">
        <v>34</v>
      </c>
      <c r="P29" s="264">
        <v>41</v>
      </c>
      <c r="Q29" s="265"/>
      <c r="R29" s="263"/>
      <c r="S29" s="266"/>
      <c r="T29" s="262">
        <f t="shared" ref="T29:U43" si="2">B29+E29+H29+K29+N29+Q29</f>
        <v>123</v>
      </c>
      <c r="U29" s="263">
        <f t="shared" si="2"/>
        <v>128</v>
      </c>
      <c r="V29" s="264">
        <f t="shared" ref="V29:V43" si="3">T29+U29</f>
        <v>251</v>
      </c>
    </row>
    <row r="30" spans="1:22" x14ac:dyDescent="0.25">
      <c r="A30" s="261" t="s">
        <v>436</v>
      </c>
      <c r="B30" s="262">
        <v>44</v>
      </c>
      <c r="C30" s="263">
        <v>52</v>
      </c>
      <c r="D30" s="264">
        <v>96</v>
      </c>
      <c r="E30" s="265">
        <v>40</v>
      </c>
      <c r="F30" s="263">
        <v>30</v>
      </c>
      <c r="G30" s="263">
        <v>70</v>
      </c>
      <c r="H30" s="263">
        <v>27</v>
      </c>
      <c r="I30" s="263">
        <v>21</v>
      </c>
      <c r="J30" s="263">
        <v>48</v>
      </c>
      <c r="K30" s="263">
        <v>27</v>
      </c>
      <c r="L30" s="263">
        <v>29</v>
      </c>
      <c r="M30" s="266">
        <v>56</v>
      </c>
      <c r="N30" s="262">
        <v>30</v>
      </c>
      <c r="O30" s="263">
        <v>36</v>
      </c>
      <c r="P30" s="264">
        <v>66</v>
      </c>
      <c r="Q30" s="265"/>
      <c r="R30" s="263"/>
      <c r="S30" s="266"/>
      <c r="T30" s="262">
        <f t="shared" si="2"/>
        <v>168</v>
      </c>
      <c r="U30" s="263">
        <f t="shared" si="2"/>
        <v>168</v>
      </c>
      <c r="V30" s="264">
        <f t="shared" si="3"/>
        <v>336</v>
      </c>
    </row>
    <row r="31" spans="1:22" x14ac:dyDescent="0.25">
      <c r="A31" s="261" t="s">
        <v>437</v>
      </c>
      <c r="B31" s="262">
        <v>1</v>
      </c>
      <c r="C31" s="263">
        <v>6</v>
      </c>
      <c r="D31" s="264">
        <v>7</v>
      </c>
      <c r="E31" s="265">
        <v>11</v>
      </c>
      <c r="F31" s="263">
        <v>2</v>
      </c>
      <c r="G31" s="263">
        <v>13</v>
      </c>
      <c r="H31" s="263">
        <v>0</v>
      </c>
      <c r="I31" s="263">
        <v>3</v>
      </c>
      <c r="J31" s="263">
        <v>3</v>
      </c>
      <c r="K31" s="263">
        <v>1</v>
      </c>
      <c r="L31" s="263"/>
      <c r="M31" s="266">
        <v>1</v>
      </c>
      <c r="N31" s="262">
        <v>1</v>
      </c>
      <c r="O31" s="263"/>
      <c r="P31" s="264">
        <v>1</v>
      </c>
      <c r="Q31" s="265"/>
      <c r="R31" s="263"/>
      <c r="S31" s="266"/>
      <c r="T31" s="262">
        <f t="shared" si="2"/>
        <v>14</v>
      </c>
      <c r="U31" s="263">
        <f t="shared" si="2"/>
        <v>11</v>
      </c>
      <c r="V31" s="264">
        <f t="shared" si="3"/>
        <v>25</v>
      </c>
    </row>
    <row r="32" spans="1:22" x14ac:dyDescent="0.25">
      <c r="A32" s="261" t="s">
        <v>438</v>
      </c>
      <c r="B32" s="262">
        <v>16</v>
      </c>
      <c r="C32" s="263">
        <v>3</v>
      </c>
      <c r="D32" s="264">
        <v>19</v>
      </c>
      <c r="E32" s="265">
        <v>22</v>
      </c>
      <c r="F32" s="263">
        <v>3</v>
      </c>
      <c r="G32" s="263">
        <v>25</v>
      </c>
      <c r="H32" s="263">
        <v>15</v>
      </c>
      <c r="I32" s="263">
        <v>4</v>
      </c>
      <c r="J32" s="263">
        <v>19</v>
      </c>
      <c r="K32" s="263">
        <v>9</v>
      </c>
      <c r="L32" s="263">
        <v>2</v>
      </c>
      <c r="M32" s="266">
        <v>11</v>
      </c>
      <c r="N32" s="262">
        <v>8</v>
      </c>
      <c r="O32" s="263">
        <v>9</v>
      </c>
      <c r="P32" s="264">
        <v>17</v>
      </c>
      <c r="Q32" s="265"/>
      <c r="R32" s="263"/>
      <c r="S32" s="266"/>
      <c r="T32" s="262">
        <f t="shared" si="2"/>
        <v>70</v>
      </c>
      <c r="U32" s="263">
        <f t="shared" si="2"/>
        <v>21</v>
      </c>
      <c r="V32" s="264">
        <f t="shared" si="3"/>
        <v>91</v>
      </c>
    </row>
    <row r="33" spans="1:22" x14ac:dyDescent="0.25">
      <c r="A33" s="267" t="s">
        <v>439</v>
      </c>
      <c r="B33" s="268">
        <v>11</v>
      </c>
      <c r="C33" s="269">
        <v>12</v>
      </c>
      <c r="D33" s="270">
        <v>23</v>
      </c>
      <c r="E33" s="271">
        <v>14</v>
      </c>
      <c r="F33" s="269">
        <v>19</v>
      </c>
      <c r="G33" s="269">
        <v>33</v>
      </c>
      <c r="H33" s="269">
        <v>11</v>
      </c>
      <c r="I33" s="269">
        <v>8</v>
      </c>
      <c r="J33" s="269">
        <v>19</v>
      </c>
      <c r="K33" s="269">
        <v>14</v>
      </c>
      <c r="L33" s="269">
        <v>20</v>
      </c>
      <c r="M33" s="272">
        <v>34</v>
      </c>
      <c r="N33" s="268">
        <v>10</v>
      </c>
      <c r="O33" s="269">
        <v>15</v>
      </c>
      <c r="P33" s="270">
        <v>25</v>
      </c>
      <c r="Q33" s="271"/>
      <c r="R33" s="269"/>
      <c r="S33" s="272"/>
      <c r="T33" s="268">
        <f t="shared" si="2"/>
        <v>60</v>
      </c>
      <c r="U33" s="269">
        <f t="shared" si="2"/>
        <v>74</v>
      </c>
      <c r="V33" s="270">
        <f t="shared" si="3"/>
        <v>134</v>
      </c>
    </row>
    <row r="34" spans="1:22" x14ac:dyDescent="0.25">
      <c r="A34" s="261" t="s">
        <v>414</v>
      </c>
      <c r="B34" s="262">
        <v>11</v>
      </c>
      <c r="C34" s="263">
        <v>12</v>
      </c>
      <c r="D34" s="264">
        <v>23</v>
      </c>
      <c r="E34" s="265">
        <v>11</v>
      </c>
      <c r="F34" s="263">
        <v>12</v>
      </c>
      <c r="G34" s="263">
        <v>23</v>
      </c>
      <c r="H34" s="263">
        <v>11</v>
      </c>
      <c r="I34" s="263">
        <v>6</v>
      </c>
      <c r="J34" s="263">
        <v>17</v>
      </c>
      <c r="K34" s="263">
        <v>13</v>
      </c>
      <c r="L34" s="263">
        <v>17</v>
      </c>
      <c r="M34" s="266">
        <v>30</v>
      </c>
      <c r="N34" s="262">
        <v>9</v>
      </c>
      <c r="O34" s="263">
        <v>14</v>
      </c>
      <c r="P34" s="264">
        <v>23</v>
      </c>
      <c r="Q34" s="265"/>
      <c r="R34" s="263"/>
      <c r="S34" s="266"/>
      <c r="T34" s="262">
        <f t="shared" si="2"/>
        <v>55</v>
      </c>
      <c r="U34" s="263">
        <f t="shared" si="2"/>
        <v>61</v>
      </c>
      <c r="V34" s="264">
        <f t="shared" si="3"/>
        <v>116</v>
      </c>
    </row>
    <row r="35" spans="1:22" x14ac:dyDescent="0.25">
      <c r="A35" s="261" t="s">
        <v>440</v>
      </c>
      <c r="B35" s="262">
        <v>0</v>
      </c>
      <c r="C35" s="263">
        <v>0</v>
      </c>
      <c r="D35" s="264">
        <v>0</v>
      </c>
      <c r="E35" s="265">
        <v>1</v>
      </c>
      <c r="F35" s="263">
        <v>0</v>
      </c>
      <c r="G35" s="263">
        <v>1</v>
      </c>
      <c r="H35" s="263">
        <v>0</v>
      </c>
      <c r="I35" s="263">
        <v>1</v>
      </c>
      <c r="J35" s="263">
        <v>1</v>
      </c>
      <c r="K35" s="263"/>
      <c r="L35" s="263">
        <v>3</v>
      </c>
      <c r="M35" s="266">
        <v>3</v>
      </c>
      <c r="N35" s="262"/>
      <c r="O35" s="263"/>
      <c r="P35" s="264"/>
      <c r="Q35" s="265"/>
      <c r="R35" s="263"/>
      <c r="S35" s="266"/>
      <c r="T35" s="262">
        <f t="shared" si="2"/>
        <v>1</v>
      </c>
      <c r="U35" s="263">
        <f t="shared" si="2"/>
        <v>4</v>
      </c>
      <c r="V35" s="264">
        <f t="shared" si="3"/>
        <v>5</v>
      </c>
    </row>
    <row r="36" spans="1:22" x14ac:dyDescent="0.25">
      <c r="A36" s="261" t="s">
        <v>441</v>
      </c>
      <c r="B36" s="262">
        <v>0</v>
      </c>
      <c r="C36" s="263">
        <v>0</v>
      </c>
      <c r="D36" s="264">
        <v>0</v>
      </c>
      <c r="E36" s="265">
        <v>0</v>
      </c>
      <c r="F36" s="263">
        <v>0</v>
      </c>
      <c r="G36" s="263">
        <v>0</v>
      </c>
      <c r="H36" s="263">
        <v>0</v>
      </c>
      <c r="I36" s="263">
        <v>0</v>
      </c>
      <c r="J36" s="263">
        <v>0</v>
      </c>
      <c r="K36" s="263"/>
      <c r="L36" s="263"/>
      <c r="M36" s="266"/>
      <c r="N36" s="262"/>
      <c r="O36" s="263">
        <v>1</v>
      </c>
      <c r="P36" s="264">
        <v>1</v>
      </c>
      <c r="Q36" s="265"/>
      <c r="R36" s="263"/>
      <c r="S36" s="266"/>
      <c r="T36" s="262">
        <f t="shared" si="2"/>
        <v>0</v>
      </c>
      <c r="U36" s="263">
        <f t="shared" si="2"/>
        <v>1</v>
      </c>
      <c r="V36" s="264">
        <f t="shared" si="3"/>
        <v>1</v>
      </c>
    </row>
    <row r="37" spans="1:22" x14ac:dyDescent="0.25">
      <c r="A37" s="261" t="s">
        <v>442</v>
      </c>
      <c r="B37" s="262">
        <v>0</v>
      </c>
      <c r="C37" s="263">
        <v>0</v>
      </c>
      <c r="D37" s="264">
        <v>0</v>
      </c>
      <c r="E37" s="265">
        <v>2</v>
      </c>
      <c r="F37" s="263">
        <v>7</v>
      </c>
      <c r="G37" s="263">
        <v>9</v>
      </c>
      <c r="H37" s="263">
        <v>0</v>
      </c>
      <c r="I37" s="263">
        <v>1</v>
      </c>
      <c r="J37" s="263">
        <v>1</v>
      </c>
      <c r="K37" s="263">
        <v>1</v>
      </c>
      <c r="L37" s="263"/>
      <c r="M37" s="266">
        <v>1</v>
      </c>
      <c r="N37" s="262">
        <v>1</v>
      </c>
      <c r="O37" s="263"/>
      <c r="P37" s="264">
        <v>1</v>
      </c>
      <c r="Q37" s="265"/>
      <c r="R37" s="263"/>
      <c r="S37" s="266"/>
      <c r="T37" s="262">
        <f t="shared" si="2"/>
        <v>4</v>
      </c>
      <c r="U37" s="263">
        <f t="shared" si="2"/>
        <v>8</v>
      </c>
      <c r="V37" s="264">
        <f t="shared" si="3"/>
        <v>12</v>
      </c>
    </row>
    <row r="38" spans="1:22" x14ac:dyDescent="0.25">
      <c r="A38" s="267" t="s">
        <v>443</v>
      </c>
      <c r="B38" s="268">
        <v>53</v>
      </c>
      <c r="C38" s="269">
        <v>30</v>
      </c>
      <c r="D38" s="270">
        <v>83</v>
      </c>
      <c r="E38" s="271">
        <v>50</v>
      </c>
      <c r="F38" s="269">
        <v>39</v>
      </c>
      <c r="G38" s="269">
        <v>89</v>
      </c>
      <c r="H38" s="269">
        <v>40</v>
      </c>
      <c r="I38" s="269">
        <v>45</v>
      </c>
      <c r="J38" s="269">
        <v>85</v>
      </c>
      <c r="K38" s="269">
        <v>176</v>
      </c>
      <c r="L38" s="269">
        <v>150</v>
      </c>
      <c r="M38" s="272">
        <v>326</v>
      </c>
      <c r="N38" s="268">
        <v>5</v>
      </c>
      <c r="O38" s="269">
        <v>16</v>
      </c>
      <c r="P38" s="270">
        <v>21</v>
      </c>
      <c r="Q38" s="271"/>
      <c r="R38" s="269"/>
      <c r="S38" s="272"/>
      <c r="T38" s="268">
        <f t="shared" si="2"/>
        <v>324</v>
      </c>
      <c r="U38" s="269">
        <f t="shared" si="2"/>
        <v>280</v>
      </c>
      <c r="V38" s="270">
        <f t="shared" si="3"/>
        <v>604</v>
      </c>
    </row>
    <row r="39" spans="1:22" x14ac:dyDescent="0.25">
      <c r="A39" s="261" t="s">
        <v>444</v>
      </c>
      <c r="B39" s="262">
        <v>8</v>
      </c>
      <c r="C39" s="263">
        <v>11</v>
      </c>
      <c r="D39" s="264">
        <v>19</v>
      </c>
      <c r="E39" s="265">
        <v>16</v>
      </c>
      <c r="F39" s="263">
        <v>14</v>
      </c>
      <c r="G39" s="263">
        <v>30</v>
      </c>
      <c r="H39" s="263">
        <v>22</v>
      </c>
      <c r="I39" s="263">
        <v>27</v>
      </c>
      <c r="J39" s="263">
        <v>49</v>
      </c>
      <c r="K39" s="263">
        <v>51</v>
      </c>
      <c r="L39" s="263">
        <v>43</v>
      </c>
      <c r="M39" s="266">
        <v>94</v>
      </c>
      <c r="N39" s="262">
        <v>1</v>
      </c>
      <c r="O39" s="263">
        <v>3</v>
      </c>
      <c r="P39" s="264">
        <v>4</v>
      </c>
      <c r="Q39" s="265"/>
      <c r="R39" s="263"/>
      <c r="S39" s="266"/>
      <c r="T39" s="262">
        <f t="shared" si="2"/>
        <v>98</v>
      </c>
      <c r="U39" s="263">
        <f t="shared" si="2"/>
        <v>98</v>
      </c>
      <c r="V39" s="264">
        <f t="shared" si="3"/>
        <v>196</v>
      </c>
    </row>
    <row r="40" spans="1:22" x14ac:dyDescent="0.25">
      <c r="A40" s="261" t="s">
        <v>445</v>
      </c>
      <c r="B40" s="262">
        <v>38</v>
      </c>
      <c r="C40" s="263">
        <v>17</v>
      </c>
      <c r="D40" s="264">
        <v>55</v>
      </c>
      <c r="E40" s="265">
        <v>17</v>
      </c>
      <c r="F40" s="263">
        <v>23</v>
      </c>
      <c r="G40" s="263">
        <v>40</v>
      </c>
      <c r="H40" s="263">
        <v>11</v>
      </c>
      <c r="I40" s="263">
        <v>13</v>
      </c>
      <c r="J40" s="263">
        <v>24</v>
      </c>
      <c r="K40" s="263">
        <v>16</v>
      </c>
      <c r="L40" s="263">
        <v>6</v>
      </c>
      <c r="M40" s="266">
        <v>22</v>
      </c>
      <c r="N40" s="262">
        <v>4</v>
      </c>
      <c r="O40" s="263">
        <v>12</v>
      </c>
      <c r="P40" s="264">
        <v>16</v>
      </c>
      <c r="Q40" s="265"/>
      <c r="R40" s="263"/>
      <c r="S40" s="266"/>
      <c r="T40" s="262">
        <f t="shared" si="2"/>
        <v>86</v>
      </c>
      <c r="U40" s="263">
        <f t="shared" si="2"/>
        <v>71</v>
      </c>
      <c r="V40" s="264">
        <f t="shared" si="3"/>
        <v>157</v>
      </c>
    </row>
    <row r="41" spans="1:22" x14ac:dyDescent="0.25">
      <c r="A41" s="261" t="s">
        <v>446</v>
      </c>
      <c r="B41" s="262">
        <v>2</v>
      </c>
      <c r="C41" s="263">
        <v>1</v>
      </c>
      <c r="D41" s="264">
        <v>3</v>
      </c>
      <c r="E41" s="265">
        <v>5</v>
      </c>
      <c r="F41" s="263">
        <v>2</v>
      </c>
      <c r="G41" s="263">
        <v>7</v>
      </c>
      <c r="H41" s="263">
        <v>1</v>
      </c>
      <c r="I41" s="263">
        <v>1</v>
      </c>
      <c r="J41" s="263">
        <v>2</v>
      </c>
      <c r="K41" s="263">
        <v>5</v>
      </c>
      <c r="L41" s="263">
        <v>8</v>
      </c>
      <c r="M41" s="266">
        <v>13</v>
      </c>
      <c r="N41" s="262"/>
      <c r="O41" s="263">
        <v>1</v>
      </c>
      <c r="P41" s="264">
        <v>1</v>
      </c>
      <c r="Q41" s="265"/>
      <c r="R41" s="263"/>
      <c r="S41" s="266"/>
      <c r="T41" s="262">
        <f t="shared" si="2"/>
        <v>13</v>
      </c>
      <c r="U41" s="263">
        <f t="shared" si="2"/>
        <v>13</v>
      </c>
      <c r="V41" s="264">
        <f t="shared" si="3"/>
        <v>26</v>
      </c>
    </row>
    <row r="42" spans="1:22" x14ac:dyDescent="0.25">
      <c r="A42" s="261" t="s">
        <v>447</v>
      </c>
      <c r="B42" s="262">
        <v>5</v>
      </c>
      <c r="C42" s="263">
        <v>1</v>
      </c>
      <c r="D42" s="264">
        <v>6</v>
      </c>
      <c r="E42" s="265">
        <v>12</v>
      </c>
      <c r="F42" s="263">
        <v>0</v>
      </c>
      <c r="G42" s="263">
        <v>12</v>
      </c>
      <c r="H42" s="263">
        <v>6</v>
      </c>
      <c r="I42" s="263">
        <v>4</v>
      </c>
      <c r="J42" s="263">
        <v>10</v>
      </c>
      <c r="K42" s="263">
        <v>104</v>
      </c>
      <c r="L42" s="263">
        <v>93</v>
      </c>
      <c r="M42" s="266">
        <v>197</v>
      </c>
      <c r="N42" s="262"/>
      <c r="O42" s="263"/>
      <c r="P42" s="264"/>
      <c r="Q42" s="265"/>
      <c r="R42" s="263"/>
      <c r="S42" s="266"/>
      <c r="T42" s="262">
        <f t="shared" si="2"/>
        <v>127</v>
      </c>
      <c r="U42" s="263">
        <f t="shared" si="2"/>
        <v>98</v>
      </c>
      <c r="V42" s="264">
        <f t="shared" si="3"/>
        <v>225</v>
      </c>
    </row>
    <row r="43" spans="1:22" ht="15.75" thickBot="1" x14ac:dyDescent="0.3">
      <c r="A43" s="273" t="s">
        <v>448</v>
      </c>
      <c r="B43" s="274">
        <v>146</v>
      </c>
      <c r="C43" s="275">
        <v>115</v>
      </c>
      <c r="D43" s="276">
        <v>261</v>
      </c>
      <c r="E43" s="277">
        <v>153</v>
      </c>
      <c r="F43" s="275">
        <v>108</v>
      </c>
      <c r="G43" s="275">
        <v>261</v>
      </c>
      <c r="H43" s="275">
        <v>111</v>
      </c>
      <c r="I43" s="275">
        <v>87</v>
      </c>
      <c r="J43" s="275">
        <v>198</v>
      </c>
      <c r="K43" s="275">
        <v>288</v>
      </c>
      <c r="L43" s="275">
        <v>262</v>
      </c>
      <c r="M43" s="278">
        <v>550</v>
      </c>
      <c r="N43" s="274">
        <v>61</v>
      </c>
      <c r="O43" s="275">
        <v>110</v>
      </c>
      <c r="P43" s="276">
        <v>171</v>
      </c>
      <c r="Q43" s="277"/>
      <c r="R43" s="275"/>
      <c r="S43" s="278"/>
      <c r="T43" s="274">
        <f t="shared" si="2"/>
        <v>759</v>
      </c>
      <c r="U43" s="275">
        <f t="shared" si="2"/>
        <v>682</v>
      </c>
      <c r="V43" s="276">
        <f t="shared" si="3"/>
        <v>1441</v>
      </c>
    </row>
  </sheetData>
  <mergeCells count="14">
    <mergeCell ref="T6:V6"/>
    <mergeCell ref="B27:D27"/>
    <mergeCell ref="E27:G27"/>
    <mergeCell ref="H27:J27"/>
    <mergeCell ref="K27:M27"/>
    <mergeCell ref="N27:P27"/>
    <mergeCell ref="Q27:S27"/>
    <mergeCell ref="T27:V27"/>
    <mergeCell ref="B6:D6"/>
    <mergeCell ref="E6:G6"/>
    <mergeCell ref="H6:J6"/>
    <mergeCell ref="K6:M6"/>
    <mergeCell ref="N6:P6"/>
    <mergeCell ref="Q6: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405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8</v>
      </c>
      <c r="I13" s="15">
        <v>5</v>
      </c>
      <c r="J13" s="15">
        <v>3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1</v>
      </c>
      <c r="I15" s="17">
        <v>1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14</v>
      </c>
      <c r="I19" s="22">
        <v>0</v>
      </c>
      <c r="J19" s="23">
        <v>0</v>
      </c>
      <c r="K19" s="24">
        <v>0</v>
      </c>
      <c r="L19" s="25">
        <v>14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11</v>
      </c>
      <c r="I20" s="22">
        <v>0</v>
      </c>
      <c r="J20" s="23">
        <v>0</v>
      </c>
      <c r="K20" s="24">
        <v>8</v>
      </c>
      <c r="L20" s="25">
        <v>3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8</v>
      </c>
      <c r="L21" s="23">
        <f t="shared" si="0"/>
        <v>17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14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114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7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27</v>
      </c>
      <c r="I41" s="27">
        <v>18</v>
      </c>
      <c r="J41" s="27">
        <v>9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89</v>
      </c>
      <c r="I43" s="40">
        <v>29</v>
      </c>
      <c r="J43" s="40">
        <v>60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12</v>
      </c>
      <c r="I44" s="40">
        <v>2</v>
      </c>
      <c r="J44" s="40">
        <v>10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7</v>
      </c>
      <c r="I45" s="40">
        <v>7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15</v>
      </c>
      <c r="I46" s="21">
        <v>8</v>
      </c>
      <c r="J46" s="21">
        <v>7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21</v>
      </c>
      <c r="I47" s="21">
        <v>11</v>
      </c>
      <c r="J47" s="21">
        <v>10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71</v>
      </c>
      <c r="I48" s="21">
        <v>28</v>
      </c>
      <c r="J48" s="21">
        <v>43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3</v>
      </c>
      <c r="I49" s="21">
        <v>0</v>
      </c>
      <c r="J49" s="21">
        <v>3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26</v>
      </c>
      <c r="I52" s="21">
        <v>0</v>
      </c>
      <c r="J52" s="21">
        <v>26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2</v>
      </c>
      <c r="I53" s="21">
        <v>0</v>
      </c>
      <c r="J53" s="21">
        <v>2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6</v>
      </c>
      <c r="I58" s="44">
        <v>0</v>
      </c>
      <c r="J58" s="44">
        <v>6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114</v>
      </c>
      <c r="I64" s="21">
        <v>38</v>
      </c>
      <c r="J64" s="21">
        <v>76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114</v>
      </c>
      <c r="I65" s="21">
        <v>38</v>
      </c>
      <c r="J65" s="21">
        <v>76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114</v>
      </c>
      <c r="I66" s="44">
        <v>38</v>
      </c>
      <c r="J66" s="44">
        <v>76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110</v>
      </c>
      <c r="I71" s="21">
        <v>38</v>
      </c>
      <c r="J71" s="21">
        <v>72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24</v>
      </c>
      <c r="I75" s="21">
        <v>13</v>
      </c>
      <c r="J75" s="21">
        <v>11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24</v>
      </c>
      <c r="I76" s="21">
        <v>13</v>
      </c>
      <c r="J76" s="21">
        <v>11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22</v>
      </c>
      <c r="I78" s="27">
        <v>13</v>
      </c>
      <c r="J78" s="27">
        <v>9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1</v>
      </c>
      <c r="I95" s="27">
        <v>0</v>
      </c>
      <c r="J95" s="27">
        <v>1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1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14</v>
      </c>
      <c r="I106" s="27">
        <v>0</v>
      </c>
      <c r="J106" s="27">
        <v>14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1</v>
      </c>
      <c r="I133" s="27">
        <v>0</v>
      </c>
      <c r="J133" s="27">
        <v>1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7</v>
      </c>
      <c r="I134" s="27">
        <v>0</v>
      </c>
      <c r="J134" s="27">
        <v>7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1</v>
      </c>
      <c r="I151" s="28">
        <v>0</v>
      </c>
      <c r="J151" s="28">
        <v>1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14</v>
      </c>
      <c r="I152" s="28">
        <v>0</v>
      </c>
      <c r="J152" s="28">
        <v>14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1</v>
      </c>
      <c r="I153" s="28">
        <v>0</v>
      </c>
      <c r="J153" s="28">
        <v>1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62</v>
      </c>
      <c r="I154" s="28">
        <v>2</v>
      </c>
      <c r="J154" s="28">
        <v>60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1</v>
      </c>
      <c r="I156" s="28">
        <v>0</v>
      </c>
      <c r="J156" s="28">
        <v>1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123</v>
      </c>
      <c r="I157" s="28">
        <v>29</v>
      </c>
      <c r="J157" s="28">
        <v>94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1</v>
      </c>
      <c r="I158" s="28">
        <v>0</v>
      </c>
      <c r="J158" s="28">
        <v>1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1</v>
      </c>
      <c r="I159" s="28">
        <v>0</v>
      </c>
      <c r="J159" s="28">
        <v>1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14</v>
      </c>
      <c r="I161" s="28">
        <v>0</v>
      </c>
      <c r="J161" s="28">
        <v>14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4</v>
      </c>
      <c r="I162" s="28">
        <v>1</v>
      </c>
      <c r="J162" s="28">
        <v>3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3</v>
      </c>
      <c r="I163" s="28">
        <v>1</v>
      </c>
      <c r="J163" s="28">
        <v>2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1</v>
      </c>
      <c r="I180" s="27">
        <v>0</v>
      </c>
      <c r="J180" s="27">
        <v>1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57</v>
      </c>
      <c r="I181" s="27">
        <v>0</v>
      </c>
      <c r="J181" s="27">
        <v>57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1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1</v>
      </c>
      <c r="I311" s="25">
        <v>1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1</v>
      </c>
      <c r="I317" s="27">
        <v>0</v>
      </c>
      <c r="J317" s="27">
        <v>1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1</v>
      </c>
      <c r="I319" s="27">
        <v>0</v>
      </c>
      <c r="J319" s="27">
        <v>1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199</v>
      </c>
      <c r="D334" s="110">
        <v>188</v>
      </c>
      <c r="E334" s="110">
        <v>387</v>
      </c>
    </row>
    <row r="335" spans="1:10" x14ac:dyDescent="0.25">
      <c r="B335" s="109" t="s">
        <v>404</v>
      </c>
      <c r="C335" s="110">
        <v>7</v>
      </c>
      <c r="D335" s="110">
        <v>34</v>
      </c>
      <c r="E335" s="110">
        <v>41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1</v>
      </c>
      <c r="I13" s="15">
        <v>1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0</v>
      </c>
      <c r="I58" s="44">
        <v>0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1</v>
      </c>
      <c r="I95" s="27">
        <v>1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0</v>
      </c>
      <c r="I154" s="28">
        <v>0</v>
      </c>
      <c r="J154" s="28">
        <v>0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0</v>
      </c>
      <c r="I157" s="28">
        <v>0</v>
      </c>
      <c r="J157" s="28">
        <v>0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0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</v>
      </c>
      <c r="D334" s="110">
        <v>2</v>
      </c>
      <c r="E334" s="110">
        <v>3</v>
      </c>
    </row>
    <row r="335" spans="1:10" x14ac:dyDescent="0.25">
      <c r="B335" s="109" t="s">
        <v>404</v>
      </c>
      <c r="C335" s="110">
        <v>1</v>
      </c>
      <c r="D335" s="110">
        <v>0</v>
      </c>
      <c r="E335" s="110">
        <v>1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5</v>
      </c>
      <c r="I13" s="15">
        <v>2</v>
      </c>
      <c r="J13" s="15">
        <v>3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5</v>
      </c>
      <c r="I19" s="22">
        <v>2</v>
      </c>
      <c r="J19" s="23">
        <v>3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17</v>
      </c>
      <c r="I20" s="22">
        <v>5</v>
      </c>
      <c r="J20" s="23">
        <v>12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7</v>
      </c>
      <c r="J21" s="23">
        <f t="shared" si="0"/>
        <v>15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2</v>
      </c>
      <c r="J22" s="27">
        <f t="shared" si="1"/>
        <v>3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5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17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2</v>
      </c>
      <c r="I32" s="27">
        <v>0</v>
      </c>
      <c r="J32" s="27">
        <v>2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2</v>
      </c>
      <c r="I57" s="21">
        <v>1</v>
      </c>
      <c r="J57" s="21">
        <v>1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3</v>
      </c>
      <c r="I58" s="44">
        <v>1</v>
      </c>
      <c r="J58" s="44">
        <v>2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1</v>
      </c>
      <c r="I75" s="21">
        <v>0</v>
      </c>
      <c r="J75" s="21">
        <v>1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1</v>
      </c>
      <c r="I76" s="21">
        <v>0</v>
      </c>
      <c r="J76" s="21">
        <v>1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1</v>
      </c>
      <c r="I78" s="27">
        <v>0</v>
      </c>
      <c r="J78" s="27">
        <v>1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3</v>
      </c>
      <c r="I97" s="27">
        <v>1</v>
      </c>
      <c r="J97" s="27">
        <v>3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2</v>
      </c>
      <c r="I98" s="27">
        <v>0</v>
      </c>
      <c r="J98" s="27">
        <v>3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6</v>
      </c>
      <c r="I106" s="27">
        <v>2</v>
      </c>
      <c r="J106" s="27">
        <v>4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1</v>
      </c>
      <c r="I107" s="59">
        <v>0</v>
      </c>
      <c r="J107" s="59">
        <v>1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1</v>
      </c>
      <c r="J116" s="27">
        <v>0</v>
      </c>
      <c r="K116" s="26">
        <v>0</v>
      </c>
      <c r="L116" s="26">
        <v>0</v>
      </c>
      <c r="M116" s="26">
        <v>1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1</v>
      </c>
      <c r="J117" s="27">
        <v>0</v>
      </c>
      <c r="K117" s="26">
        <v>0</v>
      </c>
      <c r="L117" s="26">
        <v>0</v>
      </c>
      <c r="M117" s="26">
        <v>1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5</v>
      </c>
      <c r="I134" s="27">
        <v>2</v>
      </c>
      <c r="J134" s="27">
        <v>3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1</v>
      </c>
      <c r="I144" s="27">
        <v>0</v>
      </c>
      <c r="J144" s="27">
        <v>1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1</v>
      </c>
      <c r="I147" s="27">
        <v>0</v>
      </c>
      <c r="J147" s="27">
        <v>1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5</v>
      </c>
      <c r="I151" s="28">
        <v>0</v>
      </c>
      <c r="J151" s="28">
        <v>5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6</v>
      </c>
      <c r="I152" s="28">
        <v>2</v>
      </c>
      <c r="J152" s="28">
        <v>4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1</v>
      </c>
      <c r="I153" s="28">
        <v>0</v>
      </c>
      <c r="J153" s="28">
        <v>1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6</v>
      </c>
      <c r="I154" s="28">
        <v>0</v>
      </c>
      <c r="J154" s="28">
        <v>6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25</v>
      </c>
      <c r="I157" s="28">
        <v>7</v>
      </c>
      <c r="J157" s="28">
        <v>18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5</v>
      </c>
      <c r="I161" s="28">
        <v>2</v>
      </c>
      <c r="J161" s="28">
        <v>3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1</v>
      </c>
      <c r="I179" s="27">
        <v>0</v>
      </c>
      <c r="J179" s="27">
        <v>1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5</v>
      </c>
      <c r="I183" s="27">
        <v>0</v>
      </c>
      <c r="J183" s="27">
        <v>5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0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2</v>
      </c>
      <c r="I318" s="27">
        <v>0</v>
      </c>
      <c r="J318" s="27">
        <v>2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82</v>
      </c>
      <c r="D334" s="110">
        <v>18</v>
      </c>
      <c r="E334" s="110">
        <v>100</v>
      </c>
    </row>
    <row r="335" spans="1:10" x14ac:dyDescent="0.25">
      <c r="B335" s="109" t="s">
        <v>404</v>
      </c>
      <c r="C335" s="110">
        <v>8</v>
      </c>
      <c r="D335" s="110">
        <v>9</v>
      </c>
      <c r="E335" s="110">
        <v>17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1</v>
      </c>
      <c r="I12" s="15">
        <v>1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31</v>
      </c>
      <c r="I13" s="15">
        <v>12</v>
      </c>
      <c r="J13" s="15">
        <v>19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1</v>
      </c>
      <c r="I19" s="22">
        <v>0</v>
      </c>
      <c r="J19" s="23">
        <v>1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1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1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248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15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2</v>
      </c>
      <c r="I32" s="27">
        <v>1</v>
      </c>
      <c r="J32" s="27">
        <v>1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3</v>
      </c>
      <c r="I34" s="27">
        <v>1</v>
      </c>
      <c r="J34" s="27">
        <v>2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120</v>
      </c>
      <c r="I41" s="27">
        <v>59</v>
      </c>
      <c r="J41" s="27">
        <v>61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1</v>
      </c>
      <c r="I42" s="27">
        <v>0</v>
      </c>
      <c r="J42" s="27">
        <v>1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2</v>
      </c>
      <c r="I43" s="40">
        <v>1</v>
      </c>
      <c r="J43" s="40">
        <v>1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1</v>
      </c>
      <c r="I45" s="40">
        <v>0</v>
      </c>
      <c r="J45" s="40">
        <v>1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14</v>
      </c>
      <c r="I46" s="21">
        <v>8</v>
      </c>
      <c r="J46" s="21">
        <v>6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1</v>
      </c>
      <c r="I47" s="21">
        <v>0</v>
      </c>
      <c r="J47" s="21">
        <v>1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30</v>
      </c>
      <c r="I48" s="21">
        <v>16</v>
      </c>
      <c r="J48" s="21">
        <v>14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1</v>
      </c>
      <c r="I54" s="21">
        <v>0</v>
      </c>
      <c r="J54" s="21">
        <v>1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9</v>
      </c>
      <c r="I57" s="21">
        <v>2</v>
      </c>
      <c r="J57" s="21">
        <v>7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5</v>
      </c>
      <c r="I58" s="44">
        <v>0</v>
      </c>
      <c r="J58" s="44">
        <v>5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2</v>
      </c>
      <c r="I64" s="21">
        <v>0</v>
      </c>
      <c r="J64" s="21">
        <v>2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2</v>
      </c>
      <c r="I65" s="21">
        <v>0</v>
      </c>
      <c r="J65" s="21">
        <v>2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1</v>
      </c>
      <c r="I66" s="44">
        <v>0</v>
      </c>
      <c r="J66" s="44">
        <v>1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43</v>
      </c>
      <c r="I75" s="21">
        <v>32</v>
      </c>
      <c r="J75" s="21">
        <v>11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42</v>
      </c>
      <c r="I76" s="21">
        <v>31</v>
      </c>
      <c r="J76" s="21">
        <v>11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39</v>
      </c>
      <c r="I78" s="27">
        <v>28</v>
      </c>
      <c r="J78" s="27">
        <v>11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2</v>
      </c>
      <c r="I96" s="27">
        <v>1</v>
      </c>
      <c r="J96" s="27">
        <v>1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1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2</v>
      </c>
      <c r="I106" s="27">
        <v>0</v>
      </c>
      <c r="J106" s="27">
        <v>2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2</v>
      </c>
      <c r="I107" s="59">
        <v>0</v>
      </c>
      <c r="J107" s="59">
        <v>2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2</v>
      </c>
      <c r="J114" s="27">
        <v>0</v>
      </c>
      <c r="K114" s="26">
        <v>0</v>
      </c>
      <c r="L114" s="26">
        <v>0</v>
      </c>
      <c r="M114" s="26">
        <v>2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2</v>
      </c>
      <c r="J115" s="27">
        <v>0</v>
      </c>
      <c r="K115" s="26">
        <v>0</v>
      </c>
      <c r="L115" s="26">
        <v>0</v>
      </c>
      <c r="M115" s="26">
        <v>2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7</v>
      </c>
      <c r="I132" s="27">
        <v>3</v>
      </c>
      <c r="J132" s="27">
        <v>4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12</v>
      </c>
      <c r="I134" s="27">
        <v>5</v>
      </c>
      <c r="J134" s="27">
        <v>7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1</v>
      </c>
      <c r="I137" s="27">
        <v>1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263</v>
      </c>
      <c r="I151" s="28">
        <v>153</v>
      </c>
      <c r="J151" s="28">
        <v>110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2</v>
      </c>
      <c r="I152" s="28">
        <v>0</v>
      </c>
      <c r="J152" s="28">
        <v>2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1</v>
      </c>
      <c r="I153" s="28">
        <v>0</v>
      </c>
      <c r="J153" s="28">
        <v>1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270</v>
      </c>
      <c r="I154" s="28">
        <v>156</v>
      </c>
      <c r="J154" s="28">
        <v>114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55</v>
      </c>
      <c r="I155" s="28">
        <v>28</v>
      </c>
      <c r="J155" s="28">
        <v>27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5</v>
      </c>
      <c r="I156" s="28">
        <v>5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34</v>
      </c>
      <c r="I157" s="28">
        <v>23</v>
      </c>
      <c r="J157" s="28">
        <v>11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1</v>
      </c>
      <c r="I159" s="28">
        <v>1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1</v>
      </c>
      <c r="I161" s="28">
        <v>0</v>
      </c>
      <c r="J161" s="28">
        <v>1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70</v>
      </c>
      <c r="I162" s="28">
        <v>36</v>
      </c>
      <c r="J162" s="28">
        <v>34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21</v>
      </c>
      <c r="I163" s="28">
        <v>12</v>
      </c>
      <c r="J163" s="28">
        <v>9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4</v>
      </c>
      <c r="I179" s="27">
        <v>3</v>
      </c>
      <c r="J179" s="27">
        <v>1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2</v>
      </c>
      <c r="I180" s="27">
        <v>0</v>
      </c>
      <c r="J180" s="27">
        <v>2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3</v>
      </c>
      <c r="I181" s="27">
        <v>2</v>
      </c>
      <c r="J181" s="27">
        <v>1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1</v>
      </c>
      <c r="I182" s="27">
        <v>1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268</v>
      </c>
      <c r="I183" s="27">
        <v>159</v>
      </c>
      <c r="J183" s="27">
        <v>109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1</v>
      </c>
      <c r="I188" s="27">
        <v>1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2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2</v>
      </c>
      <c r="I310" s="25">
        <v>1</v>
      </c>
      <c r="J310" s="25">
        <v>1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2</v>
      </c>
      <c r="I311" s="25">
        <v>2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5</v>
      </c>
      <c r="I318" s="27">
        <v>2</v>
      </c>
      <c r="J318" s="27">
        <v>3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400</v>
      </c>
      <c r="D334" s="110">
        <v>392</v>
      </c>
      <c r="E334" s="110">
        <v>792</v>
      </c>
    </row>
    <row r="335" spans="1:10" x14ac:dyDescent="0.25">
      <c r="B335" s="109" t="s">
        <v>404</v>
      </c>
      <c r="C335" s="110">
        <v>5</v>
      </c>
      <c r="D335" s="110">
        <v>16</v>
      </c>
      <c r="E335" s="110">
        <v>21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1</v>
      </c>
      <c r="I12" s="15">
        <v>1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5</v>
      </c>
      <c r="I13" s="15">
        <v>1</v>
      </c>
      <c r="J13" s="15">
        <v>4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104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13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1</v>
      </c>
      <c r="I32" s="27">
        <v>1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39</v>
      </c>
      <c r="I41" s="27">
        <v>20</v>
      </c>
      <c r="J41" s="27">
        <v>19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2</v>
      </c>
      <c r="I43" s="40">
        <v>1</v>
      </c>
      <c r="J43" s="40">
        <v>1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1</v>
      </c>
      <c r="I45" s="40">
        <v>0</v>
      </c>
      <c r="J45" s="40">
        <v>1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5</v>
      </c>
      <c r="I48" s="21">
        <v>2</v>
      </c>
      <c r="J48" s="21">
        <v>3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6</v>
      </c>
      <c r="I57" s="21">
        <v>2</v>
      </c>
      <c r="J57" s="21">
        <v>4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1</v>
      </c>
      <c r="I58" s="44">
        <v>0</v>
      </c>
      <c r="J58" s="44">
        <v>1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1</v>
      </c>
      <c r="I64" s="21">
        <v>0</v>
      </c>
      <c r="J64" s="21">
        <v>1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1</v>
      </c>
      <c r="I65" s="21">
        <v>0</v>
      </c>
      <c r="J65" s="21">
        <v>1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36</v>
      </c>
      <c r="I75" s="21">
        <v>29</v>
      </c>
      <c r="J75" s="21">
        <v>7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36</v>
      </c>
      <c r="I76" s="21">
        <v>29</v>
      </c>
      <c r="J76" s="21">
        <v>7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35</v>
      </c>
      <c r="I78" s="27">
        <v>28</v>
      </c>
      <c r="J78" s="27">
        <v>7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2</v>
      </c>
      <c r="I96" s="27">
        <v>1</v>
      </c>
      <c r="J96" s="27">
        <v>1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1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1</v>
      </c>
      <c r="I106" s="27">
        <v>0</v>
      </c>
      <c r="J106" s="27">
        <v>1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6</v>
      </c>
      <c r="I132" s="27">
        <v>3</v>
      </c>
      <c r="J132" s="27">
        <v>3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4</v>
      </c>
      <c r="I134" s="27">
        <v>2</v>
      </c>
      <c r="J134" s="27">
        <v>2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119</v>
      </c>
      <c r="I151" s="28">
        <v>62</v>
      </c>
      <c r="J151" s="28">
        <v>57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1</v>
      </c>
      <c r="I152" s="28">
        <v>0</v>
      </c>
      <c r="J152" s="28">
        <v>1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1</v>
      </c>
      <c r="I153" s="28">
        <v>0</v>
      </c>
      <c r="J153" s="28">
        <v>1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117</v>
      </c>
      <c r="I154" s="28">
        <v>61</v>
      </c>
      <c r="J154" s="28">
        <v>56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11</v>
      </c>
      <c r="I157" s="28">
        <v>6</v>
      </c>
      <c r="J157" s="28">
        <v>5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1</v>
      </c>
      <c r="I162" s="28">
        <v>1</v>
      </c>
      <c r="J162" s="28">
        <v>0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7</v>
      </c>
      <c r="I163" s="28">
        <v>3</v>
      </c>
      <c r="J163" s="28">
        <v>4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117</v>
      </c>
      <c r="I183" s="27">
        <v>61</v>
      </c>
      <c r="J183" s="27">
        <v>56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1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2</v>
      </c>
      <c r="I310" s="25">
        <v>1</v>
      </c>
      <c r="J310" s="25">
        <v>1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1</v>
      </c>
      <c r="I318" s="27">
        <v>1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114</v>
      </c>
      <c r="D334" s="110">
        <v>143</v>
      </c>
      <c r="E334" s="110">
        <v>257</v>
      </c>
    </row>
    <row r="335" spans="1:10" x14ac:dyDescent="0.25">
      <c r="B335" s="109" t="s">
        <v>404</v>
      </c>
      <c r="C335" s="110">
        <v>1</v>
      </c>
      <c r="D335" s="110">
        <v>3</v>
      </c>
      <c r="E335" s="110">
        <v>4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23</v>
      </c>
      <c r="I13" s="15">
        <v>10</v>
      </c>
      <c r="J13" s="15">
        <v>13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2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1</v>
      </c>
      <c r="I32" s="27">
        <v>0</v>
      </c>
      <c r="J32" s="27">
        <v>1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25</v>
      </c>
      <c r="I41" s="27">
        <v>10</v>
      </c>
      <c r="J41" s="27">
        <v>15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1</v>
      </c>
      <c r="I42" s="27">
        <v>0</v>
      </c>
      <c r="J42" s="27">
        <v>1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1</v>
      </c>
      <c r="I46" s="21">
        <v>0</v>
      </c>
      <c r="J46" s="21">
        <v>1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1</v>
      </c>
      <c r="I54" s="21">
        <v>0</v>
      </c>
      <c r="J54" s="21">
        <v>1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2</v>
      </c>
      <c r="I58" s="44">
        <v>0</v>
      </c>
      <c r="J58" s="44">
        <v>2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6</v>
      </c>
      <c r="I75" s="21">
        <v>2</v>
      </c>
      <c r="J75" s="21">
        <v>4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6</v>
      </c>
      <c r="I76" s="21">
        <v>2</v>
      </c>
      <c r="J76" s="21">
        <v>4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4</v>
      </c>
      <c r="I78" s="27">
        <v>0</v>
      </c>
      <c r="J78" s="27">
        <v>4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2</v>
      </c>
      <c r="I107" s="59">
        <v>0</v>
      </c>
      <c r="J107" s="59">
        <v>2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1</v>
      </c>
      <c r="J114" s="27">
        <v>0</v>
      </c>
      <c r="K114" s="26">
        <v>0</v>
      </c>
      <c r="L114" s="26">
        <v>0</v>
      </c>
      <c r="M114" s="26">
        <v>1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1</v>
      </c>
      <c r="J115" s="27">
        <v>0</v>
      </c>
      <c r="K115" s="26">
        <v>0</v>
      </c>
      <c r="L115" s="26">
        <v>0</v>
      </c>
      <c r="M115" s="26">
        <v>1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5</v>
      </c>
      <c r="I134" s="27">
        <v>3</v>
      </c>
      <c r="J134" s="27">
        <v>2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1</v>
      </c>
      <c r="I137" s="27">
        <v>1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9</v>
      </c>
      <c r="I154" s="28">
        <v>4</v>
      </c>
      <c r="J154" s="28">
        <v>5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5</v>
      </c>
      <c r="I156" s="28">
        <v>5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19</v>
      </c>
      <c r="I157" s="28">
        <v>17</v>
      </c>
      <c r="J157" s="28">
        <v>2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1</v>
      </c>
      <c r="I159" s="28">
        <v>1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14</v>
      </c>
      <c r="I162" s="28">
        <v>7</v>
      </c>
      <c r="J162" s="28">
        <v>7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14</v>
      </c>
      <c r="I163" s="28">
        <v>9</v>
      </c>
      <c r="J163" s="28">
        <v>5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4</v>
      </c>
      <c r="I179" s="27">
        <v>3</v>
      </c>
      <c r="J179" s="27">
        <v>1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2</v>
      </c>
      <c r="I180" s="27">
        <v>0</v>
      </c>
      <c r="J180" s="27">
        <v>2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3</v>
      </c>
      <c r="I181" s="27">
        <v>2</v>
      </c>
      <c r="J181" s="27">
        <v>1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1</v>
      </c>
      <c r="I182" s="27">
        <v>1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7</v>
      </c>
      <c r="I183" s="27">
        <v>7</v>
      </c>
      <c r="J183" s="27">
        <v>0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1</v>
      </c>
      <c r="I188" s="27">
        <v>1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0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2</v>
      </c>
      <c r="I311" s="25">
        <v>2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1</v>
      </c>
      <c r="I318" s="27">
        <v>0</v>
      </c>
      <c r="J318" s="27">
        <v>1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131</v>
      </c>
      <c r="D334" s="110">
        <v>104</v>
      </c>
      <c r="E334" s="110">
        <v>235</v>
      </c>
    </row>
    <row r="335" spans="1:10" x14ac:dyDescent="0.25">
      <c r="B335" s="109" t="s">
        <v>404</v>
      </c>
      <c r="C335" s="110">
        <v>4</v>
      </c>
      <c r="D335" s="110">
        <v>12</v>
      </c>
      <c r="E335" s="110">
        <v>16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411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2</v>
      </c>
      <c r="I13" s="15">
        <v>0</v>
      </c>
      <c r="J13" s="15">
        <v>2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1</v>
      </c>
      <c r="I19" s="22">
        <v>0</v>
      </c>
      <c r="J19" s="23">
        <v>1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1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1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1</v>
      </c>
      <c r="I34" s="27">
        <v>1</v>
      </c>
      <c r="J34" s="27">
        <v>0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2</v>
      </c>
      <c r="I57" s="21">
        <v>0</v>
      </c>
      <c r="J57" s="21">
        <v>2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2</v>
      </c>
      <c r="I58" s="44">
        <v>0</v>
      </c>
      <c r="J58" s="44">
        <v>2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1</v>
      </c>
      <c r="I64" s="21">
        <v>0</v>
      </c>
      <c r="J64" s="21">
        <v>1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1</v>
      </c>
      <c r="I65" s="21">
        <v>0</v>
      </c>
      <c r="J65" s="21">
        <v>1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1</v>
      </c>
      <c r="I66" s="44">
        <v>0</v>
      </c>
      <c r="J66" s="44">
        <v>1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1</v>
      </c>
      <c r="I106" s="27">
        <v>0</v>
      </c>
      <c r="J106" s="27">
        <v>1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1</v>
      </c>
      <c r="J114" s="27">
        <v>0</v>
      </c>
      <c r="K114" s="26">
        <v>0</v>
      </c>
      <c r="L114" s="26">
        <v>0</v>
      </c>
      <c r="M114" s="26">
        <v>1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1</v>
      </c>
      <c r="J115" s="27">
        <v>0</v>
      </c>
      <c r="K115" s="26">
        <v>0</v>
      </c>
      <c r="L115" s="26">
        <v>0</v>
      </c>
      <c r="M115" s="26">
        <v>1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2</v>
      </c>
      <c r="I134" s="27">
        <v>0</v>
      </c>
      <c r="J134" s="27">
        <v>2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1</v>
      </c>
      <c r="I152" s="28">
        <v>0</v>
      </c>
      <c r="J152" s="28">
        <v>1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0</v>
      </c>
      <c r="I154" s="28">
        <v>0</v>
      </c>
      <c r="J154" s="28">
        <v>0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3</v>
      </c>
      <c r="I157" s="28">
        <v>0</v>
      </c>
      <c r="J157" s="28">
        <v>3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1</v>
      </c>
      <c r="I161" s="28">
        <v>0</v>
      </c>
      <c r="J161" s="28">
        <v>1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0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1</v>
      </c>
      <c r="I318" s="27">
        <v>1</v>
      </c>
      <c r="J318" s="27">
        <v>0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5</v>
      </c>
      <c r="D334" s="110">
        <v>1</v>
      </c>
      <c r="E334" s="110">
        <v>6</v>
      </c>
    </row>
    <row r="335" spans="1:10" x14ac:dyDescent="0.25">
      <c r="B335" s="109" t="s">
        <v>404</v>
      </c>
      <c r="C335" s="110">
        <v>0</v>
      </c>
      <c r="D335" s="110">
        <v>1</v>
      </c>
      <c r="E335" s="110">
        <v>1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412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236" t="s">
        <v>11</v>
      </c>
      <c r="C8" s="236"/>
      <c r="D8" s="236"/>
      <c r="E8" s="236"/>
      <c r="F8" s="236"/>
      <c r="G8" s="236"/>
      <c r="H8" s="236"/>
      <c r="I8" s="236"/>
      <c r="J8" s="236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202" t="s">
        <v>12</v>
      </c>
      <c r="C10" s="202"/>
      <c r="D10" s="202"/>
      <c r="E10" s="202"/>
      <c r="F10" s="202"/>
      <c r="G10" s="202"/>
      <c r="H10" s="202"/>
      <c r="I10" s="202"/>
      <c r="J10" s="202"/>
    </row>
    <row r="11" spans="1:34" ht="12.75" customHeight="1" x14ac:dyDescent="0.25">
      <c r="A11" s="5"/>
      <c r="B11" s="11" t="s">
        <v>13</v>
      </c>
      <c r="C11" s="237" t="s">
        <v>14</v>
      </c>
      <c r="D11" s="238"/>
      <c r="E11" s="238"/>
      <c r="F11" s="238"/>
      <c r="G11" s="239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233" t="s">
        <v>19</v>
      </c>
      <c r="D12" s="233"/>
      <c r="E12" s="233"/>
      <c r="F12" s="233"/>
      <c r="G12" s="234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233" t="s">
        <v>20</v>
      </c>
      <c r="D13" s="233"/>
      <c r="E13" s="233"/>
      <c r="F13" s="233"/>
      <c r="G13" s="234"/>
      <c r="H13" s="15">
        <v>1</v>
      </c>
      <c r="I13" s="15">
        <v>1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233" t="s">
        <v>21</v>
      </c>
      <c r="D14" s="233"/>
      <c r="E14" s="233"/>
      <c r="F14" s="233"/>
      <c r="G14" s="234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233" t="s">
        <v>22</v>
      </c>
      <c r="D15" s="233"/>
      <c r="E15" s="233"/>
      <c r="F15" s="233"/>
      <c r="G15" s="234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235" t="s">
        <v>23</v>
      </c>
      <c r="J16" s="235"/>
      <c r="K16" s="235"/>
      <c r="L16" s="235"/>
      <c r="M16" s="235"/>
      <c r="N16" s="235"/>
      <c r="O16" s="235" t="s">
        <v>24</v>
      </c>
      <c r="P16" s="235"/>
      <c r="Q16" s="235"/>
      <c r="R16" s="235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235" t="s">
        <v>25</v>
      </c>
      <c r="J17" s="235"/>
      <c r="K17" s="235" t="s">
        <v>26</v>
      </c>
      <c r="L17" s="235"/>
      <c r="M17" s="235" t="s">
        <v>27</v>
      </c>
      <c r="N17" s="235"/>
      <c r="O17" s="235" t="s">
        <v>25</v>
      </c>
      <c r="P17" s="235"/>
      <c r="Q17" s="235" t="s">
        <v>26</v>
      </c>
      <c r="R17" s="235"/>
    </row>
    <row r="18" spans="1:18" ht="12.75" customHeight="1" x14ac:dyDescent="0.25">
      <c r="A18" s="5"/>
      <c r="B18" s="202" t="s">
        <v>28</v>
      </c>
      <c r="C18" s="202"/>
      <c r="D18" s="202"/>
      <c r="E18" s="202"/>
      <c r="F18" s="202"/>
      <c r="G18" s="202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225" t="s">
        <v>29</v>
      </c>
      <c r="C19" s="227" t="s">
        <v>30</v>
      </c>
      <c r="D19" s="228"/>
      <c r="E19" s="228"/>
      <c r="F19" s="229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226"/>
      <c r="C20" s="230"/>
      <c r="D20" s="231"/>
      <c r="E20" s="231"/>
      <c r="F20" s="232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201" t="s">
        <v>34</v>
      </c>
      <c r="D21" s="201"/>
      <c r="E21" s="201"/>
      <c r="F21" s="201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201">
        <v>99384</v>
      </c>
      <c r="C22" s="201" t="s">
        <v>35</v>
      </c>
      <c r="D22" s="201"/>
      <c r="E22" s="201"/>
      <c r="F22" s="201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201"/>
      <c r="C23" s="201"/>
      <c r="D23" s="201"/>
      <c r="E23" s="201"/>
      <c r="F23" s="201"/>
      <c r="G23" s="28" t="s">
        <v>37</v>
      </c>
      <c r="H23" s="21">
        <v>144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201"/>
      <c r="C24" s="201"/>
      <c r="D24" s="201"/>
      <c r="E24" s="201"/>
      <c r="F24" s="201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201"/>
      <c r="C25" s="201"/>
      <c r="D25" s="201"/>
      <c r="E25" s="201"/>
      <c r="F25" s="201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201"/>
      <c r="C26" s="201"/>
      <c r="D26" s="201"/>
      <c r="E26" s="201"/>
      <c r="F26" s="201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201"/>
      <c r="C27" s="201"/>
      <c r="D27" s="201"/>
      <c r="E27" s="201"/>
      <c r="F27" s="201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201"/>
      <c r="C28" s="201"/>
      <c r="D28" s="201"/>
      <c r="E28" s="201"/>
      <c r="F28" s="201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202" t="s">
        <v>43</v>
      </c>
      <c r="C31" s="202"/>
      <c r="D31" s="202"/>
      <c r="E31" s="202"/>
      <c r="F31" s="202"/>
      <c r="G31" s="202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8" t="s">
        <v>44</v>
      </c>
      <c r="C32" s="178" t="s">
        <v>45</v>
      </c>
      <c r="D32" s="178"/>
      <c r="E32" s="178"/>
      <c r="F32" s="178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8"/>
      <c r="C33" s="178"/>
      <c r="D33" s="178"/>
      <c r="E33" s="178"/>
      <c r="F33" s="178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8"/>
      <c r="C34" s="178"/>
      <c r="D34" s="178"/>
      <c r="E34" s="178"/>
      <c r="F34" s="178"/>
      <c r="G34" s="32" t="s">
        <v>48</v>
      </c>
      <c r="H34" s="27">
        <v>2</v>
      </c>
      <c r="I34" s="27">
        <v>0</v>
      </c>
      <c r="J34" s="27">
        <v>2</v>
      </c>
    </row>
    <row r="35" spans="1:16" ht="12.75" customHeight="1" x14ac:dyDescent="0.25">
      <c r="A35" s="5"/>
      <c r="B35" s="178">
        <v>99509</v>
      </c>
      <c r="C35" s="178" t="s">
        <v>49</v>
      </c>
      <c r="D35" s="178"/>
      <c r="E35" s="178"/>
      <c r="F35" s="178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8"/>
      <c r="C36" s="178"/>
      <c r="D36" s="178"/>
      <c r="E36" s="178"/>
      <c r="F36" s="178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8"/>
      <c r="C37" s="178"/>
      <c r="D37" s="178"/>
      <c r="E37" s="178"/>
      <c r="F37" s="178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202" t="s">
        <v>50</v>
      </c>
      <c r="C40" s="202"/>
      <c r="D40" s="202"/>
      <c r="E40" s="202"/>
      <c r="F40" s="202"/>
      <c r="G40" s="202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93" t="s">
        <v>52</v>
      </c>
      <c r="D41" s="196"/>
      <c r="E41" s="196"/>
      <c r="F41" s="196"/>
      <c r="G41" s="196"/>
      <c r="H41" s="21">
        <v>56</v>
      </c>
      <c r="I41" s="27">
        <v>29</v>
      </c>
      <c r="J41" s="27">
        <v>27</v>
      </c>
    </row>
    <row r="42" spans="1:16" ht="12.75" customHeight="1" x14ac:dyDescent="0.25">
      <c r="A42" s="5"/>
      <c r="B42" s="21" t="s">
        <v>53</v>
      </c>
      <c r="C42" s="211" t="s">
        <v>54</v>
      </c>
      <c r="D42" s="212"/>
      <c r="E42" s="212"/>
      <c r="F42" s="212"/>
      <c r="G42" s="212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213" t="s">
        <v>55</v>
      </c>
      <c r="C43" s="216" t="s">
        <v>56</v>
      </c>
      <c r="D43" s="217"/>
      <c r="E43" s="222" t="s">
        <v>57</v>
      </c>
      <c r="F43" s="223"/>
      <c r="G43" s="224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214"/>
      <c r="C44" s="218"/>
      <c r="D44" s="219"/>
      <c r="E44" s="222" t="s">
        <v>58</v>
      </c>
      <c r="F44" s="223"/>
      <c r="G44" s="224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215"/>
      <c r="C45" s="220"/>
      <c r="D45" s="221"/>
      <c r="E45" s="222" t="s">
        <v>59</v>
      </c>
      <c r="F45" s="223"/>
      <c r="G45" s="224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8" t="s">
        <v>61</v>
      </c>
      <c r="D46" s="178"/>
      <c r="E46" s="139" t="s">
        <v>62</v>
      </c>
      <c r="F46" s="139"/>
      <c r="G46" s="139"/>
      <c r="H46" s="21">
        <v>13</v>
      </c>
      <c r="I46" s="21">
        <v>8</v>
      </c>
      <c r="J46" s="21">
        <v>5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8"/>
      <c r="D47" s="178"/>
      <c r="E47" s="139" t="s">
        <v>64</v>
      </c>
      <c r="F47" s="139"/>
      <c r="G47" s="139"/>
      <c r="H47" s="21">
        <v>1</v>
      </c>
      <c r="I47" s="21">
        <v>0</v>
      </c>
      <c r="J47" s="21">
        <v>1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8"/>
      <c r="D48" s="178"/>
      <c r="E48" s="139" t="s">
        <v>66</v>
      </c>
      <c r="F48" s="139"/>
      <c r="G48" s="139"/>
      <c r="H48" s="21">
        <v>25</v>
      </c>
      <c r="I48" s="21">
        <v>14</v>
      </c>
      <c r="J48" s="21">
        <v>11</v>
      </c>
    </row>
    <row r="49" spans="1:16" s="42" customFormat="1" ht="12.75" customHeight="1" x14ac:dyDescent="0.25">
      <c r="A49" s="5"/>
      <c r="B49" s="21" t="s">
        <v>67</v>
      </c>
      <c r="C49" s="178"/>
      <c r="D49" s="178"/>
      <c r="E49" s="139" t="s">
        <v>68</v>
      </c>
      <c r="F49" s="139"/>
      <c r="G49" s="139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8"/>
      <c r="D50" s="178"/>
      <c r="E50" s="139" t="s">
        <v>70</v>
      </c>
      <c r="F50" s="139"/>
      <c r="G50" s="139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8" t="s">
        <v>72</v>
      </c>
      <c r="D51" s="178"/>
      <c r="E51" s="209" t="s">
        <v>73</v>
      </c>
      <c r="F51" s="209"/>
      <c r="G51" s="209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8"/>
      <c r="D52" s="178"/>
      <c r="E52" s="210" t="s">
        <v>74</v>
      </c>
      <c r="F52" s="210"/>
      <c r="G52" s="210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8"/>
      <c r="D53" s="178"/>
      <c r="E53" s="209" t="s">
        <v>76</v>
      </c>
      <c r="F53" s="209"/>
      <c r="G53" s="209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39" t="s">
        <v>78</v>
      </c>
      <c r="D54" s="139"/>
      <c r="E54" s="139"/>
      <c r="F54" s="139"/>
      <c r="G54" s="139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39" t="s">
        <v>80</v>
      </c>
      <c r="D55" s="139"/>
      <c r="E55" s="139"/>
      <c r="F55" s="139"/>
      <c r="G55" s="139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39" t="s">
        <v>82</v>
      </c>
      <c r="D56" s="139"/>
      <c r="E56" s="139"/>
      <c r="F56" s="139"/>
      <c r="G56" s="139"/>
      <c r="H56" s="21">
        <v>0</v>
      </c>
      <c r="I56" s="21">
        <v>0</v>
      </c>
      <c r="J56" s="21">
        <v>0</v>
      </c>
    </row>
    <row r="57" spans="1:16" s="41" customFormat="1" ht="12.75" customHeight="1" x14ac:dyDescent="0.25">
      <c r="A57" s="5"/>
      <c r="B57" s="21">
        <v>85018</v>
      </c>
      <c r="C57" s="139" t="s">
        <v>83</v>
      </c>
      <c r="D57" s="139"/>
      <c r="E57" s="139"/>
      <c r="F57" s="139"/>
      <c r="G57" s="139"/>
      <c r="H57" s="21">
        <v>1</v>
      </c>
      <c r="I57" s="21">
        <v>0</v>
      </c>
      <c r="J57" s="21">
        <v>1</v>
      </c>
    </row>
    <row r="58" spans="1:16" s="41" customFormat="1" ht="12.75" customHeight="1" x14ac:dyDescent="0.25">
      <c r="A58" s="5"/>
      <c r="B58" s="44" t="s">
        <v>84</v>
      </c>
      <c r="C58" s="206" t="s">
        <v>85</v>
      </c>
      <c r="D58" s="206"/>
      <c r="E58" s="206"/>
      <c r="F58" s="206"/>
      <c r="G58" s="206"/>
      <c r="H58" s="44">
        <v>0</v>
      </c>
      <c r="I58" s="44">
        <v>0</v>
      </c>
      <c r="J58" s="44">
        <v>0</v>
      </c>
    </row>
    <row r="59" spans="1:16" s="41" customFormat="1" ht="12.75" customHeight="1" x14ac:dyDescent="0.25">
      <c r="A59" s="37"/>
      <c r="B59" s="45"/>
      <c r="C59" s="45"/>
      <c r="D59" s="45"/>
      <c r="E59" s="45"/>
      <c r="F59" s="45"/>
      <c r="G59" s="45"/>
      <c r="H59" s="37"/>
      <c r="I59" s="37"/>
      <c r="J59" s="37"/>
    </row>
    <row r="60" spans="1:16" s="41" customFormat="1" ht="12.75" customHeight="1" x14ac:dyDescent="0.25">
      <c r="A60" s="37"/>
      <c r="B60" s="46"/>
      <c r="C60" s="45"/>
      <c r="D60" s="45"/>
      <c r="E60" s="45"/>
      <c r="F60" s="45"/>
      <c r="G60" s="45"/>
      <c r="H60" s="9"/>
      <c r="I60" s="37"/>
      <c r="J60" s="37"/>
    </row>
    <row r="61" spans="1:16" s="41" customFormat="1" ht="12.75" customHeight="1" x14ac:dyDescent="0.25">
      <c r="A61" s="37"/>
      <c r="B61" s="144" t="s">
        <v>86</v>
      </c>
      <c r="C61" s="144"/>
      <c r="D61" s="144"/>
      <c r="E61" s="144"/>
      <c r="F61" s="144"/>
      <c r="G61" s="144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7"/>
      <c r="C62" s="178" t="s">
        <v>87</v>
      </c>
      <c r="D62" s="178"/>
      <c r="E62" s="121" t="s">
        <v>88</v>
      </c>
      <c r="F62" s="122"/>
      <c r="G62" s="123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8"/>
      <c r="C63" s="178"/>
      <c r="D63" s="178"/>
      <c r="E63" s="122" t="s">
        <v>89</v>
      </c>
      <c r="F63" s="122"/>
      <c r="G63" s="123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7">
        <v>99173</v>
      </c>
      <c r="C64" s="121" t="s">
        <v>90</v>
      </c>
      <c r="D64" s="122"/>
      <c r="E64" s="122"/>
      <c r="F64" s="122"/>
      <c r="G64" s="123"/>
      <c r="H64" s="47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8" t="s">
        <v>91</v>
      </c>
      <c r="C65" s="139" t="s">
        <v>92</v>
      </c>
      <c r="D65" s="195"/>
      <c r="E65" s="195"/>
      <c r="F65" s="195"/>
      <c r="G65" s="195"/>
      <c r="H65" s="48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49">
        <v>99401.16</v>
      </c>
      <c r="C66" s="205" t="s">
        <v>93</v>
      </c>
      <c r="D66" s="205"/>
      <c r="E66" s="205"/>
      <c r="F66" s="205"/>
      <c r="G66" s="205"/>
      <c r="H66" s="50">
        <v>0</v>
      </c>
      <c r="I66" s="44">
        <v>0</v>
      </c>
      <c r="J66" s="44">
        <v>0</v>
      </c>
    </row>
    <row r="67" spans="1:16" s="41" customFormat="1" ht="12.75" customHeight="1" x14ac:dyDescent="0.25">
      <c r="A67" s="37"/>
      <c r="B67" s="51"/>
      <c r="C67" s="52"/>
      <c r="D67" s="53"/>
      <c r="E67" s="53"/>
      <c r="F67" s="53"/>
      <c r="G67" s="53"/>
      <c r="H67" s="37"/>
      <c r="I67" s="37"/>
      <c r="J67" s="37"/>
    </row>
    <row r="68" spans="1:16" s="41" customFormat="1" ht="12.75" customHeight="1" x14ac:dyDescent="0.25">
      <c r="A68" s="37"/>
      <c r="B68" s="54"/>
      <c r="C68" s="52"/>
      <c r="D68" s="53"/>
      <c r="E68" s="53"/>
      <c r="F68" s="53"/>
      <c r="G68" s="53"/>
      <c r="H68" s="9"/>
      <c r="I68" s="37"/>
      <c r="J68" s="37"/>
    </row>
    <row r="69" spans="1:16" s="41" customFormat="1" ht="12.75" customHeight="1" x14ac:dyDescent="0.25">
      <c r="A69" s="37"/>
      <c r="B69" s="144" t="s">
        <v>94</v>
      </c>
      <c r="C69" s="144"/>
      <c r="D69" s="144"/>
      <c r="E69" s="144"/>
      <c r="F69" s="144"/>
      <c r="G69" s="144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95</v>
      </c>
      <c r="C70" s="193" t="s">
        <v>96</v>
      </c>
      <c r="D70" s="196"/>
      <c r="E70" s="196"/>
      <c r="F70" s="196"/>
      <c r="G70" s="196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8" t="s">
        <v>97</v>
      </c>
      <c r="C71" s="139" t="s">
        <v>98</v>
      </c>
      <c r="D71" s="195"/>
      <c r="E71" s="195"/>
      <c r="F71" s="195"/>
      <c r="G71" s="195"/>
      <c r="H71" s="48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5" t="s">
        <v>97</v>
      </c>
      <c r="C72" s="203" t="s">
        <v>99</v>
      </c>
      <c r="D72" s="204"/>
      <c r="E72" s="204"/>
      <c r="F72" s="204"/>
      <c r="G72" s="204"/>
      <c r="H72" s="48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6"/>
      <c r="H73" s="9"/>
      <c r="I73" s="37"/>
      <c r="J73" s="37"/>
    </row>
    <row r="74" spans="1:16" s="41" customFormat="1" ht="12.75" customHeight="1" x14ac:dyDescent="0.25">
      <c r="A74" s="37"/>
      <c r="B74" s="144" t="s">
        <v>100</v>
      </c>
      <c r="C74" s="144"/>
      <c r="D74" s="144"/>
      <c r="E74" s="144"/>
      <c r="F74" s="144"/>
      <c r="G74" s="144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101</v>
      </c>
      <c r="C75" s="139" t="s">
        <v>102</v>
      </c>
      <c r="D75" s="139"/>
      <c r="E75" s="139"/>
      <c r="F75" s="139"/>
      <c r="G75" s="139"/>
      <c r="H75" s="21">
        <v>1</v>
      </c>
      <c r="I75" s="21">
        <v>1</v>
      </c>
      <c r="J75" s="21">
        <v>0</v>
      </c>
    </row>
    <row r="76" spans="1:16" s="41" customFormat="1" ht="12.75" customHeight="1" x14ac:dyDescent="0.25">
      <c r="A76" s="37"/>
      <c r="B76" s="38" t="s">
        <v>103</v>
      </c>
      <c r="C76" s="139" t="s">
        <v>104</v>
      </c>
      <c r="D76" s="139"/>
      <c r="E76" s="139"/>
      <c r="F76" s="139"/>
      <c r="G76" s="139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105</v>
      </c>
      <c r="C77" s="139" t="s">
        <v>106</v>
      </c>
      <c r="D77" s="139"/>
      <c r="E77" s="139"/>
      <c r="F77" s="139"/>
      <c r="G77" s="139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107</v>
      </c>
      <c r="C78" s="139" t="s">
        <v>108</v>
      </c>
      <c r="D78" s="139"/>
      <c r="E78" s="139"/>
      <c r="F78" s="139"/>
      <c r="G78" s="139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109</v>
      </c>
      <c r="C79" s="139" t="s">
        <v>110</v>
      </c>
      <c r="D79" s="139"/>
      <c r="E79" s="139"/>
      <c r="F79" s="139"/>
      <c r="G79" s="139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7"/>
      <c r="D80" s="57"/>
      <c r="E80" s="57"/>
      <c r="F80" s="57"/>
      <c r="G80" s="57"/>
      <c r="H80" s="5"/>
      <c r="I80" s="5"/>
      <c r="J80" s="5"/>
    </row>
    <row r="81" spans="1:10" ht="12.75" customHeight="1" x14ac:dyDescent="0.25">
      <c r="A81" s="5"/>
      <c r="B81" s="7"/>
      <c r="C81" s="57"/>
      <c r="D81" s="57"/>
      <c r="E81" s="57"/>
      <c r="F81" s="57"/>
      <c r="G81" s="57"/>
      <c r="H81" s="9"/>
      <c r="I81" s="5"/>
      <c r="J81" s="5"/>
    </row>
    <row r="82" spans="1:10" ht="12.75" customHeight="1" x14ac:dyDescent="0.25">
      <c r="A82" s="5"/>
      <c r="B82" s="202" t="s">
        <v>111</v>
      </c>
      <c r="C82" s="202"/>
      <c r="D82" s="202"/>
      <c r="E82" s="202"/>
      <c r="F82" s="202"/>
      <c r="G82" s="202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39" t="s">
        <v>112</v>
      </c>
      <c r="D83" s="139"/>
      <c r="E83" s="139"/>
      <c r="F83" s="139"/>
      <c r="G83" s="139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113</v>
      </c>
      <c r="C84" s="139" t="s">
        <v>114</v>
      </c>
      <c r="D84" s="139"/>
      <c r="E84" s="139"/>
      <c r="F84" s="139"/>
      <c r="G84" s="139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115</v>
      </c>
      <c r="C85" s="139" t="s">
        <v>116</v>
      </c>
      <c r="D85" s="139"/>
      <c r="E85" s="139"/>
      <c r="F85" s="139"/>
      <c r="G85" s="139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117</v>
      </c>
      <c r="C86" s="139" t="s">
        <v>118</v>
      </c>
      <c r="D86" s="139"/>
      <c r="E86" s="139"/>
      <c r="F86" s="139"/>
      <c r="G86" s="139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119</v>
      </c>
      <c r="C87" s="139" t="s">
        <v>120</v>
      </c>
      <c r="D87" s="139"/>
      <c r="E87" s="139"/>
      <c r="F87" s="139"/>
      <c r="G87" s="139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121</v>
      </c>
      <c r="C88" s="139" t="s">
        <v>122</v>
      </c>
      <c r="D88" s="139"/>
      <c r="E88" s="139"/>
      <c r="F88" s="139"/>
      <c r="G88" s="139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7"/>
      <c r="D89" s="57"/>
      <c r="E89" s="57"/>
      <c r="F89" s="57"/>
      <c r="G89" s="57"/>
      <c r="H89" s="58"/>
      <c r="I89" s="5"/>
      <c r="J89" s="5"/>
    </row>
    <row r="90" spans="1:10" ht="12.75" customHeight="1" x14ac:dyDescent="0.25">
      <c r="A90" s="5"/>
      <c r="B90" s="19"/>
      <c r="C90" s="57"/>
      <c r="D90" s="57"/>
      <c r="E90" s="57"/>
      <c r="F90" s="57"/>
      <c r="G90" s="57"/>
      <c r="H90" s="9"/>
      <c r="I90" s="5"/>
      <c r="J90" s="5"/>
    </row>
    <row r="91" spans="1:10" ht="12.75" customHeight="1" x14ac:dyDescent="0.25">
      <c r="A91" s="5"/>
      <c r="B91" s="202" t="s">
        <v>123</v>
      </c>
      <c r="C91" s="202"/>
      <c r="D91" s="202"/>
      <c r="E91" s="202"/>
      <c r="F91" s="202"/>
      <c r="G91" s="202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198">
        <v>90746</v>
      </c>
      <c r="C92" s="193" t="s">
        <v>124</v>
      </c>
      <c r="D92" s="193"/>
      <c r="E92" s="193"/>
      <c r="F92" s="193"/>
      <c r="G92" s="193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199"/>
      <c r="C93" s="193" t="s">
        <v>125</v>
      </c>
      <c r="D93" s="193"/>
      <c r="E93" s="193"/>
      <c r="F93" s="193"/>
      <c r="G93" s="193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00"/>
      <c r="C94" s="193" t="s">
        <v>126</v>
      </c>
      <c r="D94" s="193"/>
      <c r="E94" s="193"/>
      <c r="F94" s="193"/>
      <c r="G94" s="193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93" t="s">
        <v>127</v>
      </c>
      <c r="D95" s="193"/>
      <c r="E95" s="193"/>
      <c r="F95" s="193"/>
      <c r="G95" s="193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198">
        <v>90714</v>
      </c>
      <c r="C96" s="193" t="s">
        <v>128</v>
      </c>
      <c r="D96" s="193"/>
      <c r="E96" s="193"/>
      <c r="F96" s="193"/>
      <c r="G96" s="193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199"/>
      <c r="C97" s="193" t="s">
        <v>129</v>
      </c>
      <c r="D97" s="193"/>
      <c r="E97" s="193"/>
      <c r="F97" s="193"/>
      <c r="G97" s="193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00"/>
      <c r="C98" s="193" t="s">
        <v>130</v>
      </c>
      <c r="D98" s="193"/>
      <c r="E98" s="193"/>
      <c r="F98" s="193"/>
      <c r="G98" s="193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201">
        <v>90649</v>
      </c>
      <c r="C99" s="193" t="s">
        <v>131</v>
      </c>
      <c r="D99" s="193"/>
      <c r="E99" s="193"/>
      <c r="F99" s="193"/>
      <c r="G99" s="193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201"/>
      <c r="C100" s="193" t="s">
        <v>132</v>
      </c>
      <c r="D100" s="193"/>
      <c r="E100" s="193"/>
      <c r="F100" s="193"/>
      <c r="G100" s="193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93" t="s">
        <v>133</v>
      </c>
      <c r="D101" s="193"/>
      <c r="E101" s="193"/>
      <c r="F101" s="193"/>
      <c r="G101" s="193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7"/>
      <c r="D102" s="57"/>
      <c r="E102" s="57"/>
      <c r="F102" s="57"/>
      <c r="G102" s="57"/>
      <c r="H102" s="58"/>
      <c r="I102" s="5"/>
      <c r="J102" s="5"/>
    </row>
    <row r="103" spans="1:14" ht="12.75" customHeight="1" x14ac:dyDescent="0.25">
      <c r="A103" s="5"/>
      <c r="B103" s="34"/>
      <c r="C103" s="57"/>
      <c r="D103" s="57"/>
      <c r="E103" s="57"/>
      <c r="F103" s="57"/>
      <c r="G103" s="57"/>
      <c r="H103" s="58"/>
      <c r="I103" s="5"/>
      <c r="J103" s="5"/>
    </row>
    <row r="104" spans="1:14" ht="12.75" customHeight="1" x14ac:dyDescent="0.25">
      <c r="A104" s="5"/>
      <c r="B104" s="19"/>
      <c r="C104" s="57"/>
      <c r="D104" s="57"/>
      <c r="E104" s="57"/>
      <c r="F104" s="57"/>
      <c r="G104" s="57"/>
      <c r="H104" s="9"/>
      <c r="I104" s="5"/>
      <c r="J104" s="5"/>
    </row>
    <row r="105" spans="1:14" ht="12.75" customHeight="1" x14ac:dyDescent="0.25">
      <c r="A105" s="5"/>
      <c r="B105" s="194" t="s">
        <v>134</v>
      </c>
      <c r="C105" s="194"/>
      <c r="D105" s="194"/>
      <c r="E105" s="194"/>
      <c r="F105" s="194"/>
      <c r="G105" s="194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135</v>
      </c>
      <c r="C106" s="139" t="s">
        <v>136</v>
      </c>
      <c r="D106" s="195"/>
      <c r="E106" s="195"/>
      <c r="F106" s="195"/>
      <c r="G106" s="195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137</v>
      </c>
      <c r="C107" s="193" t="s">
        <v>138</v>
      </c>
      <c r="D107" s="196"/>
      <c r="E107" s="196"/>
      <c r="F107" s="196"/>
      <c r="G107" s="196"/>
      <c r="H107" s="59">
        <v>0</v>
      </c>
      <c r="I107" s="59">
        <v>0</v>
      </c>
      <c r="J107" s="59">
        <v>0</v>
      </c>
    </row>
    <row r="108" spans="1:14" ht="12.75" customHeight="1" x14ac:dyDescent="0.25">
      <c r="A108" s="5"/>
      <c r="B108" s="197" t="s">
        <v>139</v>
      </c>
      <c r="C108" s="197" t="s">
        <v>140</v>
      </c>
      <c r="D108" s="197"/>
      <c r="E108" s="197"/>
      <c r="F108" s="197"/>
      <c r="G108" s="197"/>
      <c r="H108" s="186" t="s">
        <v>141</v>
      </c>
      <c r="I108" s="186"/>
      <c r="J108" s="186" t="s">
        <v>142</v>
      </c>
      <c r="K108" s="186"/>
      <c r="L108" s="186" t="s">
        <v>143</v>
      </c>
      <c r="M108" s="186"/>
      <c r="N108" s="5"/>
    </row>
    <row r="109" spans="1:14" ht="12.75" customHeight="1" x14ac:dyDescent="0.25">
      <c r="A109" s="5"/>
      <c r="B109" s="197"/>
      <c r="C109" s="197"/>
      <c r="D109" s="197"/>
      <c r="E109" s="197"/>
      <c r="F109" s="197"/>
      <c r="G109" s="197"/>
      <c r="H109" s="60" t="s">
        <v>144</v>
      </c>
      <c r="I109" s="60" t="s">
        <v>145</v>
      </c>
      <c r="J109" s="60" t="s">
        <v>144</v>
      </c>
      <c r="K109" s="60" t="s">
        <v>145</v>
      </c>
      <c r="L109" s="60" t="s">
        <v>144</v>
      </c>
      <c r="M109" s="60" t="s">
        <v>145</v>
      </c>
    </row>
    <row r="110" spans="1:14" ht="12.75" customHeight="1" x14ac:dyDescent="0.25">
      <c r="A110" s="5"/>
      <c r="B110" s="178">
        <v>3</v>
      </c>
      <c r="C110" s="187" t="s">
        <v>146</v>
      </c>
      <c r="D110" s="188"/>
      <c r="E110" s="188"/>
      <c r="F110" s="189"/>
      <c r="G110" s="61" t="s">
        <v>147</v>
      </c>
      <c r="H110" s="61">
        <v>0</v>
      </c>
      <c r="I110" s="62">
        <v>0</v>
      </c>
      <c r="J110" s="62">
        <v>0</v>
      </c>
      <c r="K110" s="63">
        <v>0</v>
      </c>
      <c r="L110" s="63">
        <v>0</v>
      </c>
      <c r="M110" s="63">
        <v>0</v>
      </c>
    </row>
    <row r="111" spans="1:14" ht="12.75" customHeight="1" x14ac:dyDescent="0.25">
      <c r="A111" s="5"/>
      <c r="B111" s="178"/>
      <c r="C111" s="190"/>
      <c r="D111" s="191"/>
      <c r="E111" s="191"/>
      <c r="F111" s="192"/>
      <c r="G111" s="64" t="s">
        <v>148</v>
      </c>
      <c r="H111" s="64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8">
        <v>4</v>
      </c>
      <c r="C112" s="185" t="s">
        <v>149</v>
      </c>
      <c r="D112" s="179" t="s">
        <v>150</v>
      </c>
      <c r="E112" s="180"/>
      <c r="F112" s="181"/>
      <c r="G112" s="64" t="s">
        <v>147</v>
      </c>
      <c r="H112" s="64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8"/>
      <c r="C113" s="185"/>
      <c r="D113" s="182"/>
      <c r="E113" s="183"/>
      <c r="F113" s="184"/>
      <c r="G113" s="64" t="s">
        <v>148</v>
      </c>
      <c r="H113" s="64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8">
        <v>5</v>
      </c>
      <c r="C114" s="185"/>
      <c r="D114" s="179" t="s">
        <v>151</v>
      </c>
      <c r="E114" s="180"/>
      <c r="F114" s="181"/>
      <c r="G114" s="64" t="s">
        <v>147</v>
      </c>
      <c r="H114" s="64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8"/>
      <c r="C115" s="185"/>
      <c r="D115" s="182"/>
      <c r="E115" s="183"/>
      <c r="F115" s="184"/>
      <c r="G115" s="64" t="s">
        <v>148</v>
      </c>
      <c r="H115" s="64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8">
        <v>6</v>
      </c>
      <c r="C116" s="185"/>
      <c r="D116" s="179" t="s">
        <v>152</v>
      </c>
      <c r="E116" s="180"/>
      <c r="F116" s="181"/>
      <c r="G116" s="64" t="s">
        <v>147</v>
      </c>
      <c r="H116" s="64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8"/>
      <c r="C117" s="185"/>
      <c r="D117" s="182"/>
      <c r="E117" s="183"/>
      <c r="F117" s="184"/>
      <c r="G117" s="64" t="s">
        <v>148</v>
      </c>
      <c r="H117" s="64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8">
        <v>7</v>
      </c>
      <c r="C118" s="185"/>
      <c r="D118" s="179" t="s">
        <v>153</v>
      </c>
      <c r="E118" s="180"/>
      <c r="F118" s="181"/>
      <c r="G118" s="64" t="s">
        <v>147</v>
      </c>
      <c r="H118" s="64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8"/>
      <c r="C119" s="185"/>
      <c r="D119" s="182"/>
      <c r="E119" s="183"/>
      <c r="F119" s="184"/>
      <c r="G119" s="64" t="s">
        <v>148</v>
      </c>
      <c r="H119" s="64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8">
        <v>8</v>
      </c>
      <c r="C120" s="185" t="s">
        <v>154</v>
      </c>
      <c r="D120" s="179" t="s">
        <v>155</v>
      </c>
      <c r="E120" s="180"/>
      <c r="F120" s="181"/>
      <c r="G120" s="64" t="s">
        <v>147</v>
      </c>
      <c r="H120" s="64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8"/>
      <c r="C121" s="185"/>
      <c r="D121" s="182"/>
      <c r="E121" s="183"/>
      <c r="F121" s="184"/>
      <c r="G121" s="64" t="s">
        <v>148</v>
      </c>
      <c r="H121" s="64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8">
        <v>9</v>
      </c>
      <c r="C122" s="185"/>
      <c r="D122" s="179" t="s">
        <v>156</v>
      </c>
      <c r="E122" s="180"/>
      <c r="F122" s="181"/>
      <c r="G122" s="64" t="s">
        <v>147</v>
      </c>
      <c r="H122" s="64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8"/>
      <c r="C123" s="185"/>
      <c r="D123" s="182"/>
      <c r="E123" s="183"/>
      <c r="F123" s="184"/>
      <c r="G123" s="64" t="s">
        <v>148</v>
      </c>
      <c r="H123" s="64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175" t="s">
        <v>157</v>
      </c>
      <c r="D124" s="176"/>
      <c r="E124" s="176"/>
      <c r="F124" s="177"/>
      <c r="G124" s="64" t="s">
        <v>147</v>
      </c>
      <c r="H124" s="64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8" t="s">
        <v>158</v>
      </c>
      <c r="D125" s="175" t="s">
        <v>159</v>
      </c>
      <c r="E125" s="176"/>
      <c r="F125" s="177"/>
      <c r="G125" s="64" t="s">
        <v>147</v>
      </c>
      <c r="H125" s="64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8"/>
      <c r="D126" s="175" t="s">
        <v>160</v>
      </c>
      <c r="E126" s="176"/>
      <c r="F126" s="177"/>
      <c r="G126" s="64" t="s">
        <v>147</v>
      </c>
      <c r="H126" s="64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8"/>
      <c r="D127" s="175" t="s">
        <v>161</v>
      </c>
      <c r="E127" s="176"/>
      <c r="F127" s="177"/>
      <c r="G127" s="64" t="s">
        <v>147</v>
      </c>
      <c r="H127" s="64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5"/>
      <c r="D128" s="178" t="s">
        <v>162</v>
      </c>
      <c r="E128" s="178"/>
      <c r="F128" s="178"/>
      <c r="G128" s="64" t="s">
        <v>147</v>
      </c>
      <c r="H128" s="169">
        <v>0</v>
      </c>
      <c r="I128" s="170"/>
      <c r="J128" s="171">
        <v>0</v>
      </c>
      <c r="K128" s="172"/>
      <c r="L128" s="173">
        <v>0</v>
      </c>
      <c r="M128" s="174"/>
    </row>
    <row r="129" spans="1:10" ht="12.75" customHeight="1" x14ac:dyDescent="0.25">
      <c r="A129" s="5"/>
      <c r="B129" s="46"/>
      <c r="C129" s="52"/>
      <c r="D129" s="53"/>
      <c r="E129" s="53"/>
      <c r="F129" s="53"/>
      <c r="G129" s="53"/>
      <c r="H129" s="9"/>
      <c r="I129" s="5"/>
      <c r="J129" s="5"/>
    </row>
    <row r="130" spans="1:10" ht="12.75" customHeight="1" x14ac:dyDescent="0.25">
      <c r="A130" s="5"/>
      <c r="B130" s="148" t="s">
        <v>163</v>
      </c>
      <c r="C130" s="149"/>
      <c r="D130" s="149"/>
      <c r="E130" s="149"/>
      <c r="F130" s="149"/>
      <c r="G130" s="15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6" t="s">
        <v>164</v>
      </c>
      <c r="C131" s="121" t="s">
        <v>165</v>
      </c>
      <c r="D131" s="122"/>
      <c r="E131" s="122"/>
      <c r="F131" s="122"/>
      <c r="G131" s="123"/>
      <c r="H131" s="66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166</v>
      </c>
      <c r="C132" s="163" t="s">
        <v>167</v>
      </c>
      <c r="D132" s="164"/>
      <c r="E132" s="164"/>
      <c r="F132" s="164"/>
      <c r="G132" s="165"/>
      <c r="H132" s="38">
        <v>1</v>
      </c>
      <c r="I132" s="27">
        <v>0</v>
      </c>
      <c r="J132" s="27">
        <v>1</v>
      </c>
    </row>
    <row r="133" spans="1:10" ht="12.75" customHeight="1" x14ac:dyDescent="0.25">
      <c r="A133" s="5"/>
      <c r="B133" s="66" t="s">
        <v>168</v>
      </c>
      <c r="C133" s="121" t="s">
        <v>169</v>
      </c>
      <c r="D133" s="122"/>
      <c r="E133" s="122"/>
      <c r="F133" s="122"/>
      <c r="G133" s="123"/>
      <c r="H133" s="66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163" t="s">
        <v>170</v>
      </c>
      <c r="D134" s="164"/>
      <c r="E134" s="164"/>
      <c r="F134" s="164"/>
      <c r="G134" s="165"/>
      <c r="H134" s="38">
        <v>1</v>
      </c>
      <c r="I134" s="27">
        <v>0</v>
      </c>
      <c r="J134" s="27">
        <v>1</v>
      </c>
    </row>
    <row r="135" spans="1:10" ht="12.75" customHeight="1" x14ac:dyDescent="0.25">
      <c r="A135" s="5"/>
      <c r="B135" s="66" t="s">
        <v>171</v>
      </c>
      <c r="C135" s="121" t="s">
        <v>172</v>
      </c>
      <c r="D135" s="122"/>
      <c r="E135" s="122"/>
      <c r="F135" s="122"/>
      <c r="G135" s="123"/>
      <c r="H135" s="66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173</v>
      </c>
      <c r="C136" s="163" t="s">
        <v>174</v>
      </c>
      <c r="D136" s="164"/>
      <c r="E136" s="164"/>
      <c r="F136" s="164"/>
      <c r="G136" s="165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6" t="s">
        <v>175</v>
      </c>
      <c r="C137" s="121" t="s">
        <v>176</v>
      </c>
      <c r="D137" s="122"/>
      <c r="E137" s="122"/>
      <c r="F137" s="122"/>
      <c r="G137" s="123"/>
      <c r="H137" s="66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177</v>
      </c>
      <c r="C138" s="163" t="s">
        <v>178</v>
      </c>
      <c r="D138" s="164"/>
      <c r="E138" s="164"/>
      <c r="F138" s="164"/>
      <c r="G138" s="165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6" t="s">
        <v>179</v>
      </c>
      <c r="C139" s="121" t="s">
        <v>180</v>
      </c>
      <c r="D139" s="122"/>
      <c r="E139" s="122"/>
      <c r="F139" s="122"/>
      <c r="G139" s="123"/>
      <c r="H139" s="66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181</v>
      </c>
      <c r="C140" s="163" t="s">
        <v>182</v>
      </c>
      <c r="D140" s="164"/>
      <c r="E140" s="164"/>
      <c r="F140" s="164"/>
      <c r="G140" s="165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6" t="s">
        <v>183</v>
      </c>
      <c r="C141" s="121" t="s">
        <v>184</v>
      </c>
      <c r="D141" s="122"/>
      <c r="E141" s="122"/>
      <c r="F141" s="122"/>
      <c r="G141" s="123"/>
      <c r="H141" s="66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185</v>
      </c>
      <c r="C142" s="163" t="s">
        <v>186</v>
      </c>
      <c r="D142" s="164"/>
      <c r="E142" s="164"/>
      <c r="F142" s="164"/>
      <c r="G142" s="165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6" t="s">
        <v>187</v>
      </c>
      <c r="C143" s="121" t="s">
        <v>188</v>
      </c>
      <c r="D143" s="122"/>
      <c r="E143" s="122"/>
      <c r="F143" s="122"/>
      <c r="G143" s="123"/>
      <c r="H143" s="66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189</v>
      </c>
      <c r="C144" s="163" t="s">
        <v>190</v>
      </c>
      <c r="D144" s="164"/>
      <c r="E144" s="164"/>
      <c r="F144" s="164"/>
      <c r="G144" s="165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8" t="s">
        <v>191</v>
      </c>
      <c r="C145" s="121" t="s">
        <v>192</v>
      </c>
      <c r="D145" s="122"/>
      <c r="E145" s="122"/>
      <c r="F145" s="122"/>
      <c r="G145" s="123"/>
      <c r="H145" s="48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193</v>
      </c>
      <c r="C146" s="163" t="s">
        <v>194</v>
      </c>
      <c r="D146" s="164"/>
      <c r="E146" s="164"/>
      <c r="F146" s="164"/>
      <c r="G146" s="165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6" t="s">
        <v>195</v>
      </c>
      <c r="C147" s="121" t="s">
        <v>196</v>
      </c>
      <c r="D147" s="122"/>
      <c r="E147" s="122"/>
      <c r="F147" s="122"/>
      <c r="G147" s="123"/>
      <c r="H147" s="66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7"/>
      <c r="C148" s="52"/>
      <c r="D148" s="53"/>
      <c r="E148" s="53"/>
      <c r="F148" s="53"/>
      <c r="G148" s="53"/>
      <c r="H148" s="68"/>
      <c r="I148" s="5"/>
      <c r="J148" s="5"/>
    </row>
    <row r="149" spans="1:10" ht="12.75" customHeight="1" x14ac:dyDescent="0.25">
      <c r="A149" s="5"/>
      <c r="B149" s="69"/>
      <c r="C149" s="52"/>
      <c r="D149" s="53"/>
      <c r="E149" s="53"/>
      <c r="F149" s="53"/>
      <c r="G149" s="53"/>
      <c r="H149" s="9"/>
      <c r="I149" s="5"/>
      <c r="J149" s="5"/>
    </row>
    <row r="150" spans="1:10" ht="12.75" customHeight="1" x14ac:dyDescent="0.25">
      <c r="A150" s="5"/>
      <c r="B150" s="166" t="s">
        <v>197</v>
      </c>
      <c r="C150" s="167"/>
      <c r="D150" s="167"/>
      <c r="E150" s="167"/>
      <c r="F150" s="167"/>
      <c r="G150" s="168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6" t="s">
        <v>198</v>
      </c>
      <c r="C151" s="121" t="s">
        <v>199</v>
      </c>
      <c r="D151" s="122"/>
      <c r="E151" s="122"/>
      <c r="F151" s="122"/>
      <c r="G151" s="123"/>
      <c r="H151" s="70">
        <v>144</v>
      </c>
      <c r="I151" s="28">
        <v>91</v>
      </c>
      <c r="J151" s="28">
        <v>53</v>
      </c>
    </row>
    <row r="152" spans="1:10" ht="12.75" customHeight="1" x14ac:dyDescent="0.25">
      <c r="A152" s="5"/>
      <c r="B152" s="38" t="s">
        <v>200</v>
      </c>
      <c r="C152" s="163" t="s">
        <v>201</v>
      </c>
      <c r="D152" s="164"/>
      <c r="E152" s="164"/>
      <c r="F152" s="164"/>
      <c r="G152" s="165"/>
      <c r="H152" s="71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6" t="s">
        <v>202</v>
      </c>
      <c r="C153" s="121" t="s">
        <v>203</v>
      </c>
      <c r="D153" s="122"/>
      <c r="E153" s="122"/>
      <c r="F153" s="122"/>
      <c r="G153" s="123"/>
      <c r="H153" s="70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204</v>
      </c>
      <c r="C154" s="163" t="s">
        <v>205</v>
      </c>
      <c r="D154" s="164"/>
      <c r="E154" s="164"/>
      <c r="F154" s="164"/>
      <c r="G154" s="165"/>
      <c r="H154" s="71">
        <v>144</v>
      </c>
      <c r="I154" s="28">
        <v>91</v>
      </c>
      <c r="J154" s="28">
        <v>53</v>
      </c>
    </row>
    <row r="155" spans="1:10" ht="12.75" customHeight="1" x14ac:dyDescent="0.25">
      <c r="A155" s="5"/>
      <c r="B155" s="66" t="s">
        <v>206</v>
      </c>
      <c r="C155" s="121" t="s">
        <v>207</v>
      </c>
      <c r="D155" s="122"/>
      <c r="E155" s="122"/>
      <c r="F155" s="122"/>
      <c r="G155" s="123"/>
      <c r="H155" s="70">
        <v>55</v>
      </c>
      <c r="I155" s="28">
        <v>28</v>
      </c>
      <c r="J155" s="28">
        <v>27</v>
      </c>
    </row>
    <row r="156" spans="1:10" ht="12.75" customHeight="1" x14ac:dyDescent="0.25">
      <c r="A156" s="5"/>
      <c r="B156" s="38">
        <v>99403</v>
      </c>
      <c r="C156" s="163" t="s">
        <v>208</v>
      </c>
      <c r="D156" s="164"/>
      <c r="E156" s="164"/>
      <c r="F156" s="164"/>
      <c r="G156" s="165"/>
      <c r="H156" s="71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6" t="s">
        <v>209</v>
      </c>
      <c r="C157" s="121" t="s">
        <v>210</v>
      </c>
      <c r="D157" s="122"/>
      <c r="E157" s="122"/>
      <c r="F157" s="122"/>
      <c r="G157" s="123"/>
      <c r="H157" s="70">
        <v>1</v>
      </c>
      <c r="I157" s="28">
        <v>0</v>
      </c>
      <c r="J157" s="28">
        <v>1</v>
      </c>
    </row>
    <row r="158" spans="1:10" ht="12.75" customHeight="1" x14ac:dyDescent="0.25">
      <c r="A158" s="5"/>
      <c r="B158" s="38" t="s">
        <v>211</v>
      </c>
      <c r="C158" s="163" t="s">
        <v>212</v>
      </c>
      <c r="D158" s="164"/>
      <c r="E158" s="164"/>
      <c r="F158" s="164"/>
      <c r="G158" s="165"/>
      <c r="H158" s="71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213</v>
      </c>
      <c r="C159" s="145" t="s">
        <v>214</v>
      </c>
      <c r="D159" s="146"/>
      <c r="E159" s="146"/>
      <c r="F159" s="146"/>
      <c r="G159" s="147"/>
      <c r="H159" s="72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215</v>
      </c>
      <c r="C160" s="145" t="s">
        <v>216</v>
      </c>
      <c r="D160" s="146"/>
      <c r="E160" s="146"/>
      <c r="F160" s="146"/>
      <c r="G160" s="147"/>
      <c r="H160" s="72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217</v>
      </c>
      <c r="C161" s="145" t="s">
        <v>218</v>
      </c>
      <c r="D161" s="146"/>
      <c r="E161" s="146"/>
      <c r="F161" s="146"/>
      <c r="G161" s="147"/>
      <c r="H161" s="72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219</v>
      </c>
      <c r="C162" s="121" t="s">
        <v>220</v>
      </c>
      <c r="D162" s="122"/>
      <c r="E162" s="122"/>
      <c r="F162" s="122"/>
      <c r="G162" s="123"/>
      <c r="H162" s="72">
        <v>55</v>
      </c>
      <c r="I162" s="28">
        <v>28</v>
      </c>
      <c r="J162" s="28">
        <v>27</v>
      </c>
    </row>
    <row r="163" spans="1:10" ht="12.75" customHeight="1" x14ac:dyDescent="0.25">
      <c r="A163" s="5"/>
      <c r="B163" s="21" t="s">
        <v>221</v>
      </c>
      <c r="C163" s="121" t="s">
        <v>222</v>
      </c>
      <c r="D163" s="122"/>
      <c r="E163" s="122"/>
      <c r="F163" s="122"/>
      <c r="G163" s="123"/>
      <c r="H163" s="72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5"/>
      <c r="C164" s="73"/>
      <c r="D164" s="74"/>
      <c r="E164" s="74"/>
      <c r="F164" s="74"/>
      <c r="G164" s="74"/>
      <c r="H164" s="52"/>
      <c r="I164" s="5"/>
      <c r="J164" s="5"/>
    </row>
    <row r="165" spans="1:10" ht="12.75" customHeight="1" x14ac:dyDescent="0.25">
      <c r="A165" s="5"/>
      <c r="B165" s="46"/>
      <c r="C165" s="73"/>
      <c r="D165" s="74"/>
      <c r="E165" s="74"/>
      <c r="F165" s="74"/>
      <c r="G165" s="74"/>
      <c r="H165" s="9"/>
      <c r="I165" s="5"/>
      <c r="J165" s="5"/>
    </row>
    <row r="166" spans="1:10" ht="12.75" customHeight="1" x14ac:dyDescent="0.25">
      <c r="A166" s="5"/>
      <c r="B166" s="148" t="s">
        <v>223</v>
      </c>
      <c r="C166" s="149"/>
      <c r="D166" s="149"/>
      <c r="E166" s="149"/>
      <c r="F166" s="149"/>
      <c r="G166" s="15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145" t="s">
        <v>224</v>
      </c>
      <c r="D167" s="146"/>
      <c r="E167" s="146"/>
      <c r="F167" s="146"/>
      <c r="G167" s="147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145" t="s">
        <v>225</v>
      </c>
      <c r="D168" s="146"/>
      <c r="E168" s="146"/>
      <c r="F168" s="146"/>
      <c r="G168" s="147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145" t="s">
        <v>226</v>
      </c>
      <c r="D169" s="146"/>
      <c r="E169" s="146"/>
      <c r="F169" s="146"/>
      <c r="G169" s="147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5" t="s">
        <v>227</v>
      </c>
      <c r="D170" s="76"/>
      <c r="E170" s="76"/>
      <c r="F170" s="76"/>
      <c r="G170" s="77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228</v>
      </c>
      <c r="C171" s="145" t="s">
        <v>229</v>
      </c>
      <c r="D171" s="146"/>
      <c r="E171" s="146"/>
      <c r="F171" s="146"/>
      <c r="G171" s="147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6"/>
      <c r="C172" s="73"/>
      <c r="D172" s="74"/>
      <c r="E172" s="74"/>
      <c r="F172" s="74"/>
      <c r="G172" s="74"/>
      <c r="H172" s="9"/>
      <c r="I172" s="5"/>
      <c r="J172" s="5"/>
    </row>
    <row r="173" spans="1:10" ht="12.75" customHeight="1" x14ac:dyDescent="0.25">
      <c r="A173" s="5"/>
      <c r="B173" s="148" t="s">
        <v>230</v>
      </c>
      <c r="C173" s="149"/>
      <c r="D173" s="149"/>
      <c r="E173" s="149"/>
      <c r="F173" s="149"/>
      <c r="G173" s="15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145" t="s">
        <v>231</v>
      </c>
      <c r="D174" s="146"/>
      <c r="E174" s="146"/>
      <c r="F174" s="146"/>
      <c r="G174" s="147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232</v>
      </c>
      <c r="C175" s="145" t="s">
        <v>233</v>
      </c>
      <c r="D175" s="146"/>
      <c r="E175" s="146"/>
      <c r="F175" s="146"/>
      <c r="G175" s="147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234</v>
      </c>
      <c r="C176" s="145" t="s">
        <v>235</v>
      </c>
      <c r="D176" s="146"/>
      <c r="E176" s="146"/>
      <c r="F176" s="146"/>
      <c r="G176" s="147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236</v>
      </c>
      <c r="C177" s="145" t="s">
        <v>237</v>
      </c>
      <c r="D177" s="146"/>
      <c r="E177" s="146"/>
      <c r="F177" s="146"/>
      <c r="G177" s="147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8" t="s">
        <v>238</v>
      </c>
      <c r="C178" s="121" t="s">
        <v>239</v>
      </c>
      <c r="D178" s="122"/>
      <c r="E178" s="122"/>
      <c r="F178" s="122"/>
      <c r="G178" s="123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8" t="s">
        <v>240</v>
      </c>
      <c r="C179" s="157" t="s">
        <v>231</v>
      </c>
      <c r="D179" s="158"/>
      <c r="E179" s="78" t="s">
        <v>240</v>
      </c>
      <c r="F179" s="139" t="s">
        <v>241</v>
      </c>
      <c r="G179" s="139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6" t="s">
        <v>242</v>
      </c>
      <c r="C180" s="159"/>
      <c r="D180" s="160"/>
      <c r="E180" s="66" t="s">
        <v>242</v>
      </c>
      <c r="F180" s="139" t="s">
        <v>243</v>
      </c>
      <c r="G180" s="139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8" t="s">
        <v>244</v>
      </c>
      <c r="C181" s="159"/>
      <c r="D181" s="160"/>
      <c r="E181" s="78" t="s">
        <v>244</v>
      </c>
      <c r="F181" s="139" t="s">
        <v>245</v>
      </c>
      <c r="G181" s="139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6" t="s">
        <v>246</v>
      </c>
      <c r="C182" s="159"/>
      <c r="D182" s="160"/>
      <c r="E182" s="66" t="s">
        <v>246</v>
      </c>
      <c r="F182" s="139" t="s">
        <v>247</v>
      </c>
      <c r="G182" s="139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8" t="s">
        <v>248</v>
      </c>
      <c r="C183" s="161"/>
      <c r="D183" s="162"/>
      <c r="E183" s="78" t="s">
        <v>248</v>
      </c>
      <c r="F183" s="139" t="s">
        <v>249</v>
      </c>
      <c r="G183" s="139"/>
      <c r="H183" s="21">
        <v>144</v>
      </c>
      <c r="I183" s="27">
        <v>91</v>
      </c>
      <c r="J183" s="27">
        <v>53</v>
      </c>
    </row>
    <row r="184" spans="1:10" ht="12.75" customHeight="1" x14ac:dyDescent="0.25">
      <c r="A184" s="5"/>
      <c r="B184" s="79"/>
      <c r="C184" s="79"/>
      <c r="D184" s="80"/>
      <c r="E184" s="45"/>
      <c r="F184" s="52"/>
      <c r="G184" s="52"/>
      <c r="I184" s="5"/>
      <c r="J184" s="5"/>
    </row>
    <row r="185" spans="1:10" ht="12.75" customHeight="1" x14ac:dyDescent="0.25">
      <c r="A185" s="5"/>
      <c r="B185" s="81"/>
      <c r="C185" s="79"/>
      <c r="D185" s="80"/>
      <c r="E185" s="45"/>
      <c r="F185" s="52"/>
      <c r="G185" s="52"/>
      <c r="H185" s="9"/>
      <c r="I185" s="5"/>
      <c r="J185" s="5"/>
    </row>
    <row r="186" spans="1:10" ht="12.75" customHeight="1" x14ac:dyDescent="0.25">
      <c r="A186" s="5"/>
      <c r="B186" s="154" t="s">
        <v>250</v>
      </c>
      <c r="C186" s="155"/>
      <c r="D186" s="155"/>
      <c r="E186" s="155"/>
      <c r="F186" s="155"/>
      <c r="G186" s="156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2" t="s">
        <v>251</v>
      </c>
      <c r="C187" s="151" t="s">
        <v>252</v>
      </c>
      <c r="D187" s="152"/>
      <c r="E187" s="152"/>
      <c r="F187" s="152"/>
      <c r="G187" s="153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2" t="s">
        <v>253</v>
      </c>
      <c r="C188" s="151" t="s">
        <v>254</v>
      </c>
      <c r="D188" s="152"/>
      <c r="E188" s="152"/>
      <c r="F188" s="152"/>
      <c r="G188" s="153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2" t="s">
        <v>255</v>
      </c>
      <c r="C189" s="151" t="s">
        <v>256</v>
      </c>
      <c r="D189" s="152"/>
      <c r="E189" s="152"/>
      <c r="F189" s="152"/>
      <c r="G189" s="153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2" t="s">
        <v>257</v>
      </c>
      <c r="C190" s="151" t="s">
        <v>258</v>
      </c>
      <c r="D190" s="152"/>
      <c r="E190" s="152"/>
      <c r="F190" s="152"/>
      <c r="G190" s="153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2" t="s">
        <v>259</v>
      </c>
      <c r="C191" s="151" t="s">
        <v>260</v>
      </c>
      <c r="D191" s="152"/>
      <c r="E191" s="152"/>
      <c r="F191" s="152"/>
      <c r="G191" s="153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2" t="s">
        <v>261</v>
      </c>
      <c r="C192" s="151" t="s">
        <v>262</v>
      </c>
      <c r="D192" s="152"/>
      <c r="E192" s="152"/>
      <c r="F192" s="152"/>
      <c r="G192" s="153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2" t="s">
        <v>263</v>
      </c>
      <c r="C193" s="151" t="s">
        <v>264</v>
      </c>
      <c r="D193" s="152"/>
      <c r="E193" s="152"/>
      <c r="F193" s="152"/>
      <c r="G193" s="153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265</v>
      </c>
      <c r="C194" s="151" t="s">
        <v>266</v>
      </c>
      <c r="D194" s="152"/>
      <c r="E194" s="152"/>
      <c r="F194" s="152"/>
      <c r="G194" s="153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5"/>
      <c r="C195" s="83"/>
      <c r="D195" s="83"/>
      <c r="E195" s="83"/>
      <c r="F195" s="83"/>
      <c r="G195" s="83"/>
      <c r="H195" s="52"/>
      <c r="I195" s="5"/>
      <c r="J195" s="5"/>
    </row>
    <row r="196" spans="1:10" ht="12.75" customHeight="1" x14ac:dyDescent="0.25">
      <c r="A196" s="5"/>
      <c r="B196" s="46"/>
      <c r="C196" s="84"/>
      <c r="D196" s="83"/>
      <c r="E196" s="83"/>
      <c r="F196" s="83"/>
      <c r="G196" s="83"/>
      <c r="H196" s="9"/>
      <c r="I196" s="5"/>
      <c r="J196" s="5"/>
    </row>
    <row r="197" spans="1:10" ht="12.75" customHeight="1" x14ac:dyDescent="0.25">
      <c r="A197" s="5"/>
      <c r="B197" s="148" t="s">
        <v>267</v>
      </c>
      <c r="C197" s="149"/>
      <c r="D197" s="149"/>
      <c r="E197" s="149"/>
      <c r="F197" s="149"/>
      <c r="G197" s="15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5" t="s">
        <v>268</v>
      </c>
      <c r="C198" s="145" t="s">
        <v>269</v>
      </c>
      <c r="D198" s="146"/>
      <c r="E198" s="146"/>
      <c r="F198" s="146"/>
      <c r="G198" s="147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8" t="s">
        <v>270</v>
      </c>
      <c r="C199" s="121" t="s">
        <v>271</v>
      </c>
      <c r="D199" s="122"/>
      <c r="E199" s="122"/>
      <c r="F199" s="122"/>
      <c r="G199" s="123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1"/>
      <c r="C200" s="52"/>
      <c r="D200" s="52"/>
      <c r="E200" s="52"/>
      <c r="F200" s="52"/>
      <c r="G200" s="52"/>
      <c r="H200" s="52"/>
      <c r="I200" s="5"/>
      <c r="J200" s="5"/>
    </row>
    <row r="201" spans="1:10" ht="12.75" customHeight="1" x14ac:dyDescent="0.25">
      <c r="A201" s="5"/>
      <c r="B201" s="46"/>
      <c r="C201" s="84"/>
      <c r="D201" s="83"/>
      <c r="E201" s="83"/>
      <c r="F201" s="83"/>
      <c r="G201" s="83"/>
      <c r="H201" s="9"/>
      <c r="I201" s="5"/>
      <c r="J201" s="5"/>
    </row>
    <row r="202" spans="1:10" ht="12.75" customHeight="1" x14ac:dyDescent="0.25">
      <c r="A202" s="5"/>
      <c r="B202" s="148" t="s">
        <v>267</v>
      </c>
      <c r="C202" s="149"/>
      <c r="D202" s="149"/>
      <c r="E202" s="149"/>
      <c r="F202" s="149"/>
      <c r="G202" s="150"/>
      <c r="H202" s="12" t="s">
        <v>15</v>
      </c>
      <c r="I202" s="86"/>
    </row>
    <row r="203" spans="1:10" ht="12.75" customHeight="1" x14ac:dyDescent="0.25">
      <c r="A203" s="5"/>
      <c r="B203" s="87" t="s">
        <v>272</v>
      </c>
      <c r="C203" s="121" t="s">
        <v>273</v>
      </c>
      <c r="D203" s="122"/>
      <c r="E203" s="122"/>
      <c r="F203" s="122"/>
      <c r="G203" s="123"/>
      <c r="H203" s="21">
        <v>0</v>
      </c>
      <c r="I203" s="5"/>
    </row>
    <row r="204" spans="1:10" ht="12.75" customHeight="1" x14ac:dyDescent="0.25">
      <c r="A204" s="5"/>
      <c r="B204" s="85" t="s">
        <v>274</v>
      </c>
      <c r="C204" s="145" t="s">
        <v>275</v>
      </c>
      <c r="D204" s="146"/>
      <c r="E204" s="146"/>
      <c r="F204" s="146"/>
      <c r="G204" s="147"/>
      <c r="H204" s="21">
        <v>0</v>
      </c>
      <c r="I204" s="5"/>
    </row>
    <row r="205" spans="1:10" ht="12.75" customHeight="1" x14ac:dyDescent="0.25">
      <c r="A205" s="5"/>
      <c r="B205" s="48" t="s">
        <v>276</v>
      </c>
      <c r="C205" s="121" t="s">
        <v>277</v>
      </c>
      <c r="D205" s="122"/>
      <c r="E205" s="122"/>
      <c r="F205" s="122"/>
      <c r="G205" s="123"/>
      <c r="H205" s="21">
        <v>0</v>
      </c>
      <c r="I205" s="5"/>
    </row>
    <row r="206" spans="1:10" ht="12.75" customHeight="1" x14ac:dyDescent="0.25">
      <c r="A206" s="5"/>
      <c r="B206" s="21" t="s">
        <v>278</v>
      </c>
      <c r="C206" s="121" t="s">
        <v>279</v>
      </c>
      <c r="D206" s="122"/>
      <c r="E206" s="122"/>
      <c r="F206" s="122"/>
      <c r="G206" s="123"/>
      <c r="H206" s="21">
        <v>0</v>
      </c>
      <c r="I206" s="5"/>
    </row>
    <row r="207" spans="1:10" ht="12.75" customHeight="1" x14ac:dyDescent="0.25">
      <c r="A207" s="5"/>
      <c r="B207" s="48" t="s">
        <v>280</v>
      </c>
      <c r="C207" s="121" t="s">
        <v>281</v>
      </c>
      <c r="D207" s="122"/>
      <c r="E207" s="122"/>
      <c r="F207" s="122"/>
      <c r="G207" s="123"/>
      <c r="H207" s="21">
        <v>0</v>
      </c>
      <c r="I207" s="5"/>
    </row>
    <row r="208" spans="1:10" ht="12.75" customHeight="1" x14ac:dyDescent="0.25">
      <c r="A208" s="5"/>
      <c r="B208" s="21" t="s">
        <v>282</v>
      </c>
      <c r="C208" s="121" t="s">
        <v>283</v>
      </c>
      <c r="D208" s="122"/>
      <c r="E208" s="122"/>
      <c r="F208" s="122"/>
      <c r="G208" s="123"/>
      <c r="H208" s="21">
        <v>0</v>
      </c>
      <c r="I208" s="5"/>
    </row>
    <row r="209" spans="1:10" ht="12.75" customHeight="1" x14ac:dyDescent="0.25">
      <c r="A209" s="5"/>
      <c r="B209" s="48" t="s">
        <v>284</v>
      </c>
      <c r="C209" s="121" t="s">
        <v>285</v>
      </c>
      <c r="D209" s="122"/>
      <c r="E209" s="122"/>
      <c r="F209" s="122"/>
      <c r="G209" s="123"/>
      <c r="H209" s="21">
        <v>0</v>
      </c>
      <c r="I209" s="5"/>
    </row>
    <row r="210" spans="1:10" ht="12.75" customHeight="1" x14ac:dyDescent="0.25">
      <c r="A210" s="5"/>
      <c r="B210" s="21" t="s">
        <v>286</v>
      </c>
      <c r="C210" s="121" t="s">
        <v>287</v>
      </c>
      <c r="D210" s="122"/>
      <c r="E210" s="122"/>
      <c r="F210" s="122"/>
      <c r="G210" s="123"/>
      <c r="H210" s="21">
        <v>0</v>
      </c>
      <c r="I210" s="5"/>
    </row>
    <row r="211" spans="1:10" ht="12.75" customHeight="1" x14ac:dyDescent="0.25">
      <c r="A211" s="5"/>
      <c r="B211" s="48" t="s">
        <v>288</v>
      </c>
      <c r="C211" s="121" t="s">
        <v>289</v>
      </c>
      <c r="D211" s="122"/>
      <c r="E211" s="122"/>
      <c r="F211" s="122"/>
      <c r="G211" s="123"/>
      <c r="H211" s="21">
        <v>0</v>
      </c>
      <c r="I211" s="5"/>
    </row>
    <row r="212" spans="1:10" ht="12.75" customHeight="1" x14ac:dyDescent="0.25">
      <c r="A212" s="5"/>
      <c r="B212" s="51"/>
      <c r="C212" s="52"/>
      <c r="D212" s="52"/>
      <c r="E212" s="52"/>
      <c r="F212" s="52"/>
      <c r="G212" s="52"/>
      <c r="H212" s="52"/>
      <c r="I212" s="5"/>
    </row>
    <row r="213" spans="1:10" ht="12.75" customHeight="1" x14ac:dyDescent="0.25">
      <c r="A213" s="5"/>
      <c r="B213" s="46"/>
      <c r="C213" s="84"/>
      <c r="D213" s="83"/>
      <c r="E213" s="83"/>
      <c r="F213" s="83"/>
      <c r="G213" s="83"/>
      <c r="H213" s="9"/>
      <c r="I213" s="5"/>
      <c r="J213" s="5"/>
    </row>
    <row r="214" spans="1:10" ht="12.75" customHeight="1" x14ac:dyDescent="0.25">
      <c r="A214" s="5"/>
      <c r="B214" s="148" t="s">
        <v>267</v>
      </c>
      <c r="C214" s="149"/>
      <c r="D214" s="149"/>
      <c r="E214" s="149"/>
      <c r="F214" s="149"/>
      <c r="G214" s="150"/>
      <c r="H214" s="12" t="s">
        <v>15</v>
      </c>
      <c r="I214" s="86"/>
    </row>
    <row r="215" spans="1:10" ht="12.75" customHeight="1" x14ac:dyDescent="0.25">
      <c r="A215" s="5"/>
      <c r="B215" s="87" t="s">
        <v>290</v>
      </c>
      <c r="C215" s="121" t="s">
        <v>291</v>
      </c>
      <c r="D215" s="122"/>
      <c r="E215" s="122"/>
      <c r="F215" s="122"/>
      <c r="G215" s="123"/>
      <c r="H215" s="21">
        <v>0</v>
      </c>
      <c r="I215" s="5"/>
    </row>
    <row r="216" spans="1:10" ht="12.75" customHeight="1" x14ac:dyDescent="0.25">
      <c r="A216" s="5"/>
      <c r="B216" s="85" t="s">
        <v>292</v>
      </c>
      <c r="C216" s="145" t="s">
        <v>293</v>
      </c>
      <c r="D216" s="146"/>
      <c r="E216" s="146"/>
      <c r="F216" s="146"/>
      <c r="G216" s="147"/>
      <c r="H216" s="21">
        <v>0</v>
      </c>
      <c r="I216" s="5"/>
    </row>
    <row r="217" spans="1:10" ht="12.75" customHeight="1" x14ac:dyDescent="0.25">
      <c r="A217" s="5"/>
      <c r="B217" s="87" t="s">
        <v>294</v>
      </c>
      <c r="C217" s="121" t="s">
        <v>295</v>
      </c>
      <c r="D217" s="122"/>
      <c r="E217" s="122"/>
      <c r="F217" s="122"/>
      <c r="G217" s="123"/>
      <c r="H217" s="21">
        <v>1</v>
      </c>
      <c r="I217" s="5"/>
    </row>
    <row r="218" spans="1:10" ht="12.75" customHeight="1" x14ac:dyDescent="0.25">
      <c r="A218" s="5"/>
      <c r="B218" s="88">
        <v>90872</v>
      </c>
      <c r="C218" s="121" t="s">
        <v>296</v>
      </c>
      <c r="D218" s="122"/>
      <c r="E218" s="122"/>
      <c r="F218" s="122"/>
      <c r="G218" s="123"/>
      <c r="H218" s="21">
        <v>0</v>
      </c>
      <c r="I218" s="5"/>
    </row>
    <row r="219" spans="1:10" ht="12.75" customHeight="1" x14ac:dyDescent="0.25">
      <c r="A219" s="5"/>
      <c r="B219" s="85" t="s">
        <v>297</v>
      </c>
      <c r="C219" s="145" t="s">
        <v>298</v>
      </c>
      <c r="D219" s="146"/>
      <c r="E219" s="146"/>
      <c r="F219" s="146"/>
      <c r="G219" s="147"/>
      <c r="H219" s="21">
        <v>0</v>
      </c>
      <c r="I219" s="5"/>
    </row>
    <row r="220" spans="1:10" ht="12.75" customHeight="1" x14ac:dyDescent="0.25">
      <c r="A220" s="5"/>
      <c r="B220" s="87" t="s">
        <v>299</v>
      </c>
      <c r="C220" s="121" t="s">
        <v>300</v>
      </c>
      <c r="D220" s="122"/>
      <c r="E220" s="122"/>
      <c r="F220" s="122"/>
      <c r="G220" s="123"/>
      <c r="H220" s="21">
        <v>0</v>
      </c>
      <c r="I220" s="5"/>
    </row>
    <row r="221" spans="1:10" ht="12.75" customHeight="1" x14ac:dyDescent="0.25">
      <c r="A221" s="5"/>
      <c r="B221" s="85" t="s">
        <v>301</v>
      </c>
      <c r="C221" s="145" t="s">
        <v>302</v>
      </c>
      <c r="D221" s="146"/>
      <c r="E221" s="146"/>
      <c r="F221" s="146"/>
      <c r="G221" s="147"/>
      <c r="H221" s="21">
        <v>0</v>
      </c>
      <c r="I221" s="5"/>
    </row>
    <row r="222" spans="1:10" ht="12.75" customHeight="1" x14ac:dyDescent="0.25">
      <c r="A222" s="5"/>
      <c r="B222" s="21" t="s">
        <v>303</v>
      </c>
      <c r="C222" s="121" t="s">
        <v>304</v>
      </c>
      <c r="D222" s="122"/>
      <c r="E222" s="122"/>
      <c r="F222" s="122"/>
      <c r="G222" s="123"/>
      <c r="H222" s="21">
        <v>0</v>
      </c>
      <c r="I222" s="5"/>
    </row>
    <row r="223" spans="1:10" ht="12.75" customHeight="1" x14ac:dyDescent="0.25">
      <c r="A223" s="5"/>
      <c r="B223" s="21" t="s">
        <v>305</v>
      </c>
      <c r="C223" s="121" t="s">
        <v>306</v>
      </c>
      <c r="D223" s="122"/>
      <c r="E223" s="122"/>
      <c r="F223" s="122"/>
      <c r="G223" s="123"/>
      <c r="H223" s="21">
        <v>0</v>
      </c>
      <c r="I223" s="5"/>
    </row>
    <row r="224" spans="1:10" ht="12.75" customHeight="1" x14ac:dyDescent="0.25">
      <c r="A224" s="5"/>
      <c r="B224" s="48" t="s">
        <v>307</v>
      </c>
      <c r="C224" s="121" t="s">
        <v>308</v>
      </c>
      <c r="D224" s="122"/>
      <c r="E224" s="122"/>
      <c r="F224" s="122"/>
      <c r="G224" s="123"/>
      <c r="H224" s="21">
        <v>0</v>
      </c>
      <c r="I224" s="5"/>
    </row>
    <row r="225" spans="1:10" ht="12.75" customHeight="1" x14ac:dyDescent="0.25">
      <c r="A225" s="5"/>
      <c r="B225" s="21" t="s">
        <v>309</v>
      </c>
      <c r="C225" s="121" t="s">
        <v>310</v>
      </c>
      <c r="D225" s="122"/>
      <c r="E225" s="122"/>
      <c r="F225" s="122"/>
      <c r="G225" s="123"/>
      <c r="H225" s="21">
        <v>0</v>
      </c>
      <c r="I225" s="5"/>
    </row>
    <row r="226" spans="1:10" ht="12.75" customHeight="1" x14ac:dyDescent="0.25">
      <c r="A226" s="5"/>
      <c r="B226" s="48" t="s">
        <v>311</v>
      </c>
      <c r="C226" s="121" t="s">
        <v>312</v>
      </c>
      <c r="D226" s="122"/>
      <c r="E226" s="122"/>
      <c r="F226" s="122"/>
      <c r="G226" s="123"/>
      <c r="H226" s="21">
        <v>0</v>
      </c>
      <c r="I226" s="5"/>
    </row>
    <row r="227" spans="1:10" ht="12.75" customHeight="1" x14ac:dyDescent="0.25">
      <c r="A227" s="5"/>
      <c r="B227" s="51"/>
      <c r="C227" s="52"/>
      <c r="D227" s="52"/>
      <c r="E227" s="52"/>
      <c r="F227" s="52"/>
      <c r="G227" s="52"/>
      <c r="H227" s="52"/>
      <c r="I227" s="5"/>
      <c r="J227" s="5"/>
    </row>
    <row r="228" spans="1:10" ht="12.75" customHeight="1" x14ac:dyDescent="0.25">
      <c r="A228" s="5"/>
      <c r="B228" s="54"/>
      <c r="C228" s="52"/>
      <c r="D228" s="52"/>
      <c r="E228" s="52"/>
      <c r="F228" s="52"/>
      <c r="G228" s="52"/>
      <c r="H228" s="9"/>
      <c r="I228" s="5"/>
      <c r="J228" s="5"/>
    </row>
    <row r="229" spans="1:10" ht="12.75" customHeight="1" x14ac:dyDescent="0.25">
      <c r="A229" s="5"/>
      <c r="B229" s="89" t="s">
        <v>268</v>
      </c>
      <c r="C229" s="144" t="s">
        <v>313</v>
      </c>
      <c r="D229" s="144"/>
      <c r="E229" s="144"/>
      <c r="F229" s="144"/>
      <c r="G229" s="144"/>
      <c r="H229" s="144"/>
      <c r="I229" s="90"/>
      <c r="J229" s="90"/>
    </row>
    <row r="230" spans="1:10" ht="12.75" customHeight="1" x14ac:dyDescent="0.25">
      <c r="A230" s="5"/>
      <c r="B230" s="91" t="s">
        <v>314</v>
      </c>
      <c r="C230" s="143" t="s">
        <v>315</v>
      </c>
      <c r="D230" s="143"/>
      <c r="E230" s="143"/>
      <c r="F230" s="143"/>
      <c r="G230" s="143"/>
      <c r="H230" s="92" t="s">
        <v>15</v>
      </c>
      <c r="I230" s="86"/>
    </row>
    <row r="231" spans="1:10" ht="12.75" customHeight="1" x14ac:dyDescent="0.25">
      <c r="A231" s="5"/>
      <c r="B231" s="21">
        <v>1</v>
      </c>
      <c r="C231" s="139" t="s">
        <v>316</v>
      </c>
      <c r="D231" s="139"/>
      <c r="E231" s="139"/>
      <c r="F231" s="139"/>
      <c r="G231" s="139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39" t="s">
        <v>317</v>
      </c>
      <c r="D232" s="139"/>
      <c r="E232" s="139"/>
      <c r="F232" s="139"/>
      <c r="G232" s="139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39" t="s">
        <v>318</v>
      </c>
      <c r="D233" s="139"/>
      <c r="E233" s="139"/>
      <c r="F233" s="139"/>
      <c r="G233" s="139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39" t="s">
        <v>319</v>
      </c>
      <c r="D234" s="139"/>
      <c r="E234" s="139"/>
      <c r="F234" s="139"/>
      <c r="G234" s="139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39" t="s">
        <v>320</v>
      </c>
      <c r="D235" s="139"/>
      <c r="E235" s="139"/>
      <c r="F235" s="139"/>
      <c r="G235" s="139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39" t="s">
        <v>321</v>
      </c>
      <c r="D236" s="139"/>
      <c r="E236" s="139"/>
      <c r="F236" s="139"/>
      <c r="G236" s="139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39" t="s">
        <v>322</v>
      </c>
      <c r="D237" s="139"/>
      <c r="E237" s="139"/>
      <c r="F237" s="139"/>
      <c r="G237" s="139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39" t="s">
        <v>323</v>
      </c>
      <c r="D238" s="139"/>
      <c r="E238" s="139"/>
      <c r="F238" s="139"/>
      <c r="G238" s="139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39" t="s">
        <v>324</v>
      </c>
      <c r="D239" s="139"/>
      <c r="E239" s="139"/>
      <c r="F239" s="139"/>
      <c r="G239" s="139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4"/>
      <c r="H241" s="9"/>
    </row>
    <row r="242" spans="1:9" ht="12.75" customHeight="1" x14ac:dyDescent="0.25">
      <c r="A242" s="5"/>
      <c r="B242" s="91" t="s">
        <v>314</v>
      </c>
      <c r="C242" s="140" t="s">
        <v>325</v>
      </c>
      <c r="D242" s="141"/>
      <c r="E242" s="141"/>
      <c r="F242" s="141"/>
      <c r="G242" s="142"/>
      <c r="H242" s="93" t="s">
        <v>15</v>
      </c>
      <c r="I242" s="86"/>
    </row>
    <row r="243" spans="1:9" ht="12.75" customHeight="1" x14ac:dyDescent="0.25">
      <c r="A243" s="5"/>
      <c r="B243" s="48">
        <v>1</v>
      </c>
      <c r="C243" s="133" t="s">
        <v>326</v>
      </c>
      <c r="D243" s="134"/>
      <c r="E243" s="134"/>
      <c r="F243" s="134"/>
      <c r="G243" s="135"/>
      <c r="H243" s="21">
        <v>0</v>
      </c>
      <c r="I243" s="34"/>
    </row>
    <row r="244" spans="1:9" ht="12.75" customHeight="1" x14ac:dyDescent="0.25">
      <c r="A244" s="5"/>
      <c r="B244" s="48">
        <v>2</v>
      </c>
      <c r="C244" s="133" t="s">
        <v>317</v>
      </c>
      <c r="D244" s="134"/>
      <c r="E244" s="134"/>
      <c r="F244" s="134"/>
      <c r="G244" s="135"/>
      <c r="H244" s="21">
        <v>0</v>
      </c>
      <c r="I244" s="34"/>
    </row>
    <row r="245" spans="1:9" ht="12.75" customHeight="1" x14ac:dyDescent="0.25">
      <c r="A245" s="5"/>
      <c r="B245" s="48">
        <v>3</v>
      </c>
      <c r="C245" s="133" t="s">
        <v>318</v>
      </c>
      <c r="D245" s="134"/>
      <c r="E245" s="134"/>
      <c r="F245" s="134"/>
      <c r="G245" s="135"/>
      <c r="H245" s="21">
        <v>0</v>
      </c>
      <c r="I245" s="34"/>
    </row>
    <row r="246" spans="1:9" ht="12.75" customHeight="1" x14ac:dyDescent="0.25">
      <c r="A246" s="5"/>
      <c r="B246" s="48">
        <v>4</v>
      </c>
      <c r="C246" s="133" t="s">
        <v>327</v>
      </c>
      <c r="D246" s="134"/>
      <c r="E246" s="134"/>
      <c r="F246" s="134"/>
      <c r="G246" s="135"/>
      <c r="H246" s="21">
        <v>0</v>
      </c>
      <c r="I246" s="34"/>
    </row>
    <row r="247" spans="1:9" ht="12.75" customHeight="1" x14ac:dyDescent="0.25">
      <c r="A247" s="5"/>
      <c r="B247" s="48">
        <v>5</v>
      </c>
      <c r="C247" s="133" t="s">
        <v>319</v>
      </c>
      <c r="D247" s="134"/>
      <c r="E247" s="134"/>
      <c r="F247" s="134"/>
      <c r="G247" s="135"/>
      <c r="H247" s="21">
        <v>0</v>
      </c>
      <c r="I247" s="34"/>
    </row>
    <row r="248" spans="1:9" ht="12.75" customHeight="1" x14ac:dyDescent="0.25">
      <c r="A248" s="5"/>
      <c r="B248" s="48">
        <v>6</v>
      </c>
      <c r="C248" s="133" t="s">
        <v>320</v>
      </c>
      <c r="D248" s="134"/>
      <c r="E248" s="134"/>
      <c r="F248" s="134"/>
      <c r="G248" s="135"/>
      <c r="H248" s="21">
        <v>0</v>
      </c>
      <c r="I248" s="34"/>
    </row>
    <row r="249" spans="1:9" ht="12.75" customHeight="1" x14ac:dyDescent="0.25">
      <c r="A249" s="5"/>
      <c r="B249" s="48">
        <v>7</v>
      </c>
      <c r="C249" s="133" t="s">
        <v>321</v>
      </c>
      <c r="D249" s="134"/>
      <c r="E249" s="134"/>
      <c r="F249" s="134"/>
      <c r="G249" s="135"/>
      <c r="H249" s="21">
        <v>0</v>
      </c>
      <c r="I249" s="34"/>
    </row>
    <row r="250" spans="1:9" ht="12.75" customHeight="1" x14ac:dyDescent="0.25">
      <c r="A250" s="5"/>
      <c r="B250" s="48">
        <v>8</v>
      </c>
      <c r="C250" s="133" t="s">
        <v>324</v>
      </c>
      <c r="D250" s="134"/>
      <c r="E250" s="134"/>
      <c r="F250" s="134"/>
      <c r="G250" s="135"/>
      <c r="H250" s="21">
        <v>0</v>
      </c>
      <c r="I250" s="34"/>
    </row>
    <row r="251" spans="1:9" ht="12.75" customHeight="1" x14ac:dyDescent="0.25">
      <c r="A251" s="5"/>
      <c r="B251" s="48">
        <v>9</v>
      </c>
      <c r="C251" s="133" t="s">
        <v>322</v>
      </c>
      <c r="D251" s="134"/>
      <c r="E251" s="134"/>
      <c r="F251" s="134"/>
      <c r="G251" s="135"/>
      <c r="H251" s="21">
        <v>0</v>
      </c>
      <c r="I251" s="34"/>
    </row>
    <row r="252" spans="1:9" ht="24.75" customHeight="1" x14ac:dyDescent="0.25">
      <c r="A252" s="5"/>
      <c r="B252" s="48">
        <v>10</v>
      </c>
      <c r="C252" s="133" t="s">
        <v>328</v>
      </c>
      <c r="D252" s="134"/>
      <c r="E252" s="134"/>
      <c r="F252" s="134"/>
      <c r="G252" s="135"/>
      <c r="H252" s="21">
        <v>0</v>
      </c>
      <c r="I252" s="34"/>
    </row>
    <row r="253" spans="1:9" ht="12.75" customHeight="1" x14ac:dyDescent="0.25">
      <c r="A253" s="5"/>
      <c r="B253" s="48">
        <v>11</v>
      </c>
      <c r="C253" s="133" t="s">
        <v>329</v>
      </c>
      <c r="D253" s="134"/>
      <c r="E253" s="134"/>
      <c r="F253" s="134"/>
      <c r="G253" s="135"/>
      <c r="H253" s="21">
        <v>0</v>
      </c>
      <c r="I253" s="34"/>
    </row>
    <row r="254" spans="1:9" ht="12.75" customHeight="1" x14ac:dyDescent="0.25">
      <c r="A254" s="5"/>
      <c r="B254" s="48">
        <v>12</v>
      </c>
      <c r="C254" s="133" t="s">
        <v>330</v>
      </c>
      <c r="D254" s="134"/>
      <c r="E254" s="134"/>
      <c r="F254" s="134"/>
      <c r="G254" s="135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4"/>
      <c r="H256" s="9"/>
    </row>
    <row r="257" spans="1:10" ht="12.75" customHeight="1" x14ac:dyDescent="0.25">
      <c r="A257" s="5"/>
      <c r="B257" s="94" t="s">
        <v>331</v>
      </c>
      <c r="C257" s="130" t="s">
        <v>332</v>
      </c>
      <c r="D257" s="131"/>
      <c r="E257" s="131"/>
      <c r="F257" s="131"/>
      <c r="G257" s="132"/>
      <c r="H257" s="95" t="s">
        <v>15</v>
      </c>
      <c r="I257" s="86"/>
      <c r="J257" s="86"/>
    </row>
    <row r="258" spans="1:10" ht="12.75" customHeight="1" x14ac:dyDescent="0.25">
      <c r="A258" s="5"/>
      <c r="B258" s="48">
        <v>1</v>
      </c>
      <c r="C258" s="121" t="s">
        <v>333</v>
      </c>
      <c r="D258" s="122"/>
      <c r="E258" s="122"/>
      <c r="F258" s="122"/>
      <c r="G258" s="123"/>
      <c r="H258" s="21">
        <v>0</v>
      </c>
      <c r="I258" s="34"/>
      <c r="J258" s="5"/>
    </row>
    <row r="259" spans="1:10" ht="12.75" customHeight="1" x14ac:dyDescent="0.25">
      <c r="A259" s="5"/>
      <c r="B259" s="48">
        <v>2</v>
      </c>
      <c r="C259" s="121" t="s">
        <v>334</v>
      </c>
      <c r="D259" s="122"/>
      <c r="E259" s="122"/>
      <c r="F259" s="122"/>
      <c r="G259" s="123"/>
      <c r="H259" s="21">
        <v>0</v>
      </c>
      <c r="I259" s="34"/>
      <c r="J259" s="5"/>
    </row>
    <row r="260" spans="1:10" ht="12.75" customHeight="1" x14ac:dyDescent="0.25">
      <c r="A260" s="5"/>
      <c r="B260" s="48">
        <v>3</v>
      </c>
      <c r="C260" s="121" t="s">
        <v>335</v>
      </c>
      <c r="D260" s="122"/>
      <c r="E260" s="122"/>
      <c r="F260" s="122"/>
      <c r="G260" s="123"/>
      <c r="H260" s="21">
        <v>0</v>
      </c>
      <c r="I260" s="34"/>
      <c r="J260" s="5"/>
    </row>
    <row r="261" spans="1:10" ht="12.75" customHeight="1" x14ac:dyDescent="0.25">
      <c r="A261" s="5"/>
      <c r="B261" s="48">
        <v>4</v>
      </c>
      <c r="C261" s="121" t="s">
        <v>336</v>
      </c>
      <c r="D261" s="122"/>
      <c r="E261" s="122"/>
      <c r="F261" s="122"/>
      <c r="G261" s="123"/>
      <c r="H261" s="21">
        <v>0</v>
      </c>
      <c r="I261" s="34"/>
      <c r="J261" s="5"/>
    </row>
    <row r="262" spans="1:10" ht="12.75" customHeight="1" x14ac:dyDescent="0.25">
      <c r="A262" s="5"/>
      <c r="B262" s="48">
        <v>5</v>
      </c>
      <c r="C262" s="121" t="s">
        <v>337</v>
      </c>
      <c r="D262" s="122"/>
      <c r="E262" s="122"/>
      <c r="F262" s="122"/>
      <c r="G262" s="123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4"/>
      <c r="H264" s="9"/>
    </row>
    <row r="265" spans="1:10" ht="12.75" customHeight="1" x14ac:dyDescent="0.25">
      <c r="A265" s="5"/>
      <c r="B265" s="94" t="s">
        <v>331</v>
      </c>
      <c r="C265" s="130" t="s">
        <v>338</v>
      </c>
      <c r="D265" s="131"/>
      <c r="E265" s="131"/>
      <c r="F265" s="131"/>
      <c r="G265" s="132"/>
      <c r="H265" s="95" t="s">
        <v>15</v>
      </c>
      <c r="I265" s="86"/>
      <c r="J265" s="86"/>
    </row>
    <row r="266" spans="1:10" ht="12.75" customHeight="1" x14ac:dyDescent="0.25">
      <c r="A266" s="5"/>
      <c r="B266" s="48">
        <v>1</v>
      </c>
      <c r="C266" s="136" t="s">
        <v>333</v>
      </c>
      <c r="D266" s="137"/>
      <c r="E266" s="137"/>
      <c r="F266" s="137"/>
      <c r="G266" s="138"/>
      <c r="H266" s="21">
        <v>0</v>
      </c>
      <c r="I266" s="34"/>
      <c r="J266" s="5"/>
    </row>
    <row r="267" spans="1:10" ht="12.75" customHeight="1" x14ac:dyDescent="0.25">
      <c r="A267" s="5"/>
      <c r="B267" s="48">
        <v>2</v>
      </c>
      <c r="C267" s="136" t="s">
        <v>334</v>
      </c>
      <c r="D267" s="137"/>
      <c r="E267" s="137"/>
      <c r="F267" s="137"/>
      <c r="G267" s="138"/>
      <c r="H267" s="21">
        <v>0</v>
      </c>
      <c r="I267" s="34"/>
      <c r="J267" s="5"/>
    </row>
    <row r="268" spans="1:10" ht="12.75" customHeight="1" x14ac:dyDescent="0.25">
      <c r="A268" s="5"/>
      <c r="B268" s="48">
        <v>3</v>
      </c>
      <c r="C268" s="136" t="s">
        <v>339</v>
      </c>
      <c r="D268" s="137"/>
      <c r="E268" s="137"/>
      <c r="F268" s="137"/>
      <c r="G268" s="138"/>
      <c r="H268" s="21">
        <v>0</v>
      </c>
      <c r="I268" s="34"/>
      <c r="J268" s="5"/>
    </row>
    <row r="269" spans="1:10" ht="12.75" customHeight="1" x14ac:dyDescent="0.25">
      <c r="A269" s="5"/>
      <c r="B269" s="48">
        <v>4</v>
      </c>
      <c r="C269" s="136" t="s">
        <v>340</v>
      </c>
      <c r="D269" s="137"/>
      <c r="E269" s="137"/>
      <c r="F269" s="137"/>
      <c r="G269" s="138"/>
      <c r="H269" s="21">
        <v>0</v>
      </c>
      <c r="I269" s="34"/>
      <c r="J269" s="5"/>
    </row>
    <row r="270" spans="1:10" ht="12.75" customHeight="1" x14ac:dyDescent="0.25">
      <c r="A270" s="5"/>
      <c r="B270" s="48">
        <v>5</v>
      </c>
      <c r="C270" s="136" t="s">
        <v>341</v>
      </c>
      <c r="D270" s="137"/>
      <c r="E270" s="137"/>
      <c r="F270" s="137"/>
      <c r="G270" s="138"/>
      <c r="H270" s="21">
        <v>0</v>
      </c>
      <c r="I270" s="34"/>
      <c r="J270" s="5"/>
    </row>
    <row r="271" spans="1:10" ht="12.75" customHeight="1" x14ac:dyDescent="0.25">
      <c r="A271" s="5"/>
      <c r="B271" s="48">
        <v>6</v>
      </c>
      <c r="C271" s="136" t="s">
        <v>342</v>
      </c>
      <c r="D271" s="137"/>
      <c r="E271" s="137"/>
      <c r="F271" s="137"/>
      <c r="G271" s="138"/>
      <c r="H271" s="21">
        <v>0</v>
      </c>
      <c r="I271" s="34"/>
      <c r="J271" s="5"/>
    </row>
    <row r="272" spans="1:10" ht="12.75" customHeight="1" x14ac:dyDescent="0.25">
      <c r="A272" s="5"/>
      <c r="B272" s="48">
        <v>7</v>
      </c>
      <c r="C272" s="136" t="s">
        <v>343</v>
      </c>
      <c r="D272" s="137"/>
      <c r="E272" s="137"/>
      <c r="F272" s="137"/>
      <c r="G272" s="138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4"/>
      <c r="H274" s="9"/>
    </row>
    <row r="275" spans="1:10" ht="12.75" customHeight="1" x14ac:dyDescent="0.25">
      <c r="A275" s="5"/>
      <c r="B275" s="94" t="s">
        <v>344</v>
      </c>
      <c r="C275" s="130" t="s">
        <v>345</v>
      </c>
      <c r="D275" s="131"/>
      <c r="E275" s="131"/>
      <c r="F275" s="131"/>
      <c r="G275" s="132"/>
      <c r="H275" s="95" t="s">
        <v>15</v>
      </c>
      <c r="I275" s="86"/>
      <c r="J275" s="86"/>
    </row>
    <row r="276" spans="1:10" ht="24.75" customHeight="1" x14ac:dyDescent="0.25">
      <c r="A276" s="5"/>
      <c r="B276" s="48">
        <v>1</v>
      </c>
      <c r="C276" s="133" t="s">
        <v>346</v>
      </c>
      <c r="D276" s="134"/>
      <c r="E276" s="134"/>
      <c r="F276" s="134"/>
      <c r="G276" s="135"/>
      <c r="H276" s="21">
        <v>0</v>
      </c>
      <c r="I276" s="34"/>
      <c r="J276" s="5"/>
    </row>
    <row r="277" spans="1:10" ht="12.75" customHeight="1" x14ac:dyDescent="0.25">
      <c r="A277" s="5"/>
      <c r="B277" s="48">
        <v>2</v>
      </c>
      <c r="C277" s="133" t="s">
        <v>347</v>
      </c>
      <c r="D277" s="134"/>
      <c r="E277" s="134"/>
      <c r="F277" s="134"/>
      <c r="G277" s="135"/>
      <c r="H277" s="21">
        <v>0</v>
      </c>
      <c r="I277" s="34"/>
      <c r="J277" s="5"/>
    </row>
    <row r="278" spans="1:10" ht="12.75" customHeight="1" x14ac:dyDescent="0.25">
      <c r="A278" s="5"/>
      <c r="B278" s="48">
        <v>3</v>
      </c>
      <c r="C278" s="133" t="s">
        <v>348</v>
      </c>
      <c r="D278" s="134"/>
      <c r="E278" s="134"/>
      <c r="F278" s="134"/>
      <c r="G278" s="135"/>
      <c r="H278" s="21">
        <v>0</v>
      </c>
      <c r="I278" s="34"/>
      <c r="J278" s="5"/>
    </row>
    <row r="279" spans="1:10" ht="12.75" customHeight="1" x14ac:dyDescent="0.25">
      <c r="A279" s="5"/>
      <c r="B279" s="48">
        <v>4</v>
      </c>
      <c r="C279" s="133" t="s">
        <v>349</v>
      </c>
      <c r="D279" s="134"/>
      <c r="E279" s="134"/>
      <c r="F279" s="134"/>
      <c r="G279" s="135"/>
      <c r="H279" s="21">
        <v>0</v>
      </c>
      <c r="I279" s="34"/>
      <c r="J279" s="5"/>
    </row>
    <row r="280" spans="1:10" ht="12.75" customHeight="1" x14ac:dyDescent="0.25">
      <c r="A280" s="5"/>
      <c r="B280" s="48">
        <v>5</v>
      </c>
      <c r="C280" s="133" t="s">
        <v>350</v>
      </c>
      <c r="D280" s="134"/>
      <c r="E280" s="134"/>
      <c r="F280" s="134"/>
      <c r="G280" s="135"/>
      <c r="H280" s="21">
        <v>0</v>
      </c>
      <c r="I280" s="34"/>
      <c r="J280" s="5"/>
    </row>
    <row r="281" spans="1:10" ht="12.75" customHeight="1" x14ac:dyDescent="0.25">
      <c r="A281" s="5"/>
      <c r="B281" s="48">
        <v>6</v>
      </c>
      <c r="C281" s="133" t="s">
        <v>351</v>
      </c>
      <c r="D281" s="134"/>
      <c r="E281" s="134"/>
      <c r="F281" s="134"/>
      <c r="G281" s="135"/>
      <c r="H281" s="21">
        <v>0</v>
      </c>
      <c r="I281" s="34"/>
      <c r="J281" s="5"/>
    </row>
    <row r="282" spans="1:10" ht="24.75" customHeight="1" x14ac:dyDescent="0.25">
      <c r="A282" s="5"/>
      <c r="B282" s="48">
        <v>7</v>
      </c>
      <c r="C282" s="133" t="s">
        <v>352</v>
      </c>
      <c r="D282" s="134"/>
      <c r="E282" s="134"/>
      <c r="F282" s="134"/>
      <c r="G282" s="135"/>
      <c r="H282" s="21">
        <v>0</v>
      </c>
      <c r="I282" s="34"/>
      <c r="J282" s="5"/>
    </row>
    <row r="283" spans="1:10" ht="24.75" customHeight="1" x14ac:dyDescent="0.25">
      <c r="A283" s="5"/>
      <c r="B283" s="48">
        <v>8</v>
      </c>
      <c r="C283" s="133" t="s">
        <v>353</v>
      </c>
      <c r="D283" s="134"/>
      <c r="E283" s="134"/>
      <c r="F283" s="134"/>
      <c r="G283" s="135"/>
      <c r="H283" s="21">
        <v>0</v>
      </c>
      <c r="I283" s="34"/>
      <c r="J283" s="5"/>
    </row>
    <row r="284" spans="1:10" ht="24.75" customHeight="1" x14ac:dyDescent="0.25">
      <c r="A284" s="5"/>
      <c r="B284" s="48">
        <v>9</v>
      </c>
      <c r="C284" s="133" t="s">
        <v>354</v>
      </c>
      <c r="D284" s="134"/>
      <c r="E284" s="134"/>
      <c r="F284" s="134"/>
      <c r="G284" s="135"/>
      <c r="H284" s="21">
        <v>0</v>
      </c>
      <c r="I284" s="34"/>
      <c r="J284" s="5"/>
    </row>
    <row r="285" spans="1:10" ht="12.75" customHeight="1" x14ac:dyDescent="0.25">
      <c r="A285" s="5"/>
      <c r="B285" s="48">
        <v>10</v>
      </c>
      <c r="C285" s="133" t="s">
        <v>355</v>
      </c>
      <c r="D285" s="134"/>
      <c r="E285" s="134"/>
      <c r="F285" s="134"/>
      <c r="G285" s="135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4"/>
      <c r="H287" s="9"/>
    </row>
    <row r="288" spans="1:10" ht="12.75" customHeight="1" x14ac:dyDescent="0.25">
      <c r="A288" s="5"/>
      <c r="B288" s="94" t="s">
        <v>344</v>
      </c>
      <c r="C288" s="130" t="s">
        <v>356</v>
      </c>
      <c r="D288" s="131"/>
      <c r="E288" s="131"/>
      <c r="F288" s="131"/>
      <c r="G288" s="132"/>
      <c r="H288" s="95" t="s">
        <v>15</v>
      </c>
      <c r="I288" s="86"/>
    </row>
    <row r="289" spans="1:10" ht="12.75" customHeight="1" x14ac:dyDescent="0.25">
      <c r="A289" s="5"/>
      <c r="B289" s="48">
        <v>1</v>
      </c>
      <c r="C289" s="124" t="s">
        <v>346</v>
      </c>
      <c r="D289" s="125"/>
      <c r="E289" s="125"/>
      <c r="F289" s="125"/>
      <c r="G289" s="126"/>
      <c r="H289" s="21">
        <v>0</v>
      </c>
      <c r="I289" s="34"/>
    </row>
    <row r="290" spans="1:10" ht="12.75" customHeight="1" x14ac:dyDescent="0.25">
      <c r="A290" s="5"/>
      <c r="B290" s="48">
        <v>2</v>
      </c>
      <c r="C290" s="124" t="s">
        <v>348</v>
      </c>
      <c r="D290" s="125"/>
      <c r="E290" s="125"/>
      <c r="F290" s="125"/>
      <c r="G290" s="126"/>
      <c r="H290" s="21">
        <v>0</v>
      </c>
      <c r="I290" s="34"/>
    </row>
    <row r="291" spans="1:10" ht="12.75" customHeight="1" x14ac:dyDescent="0.25">
      <c r="A291" s="5"/>
      <c r="B291" s="48">
        <v>3</v>
      </c>
      <c r="C291" s="124" t="s">
        <v>357</v>
      </c>
      <c r="D291" s="125"/>
      <c r="E291" s="125"/>
      <c r="F291" s="125"/>
      <c r="G291" s="126"/>
      <c r="H291" s="21">
        <v>0</v>
      </c>
      <c r="I291" s="34"/>
    </row>
    <row r="292" spans="1:10" ht="12.75" customHeight="1" x14ac:dyDescent="0.25">
      <c r="A292" s="5"/>
      <c r="B292" s="48">
        <v>4</v>
      </c>
      <c r="C292" s="124" t="s">
        <v>350</v>
      </c>
      <c r="D292" s="125"/>
      <c r="E292" s="125"/>
      <c r="F292" s="125"/>
      <c r="G292" s="126"/>
      <c r="H292" s="21">
        <v>0</v>
      </c>
      <c r="I292" s="34"/>
    </row>
    <row r="293" spans="1:10" ht="12.75" customHeight="1" x14ac:dyDescent="0.25">
      <c r="A293" s="5"/>
      <c r="B293" s="48">
        <v>5</v>
      </c>
      <c r="C293" s="124" t="s">
        <v>351</v>
      </c>
      <c r="D293" s="125"/>
      <c r="E293" s="125"/>
      <c r="F293" s="125"/>
      <c r="G293" s="126"/>
      <c r="H293" s="21">
        <v>0</v>
      </c>
      <c r="I293" s="34"/>
    </row>
    <row r="294" spans="1:10" ht="12.75" customHeight="1" x14ac:dyDescent="0.25">
      <c r="A294" s="5"/>
      <c r="B294" s="48">
        <v>6</v>
      </c>
      <c r="C294" s="124" t="s">
        <v>358</v>
      </c>
      <c r="D294" s="125"/>
      <c r="E294" s="125"/>
      <c r="F294" s="125"/>
      <c r="G294" s="126"/>
      <c r="H294" s="21">
        <v>0</v>
      </c>
      <c r="I294" s="34"/>
    </row>
    <row r="295" spans="1:10" ht="12.75" customHeight="1" x14ac:dyDescent="0.25">
      <c r="A295" s="5"/>
      <c r="B295" s="48">
        <v>7</v>
      </c>
      <c r="C295" s="124" t="s">
        <v>359</v>
      </c>
      <c r="D295" s="125"/>
      <c r="E295" s="125"/>
      <c r="F295" s="125"/>
      <c r="G295" s="126"/>
      <c r="H295" s="21">
        <v>0</v>
      </c>
      <c r="I295" s="34"/>
    </row>
    <row r="296" spans="1:10" ht="24.75" customHeight="1" x14ac:dyDescent="0.25">
      <c r="A296" s="5"/>
      <c r="B296" s="48">
        <v>8</v>
      </c>
      <c r="C296" s="124" t="s">
        <v>352</v>
      </c>
      <c r="D296" s="125"/>
      <c r="E296" s="125"/>
      <c r="F296" s="125"/>
      <c r="G296" s="126"/>
      <c r="H296" s="21">
        <v>0</v>
      </c>
      <c r="I296" s="34"/>
    </row>
    <row r="297" spans="1:10" ht="24.75" customHeight="1" x14ac:dyDescent="0.25">
      <c r="A297" s="5"/>
      <c r="B297" s="48">
        <v>9</v>
      </c>
      <c r="C297" s="124" t="s">
        <v>353</v>
      </c>
      <c r="D297" s="125"/>
      <c r="E297" s="125"/>
      <c r="F297" s="125"/>
      <c r="G297" s="126"/>
      <c r="H297" s="21">
        <v>0</v>
      </c>
      <c r="I297" s="34"/>
    </row>
    <row r="298" spans="1:10" ht="24.75" customHeight="1" x14ac:dyDescent="0.25">
      <c r="A298" s="5"/>
      <c r="B298" s="48">
        <v>10</v>
      </c>
      <c r="C298" s="124" t="s">
        <v>354</v>
      </c>
      <c r="D298" s="125"/>
      <c r="E298" s="125"/>
      <c r="F298" s="125"/>
      <c r="G298" s="126"/>
      <c r="H298" s="21">
        <v>0</v>
      </c>
      <c r="I298" s="34"/>
    </row>
    <row r="299" spans="1:10" ht="12.75" customHeight="1" x14ac:dyDescent="0.25">
      <c r="A299" s="5"/>
      <c r="B299" s="48">
        <v>11</v>
      </c>
      <c r="C299" s="124" t="s">
        <v>360</v>
      </c>
      <c r="D299" s="125"/>
      <c r="E299" s="125"/>
      <c r="F299" s="125"/>
      <c r="G299" s="126"/>
      <c r="H299" s="21">
        <v>0</v>
      </c>
      <c r="I299" s="34"/>
    </row>
    <row r="300" spans="1:10" ht="12.75" customHeight="1" x14ac:dyDescent="0.25">
      <c r="A300" s="5"/>
      <c r="B300" s="48">
        <v>12</v>
      </c>
      <c r="C300" s="124" t="s">
        <v>355</v>
      </c>
      <c r="D300" s="125"/>
      <c r="E300" s="125"/>
      <c r="F300" s="125"/>
      <c r="G300" s="126"/>
      <c r="H300" s="21">
        <v>0</v>
      </c>
      <c r="I300" s="34"/>
    </row>
    <row r="301" spans="1:10" ht="12.75" customHeight="1" x14ac:dyDescent="0.25">
      <c r="A301" s="5"/>
      <c r="H301" s="52"/>
      <c r="I301" s="5"/>
      <c r="J301" s="5"/>
    </row>
    <row r="302" spans="1:10" ht="12.75" customHeight="1" x14ac:dyDescent="0.25">
      <c r="A302" s="5"/>
      <c r="B302" s="84"/>
      <c r="H302" s="9"/>
      <c r="I302" s="5"/>
      <c r="J302" s="5"/>
    </row>
    <row r="303" spans="1:10" ht="12.75" customHeight="1" x14ac:dyDescent="0.25">
      <c r="A303" s="5"/>
      <c r="B303" s="127" t="s">
        <v>361</v>
      </c>
      <c r="C303" s="128"/>
      <c r="D303" s="128"/>
      <c r="E303" s="128"/>
      <c r="F303" s="128"/>
      <c r="G303" s="129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121" t="s">
        <v>362</v>
      </c>
      <c r="D304" s="122"/>
      <c r="E304" s="122"/>
      <c r="F304" s="122"/>
      <c r="G304" s="123"/>
      <c r="H304" s="96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363</v>
      </c>
      <c r="C305" s="121" t="s">
        <v>364</v>
      </c>
      <c r="D305" s="122"/>
      <c r="E305" s="122"/>
      <c r="F305" s="122"/>
      <c r="G305" s="123"/>
      <c r="H305" s="96">
        <v>0</v>
      </c>
      <c r="I305" s="27">
        <v>0</v>
      </c>
      <c r="J305" s="27">
        <v>0</v>
      </c>
    </row>
    <row r="306" spans="1:10" ht="12.75" customHeight="1" x14ac:dyDescent="0.25">
      <c r="B306" s="21" t="s">
        <v>365</v>
      </c>
      <c r="C306" s="121" t="s">
        <v>366</v>
      </c>
      <c r="D306" s="122"/>
      <c r="E306" s="122"/>
      <c r="F306" s="122"/>
      <c r="G306" s="123"/>
      <c r="H306" s="97">
        <v>0</v>
      </c>
      <c r="I306" s="25">
        <v>0</v>
      </c>
      <c r="J306" s="25">
        <v>0</v>
      </c>
    </row>
    <row r="307" spans="1:10" ht="12.75" customHeight="1" x14ac:dyDescent="0.25">
      <c r="B307" s="21" t="s">
        <v>367</v>
      </c>
      <c r="C307" s="121" t="s">
        <v>368</v>
      </c>
      <c r="D307" s="122"/>
      <c r="E307" s="122"/>
      <c r="F307" s="122"/>
      <c r="G307" s="123"/>
      <c r="H307" s="97">
        <v>0</v>
      </c>
      <c r="I307" s="25">
        <v>0</v>
      </c>
      <c r="J307" s="25">
        <v>0</v>
      </c>
    </row>
    <row r="308" spans="1:10" ht="12.75" customHeight="1" x14ac:dyDescent="0.25">
      <c r="B308" s="48" t="s">
        <v>369</v>
      </c>
      <c r="C308" s="121" t="s">
        <v>370</v>
      </c>
      <c r="D308" s="122"/>
      <c r="E308" s="122"/>
      <c r="F308" s="122"/>
      <c r="G308" s="123"/>
      <c r="H308" s="97">
        <v>0</v>
      </c>
      <c r="I308" s="25">
        <v>0</v>
      </c>
      <c r="J308" s="25">
        <v>0</v>
      </c>
    </row>
    <row r="309" spans="1:10" ht="12.75" customHeight="1" x14ac:dyDescent="0.25">
      <c r="B309" s="21" t="s">
        <v>371</v>
      </c>
      <c r="C309" s="121" t="s">
        <v>372</v>
      </c>
      <c r="D309" s="122"/>
      <c r="E309" s="122"/>
      <c r="F309" s="122"/>
      <c r="G309" s="123"/>
      <c r="H309" s="97">
        <v>0</v>
      </c>
      <c r="I309" s="25">
        <v>0</v>
      </c>
      <c r="J309" s="25">
        <v>0</v>
      </c>
    </row>
    <row r="310" spans="1:10" ht="12.75" customHeight="1" x14ac:dyDescent="0.25">
      <c r="B310" s="48" t="s">
        <v>373</v>
      </c>
      <c r="C310" s="121" t="s">
        <v>374</v>
      </c>
      <c r="D310" s="122"/>
      <c r="E310" s="122"/>
      <c r="F310" s="122"/>
      <c r="G310" s="123"/>
      <c r="H310" s="97">
        <v>0</v>
      </c>
      <c r="I310" s="25">
        <v>0</v>
      </c>
      <c r="J310" s="25">
        <v>0</v>
      </c>
    </row>
    <row r="311" spans="1:10" ht="12.75" customHeight="1" x14ac:dyDescent="0.25">
      <c r="B311" s="21" t="s">
        <v>375</v>
      </c>
      <c r="C311" s="121" t="s">
        <v>376</v>
      </c>
      <c r="D311" s="122"/>
      <c r="E311" s="122"/>
      <c r="F311" s="122"/>
      <c r="G311" s="123"/>
      <c r="H311" s="97">
        <v>0</v>
      </c>
      <c r="I311" s="25">
        <v>0</v>
      </c>
      <c r="J311" s="25">
        <v>0</v>
      </c>
    </row>
    <row r="312" spans="1:10" ht="12.75" customHeight="1" x14ac:dyDescent="0.25">
      <c r="B312" s="48" t="s">
        <v>377</v>
      </c>
      <c r="C312" s="121" t="s">
        <v>378</v>
      </c>
      <c r="D312" s="122"/>
      <c r="E312" s="122"/>
      <c r="F312" s="122"/>
      <c r="G312" s="123"/>
      <c r="H312" s="97">
        <v>0</v>
      </c>
      <c r="I312" s="25">
        <v>0</v>
      </c>
      <c r="J312" s="25">
        <v>0</v>
      </c>
    </row>
    <row r="313" spans="1:10" ht="12.75" customHeight="1" x14ac:dyDescent="0.25">
      <c r="B313" s="21" t="s">
        <v>379</v>
      </c>
      <c r="C313" s="121" t="s">
        <v>380</v>
      </c>
      <c r="D313" s="122"/>
      <c r="E313" s="122"/>
      <c r="F313" s="122"/>
      <c r="G313" s="123"/>
      <c r="H313" s="97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4"/>
      <c r="H315" s="9"/>
    </row>
    <row r="316" spans="1:10" ht="12.75" customHeight="1" x14ac:dyDescent="0.25">
      <c r="B316" s="118" t="s">
        <v>381</v>
      </c>
      <c r="C316" s="119"/>
      <c r="D316" s="119"/>
      <c r="E316" s="119"/>
      <c r="F316" s="119"/>
      <c r="G316" s="120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121" t="s">
        <v>382</v>
      </c>
      <c r="D317" s="122"/>
      <c r="E317" s="122"/>
      <c r="F317" s="122"/>
      <c r="G317" s="123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8" t="s">
        <v>383</v>
      </c>
      <c r="C318" s="121" t="s">
        <v>384</v>
      </c>
      <c r="D318" s="122"/>
      <c r="E318" s="122"/>
      <c r="F318" s="122"/>
      <c r="G318" s="123"/>
      <c r="H318" s="48">
        <v>2</v>
      </c>
      <c r="I318" s="27">
        <v>0</v>
      </c>
      <c r="J318" s="27">
        <v>2</v>
      </c>
    </row>
    <row r="319" spans="1:10" ht="12.75" customHeight="1" x14ac:dyDescent="0.25">
      <c r="B319" s="21">
        <v>99499.08</v>
      </c>
      <c r="C319" s="121" t="s">
        <v>385</v>
      </c>
      <c r="D319" s="122"/>
      <c r="E319" s="122"/>
      <c r="F319" s="122"/>
      <c r="G319" s="123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8" t="s">
        <v>386</v>
      </c>
      <c r="C320" s="121" t="s">
        <v>387</v>
      </c>
      <c r="D320" s="122"/>
      <c r="E320" s="122"/>
      <c r="F320" s="122"/>
      <c r="G320" s="123"/>
      <c r="H320" s="47">
        <v>0</v>
      </c>
      <c r="I320" s="27">
        <v>0</v>
      </c>
      <c r="J320" s="27">
        <v>0</v>
      </c>
    </row>
    <row r="321" spans="1:10" ht="12.75" customHeight="1" x14ac:dyDescent="0.25">
      <c r="B321" s="99" t="s">
        <v>388</v>
      </c>
      <c r="C321" s="121" t="s">
        <v>389</v>
      </c>
      <c r="D321" s="122"/>
      <c r="E321" s="122"/>
      <c r="F321" s="122"/>
      <c r="G321" s="123"/>
      <c r="H321" s="100">
        <v>0</v>
      </c>
      <c r="I321" s="27">
        <v>0</v>
      </c>
      <c r="J321" s="27">
        <v>0</v>
      </c>
    </row>
    <row r="322" spans="1:10" ht="12.75" customHeight="1" x14ac:dyDescent="0.25">
      <c r="B322" s="101" t="s">
        <v>390</v>
      </c>
      <c r="C322" s="112" t="s">
        <v>391</v>
      </c>
      <c r="D322" s="113"/>
      <c r="E322" s="113"/>
      <c r="F322" s="113"/>
      <c r="G322" s="114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1">
        <v>99499</v>
      </c>
      <c r="C323" s="112" t="s">
        <v>392</v>
      </c>
      <c r="D323" s="113"/>
      <c r="E323" s="113"/>
      <c r="F323" s="113"/>
      <c r="G323" s="114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</row>
    <row r="325" spans="1:10" ht="12.75" customHeight="1" x14ac:dyDescent="0.25">
      <c r="B325" s="103"/>
      <c r="C325" s="102"/>
      <c r="D325" s="102"/>
      <c r="E325" s="102"/>
      <c r="F325" s="102"/>
      <c r="G325" s="102"/>
      <c r="H325" s="9"/>
      <c r="I325" s="102"/>
      <c r="J325" s="102"/>
    </row>
    <row r="326" spans="1:10" ht="12.75" customHeight="1" x14ac:dyDescent="0.25">
      <c r="B326" s="115" t="s">
        <v>393</v>
      </c>
      <c r="C326" s="116"/>
      <c r="D326" s="116"/>
      <c r="E326" s="116"/>
      <c r="F326" s="116"/>
      <c r="G326" s="117"/>
      <c r="H326" s="104" t="s">
        <v>15</v>
      </c>
      <c r="I326" s="105" t="s">
        <v>16</v>
      </c>
      <c r="J326" s="105" t="s">
        <v>17</v>
      </c>
    </row>
    <row r="327" spans="1:10" ht="12.75" customHeight="1" x14ac:dyDescent="0.25">
      <c r="B327" s="27" t="s">
        <v>394</v>
      </c>
      <c r="C327" s="112" t="s">
        <v>395</v>
      </c>
      <c r="D327" s="113"/>
      <c r="E327" s="113"/>
      <c r="F327" s="113"/>
      <c r="G327" s="114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396</v>
      </c>
      <c r="C328" s="112" t="s">
        <v>397</v>
      </c>
      <c r="D328" s="113"/>
      <c r="E328" s="113"/>
      <c r="F328" s="113"/>
      <c r="G328" s="114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2"/>
      <c r="B329" s="27">
        <v>301903</v>
      </c>
      <c r="C329" s="112" t="s">
        <v>398</v>
      </c>
      <c r="D329" s="113"/>
      <c r="E329" s="113"/>
      <c r="F329" s="113"/>
      <c r="G329" s="114"/>
      <c r="H329" s="27"/>
      <c r="I329" s="27"/>
      <c r="J329" s="27"/>
    </row>
    <row r="330" spans="1:10" ht="16.5" customHeight="1" x14ac:dyDescent="0.25">
      <c r="B330" s="106" t="s">
        <v>399</v>
      </c>
      <c r="C330" s="111" t="s">
        <v>400</v>
      </c>
      <c r="D330" s="111"/>
      <c r="E330" s="111"/>
      <c r="F330" s="111"/>
      <c r="G330" s="111"/>
      <c r="H330" s="107">
        <v>0</v>
      </c>
      <c r="I330" s="107">
        <v>0</v>
      </c>
      <c r="J330" s="107">
        <v>0</v>
      </c>
    </row>
    <row r="333" spans="1:10" x14ac:dyDescent="0.25">
      <c r="C333" s="108" t="s">
        <v>401</v>
      </c>
      <c r="D333" s="108" t="s">
        <v>402</v>
      </c>
      <c r="E333" s="108" t="s">
        <v>141</v>
      </c>
    </row>
    <row r="334" spans="1:10" x14ac:dyDescent="0.25">
      <c r="B334" s="109" t="s">
        <v>403</v>
      </c>
      <c r="C334" s="110">
        <v>150</v>
      </c>
      <c r="D334" s="110">
        <v>144</v>
      </c>
      <c r="E334" s="110">
        <v>294</v>
      </c>
    </row>
    <row r="335" spans="1:10" x14ac:dyDescent="0.25">
      <c r="B335" s="109" t="s">
        <v>404</v>
      </c>
      <c r="C335" s="110">
        <v>0</v>
      </c>
      <c r="D335" s="110">
        <v>0</v>
      </c>
      <c r="E335" s="110">
        <v>0</v>
      </c>
    </row>
  </sheetData>
  <mergeCells count="290"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2026-06-16T20:18:14Z</dcterms:modified>
</cp:coreProperties>
</file>