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\"/>
    </mc:Choice>
  </mc:AlternateContent>
  <xr:revisionPtr revIDLastSave="0" documentId="13_ncr:1_{AAD2000F-BDA1-47A1-AB05-003C20ED436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3" i="17" l="1"/>
  <c r="T43" i="17"/>
  <c r="V43" i="17" s="1"/>
  <c r="U42" i="17"/>
  <c r="T42" i="17"/>
  <c r="V42" i="17" s="1"/>
  <c r="U41" i="17"/>
  <c r="T41" i="17"/>
  <c r="V41" i="17" s="1"/>
  <c r="U40" i="17"/>
  <c r="T40" i="17"/>
  <c r="U39" i="17"/>
  <c r="T39" i="17"/>
  <c r="V39" i="17" s="1"/>
  <c r="U38" i="17"/>
  <c r="T38" i="17"/>
  <c r="U37" i="17"/>
  <c r="T37" i="17"/>
  <c r="V37" i="17" s="1"/>
  <c r="U36" i="17"/>
  <c r="T36" i="17"/>
  <c r="V36" i="17" s="1"/>
  <c r="U35" i="17"/>
  <c r="T35" i="17"/>
  <c r="V35" i="17" s="1"/>
  <c r="U34" i="17"/>
  <c r="T34" i="17"/>
  <c r="U33" i="17"/>
  <c r="T33" i="17"/>
  <c r="V33" i="17" s="1"/>
  <c r="U32" i="17"/>
  <c r="T32" i="17"/>
  <c r="V32" i="17" s="1"/>
  <c r="U31" i="17"/>
  <c r="T31" i="17"/>
  <c r="V31" i="17" s="1"/>
  <c r="U30" i="17"/>
  <c r="T30" i="17"/>
  <c r="U29" i="17"/>
  <c r="T29" i="17"/>
  <c r="U21" i="17"/>
  <c r="T21" i="17"/>
  <c r="U20" i="17"/>
  <c r="T20" i="17"/>
  <c r="V20" i="17" s="1"/>
  <c r="U19" i="17"/>
  <c r="T19" i="17"/>
  <c r="U18" i="17"/>
  <c r="T18" i="17"/>
  <c r="U17" i="17"/>
  <c r="T17" i="17"/>
  <c r="U16" i="17"/>
  <c r="T16" i="17"/>
  <c r="V16" i="17" s="1"/>
  <c r="U15" i="17"/>
  <c r="T15" i="17"/>
  <c r="U14" i="17"/>
  <c r="T14" i="17"/>
  <c r="U13" i="17"/>
  <c r="T13" i="17"/>
  <c r="V13" i="17" s="1"/>
  <c r="U12" i="17"/>
  <c r="T12" i="17"/>
  <c r="U11" i="17"/>
  <c r="T11" i="17"/>
  <c r="U10" i="17"/>
  <c r="T10" i="17"/>
  <c r="V10" i="17" s="1"/>
  <c r="U9" i="17"/>
  <c r="T9" i="17"/>
  <c r="V9" i="17" s="1"/>
  <c r="U8" i="17"/>
  <c r="T8" i="17"/>
  <c r="V8" i="17" s="1"/>
  <c r="U7" i="17"/>
  <c r="T7" i="17"/>
  <c r="V34" i="17" l="1"/>
  <c r="V40" i="17"/>
  <c r="V38" i="17"/>
  <c r="V30" i="17"/>
  <c r="V29" i="17"/>
  <c r="V18" i="17"/>
  <c r="V21" i="17"/>
  <c r="V12" i="17"/>
  <c r="V15" i="17"/>
  <c r="V17" i="17"/>
  <c r="V14" i="17"/>
  <c r="V11" i="17"/>
  <c r="V19" i="17"/>
  <c r="V7" i="17"/>
</calcChain>
</file>

<file path=xl/sharedStrings.xml><?xml version="1.0" encoding="utf-8"?>
<sst xmlns="http://schemas.openxmlformats.org/spreadsheetml/2006/main" count="4801" uniqueCount="227">
  <si>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</si>
  <si>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Mayo - 2026</t>
  </si>
  <si>
    <t>Diresa/Red/M.Red/EE.SS: AREQUIPA/ISLAY/NO PERTENECE A NINGUNA MICRORED/I-3 - 000034737 - HOSPITAL ALTO INCLAN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</si>
  <si>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</si>
  <si>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</si>
  <si>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</si>
  <si>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</si>
  <si>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</si>
  <si>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</si>
  <si>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</si>
  <si>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</si>
  <si>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</si>
  <si>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</si>
  <si>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</si>
  <si>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</si>
  <si>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</si>
  <si>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</si>
  <si>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</si>
  <si>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</si>
  <si>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</si>
  <si>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</si>
  <si>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</si>
  <si>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</si>
  <si>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</si>
  <si>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</si>
  <si>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</si>
  <si>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</si>
  <si>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</si>
  <si>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</si>
  <si>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</si>
  <si>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</si>
  <si>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</si>
  <si>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</si>
  <si>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</si>
  <si>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</si>
  <si>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</si>
  <si>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</si>
  <si>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</si>
  <si>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</si>
  <si>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</si>
  <si>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</si>
  <si>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</si>
  <si>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</si>
  <si>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</si>
  <si>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</si>
  <si>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</si>
  <si>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</si>
  <si>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</si>
  <si>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</si>
  <si>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</si>
  <si>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</si>
  <si>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</si>
  <si>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</si>
  <si>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</si>
  <si>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</si>
  <si>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</si>
  <si>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</si>
  <si>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</si>
  <si>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</si>
  <si>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</si>
  <si>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</si>
  <si>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</si>
  <si>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</si>
  <si>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</si>
  <si>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</si>
  <si>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</si>
  <si>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</si>
  <si>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</si>
  <si>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</si>
  <si>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</si>
  <si>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</si>
  <si>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</si>
  <si>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</si>
  <si>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</si>
  <si>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</si>
  <si>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</si>
  <si>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</si>
  <si>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</si>
  <si>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</si>
  <si>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</si>
  <si>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</si>
  <si>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</si>
  <si>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</si>
  <si>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</si>
  <si>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</si>
  <si>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</si>
  <si>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</si>
  <si>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</si>
  <si>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</si>
  <si>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</si>
  <si>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</si>
  <si>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</si>
  <si>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</si>
  <si>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</si>
  <si>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</si>
  <si>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</si>
  <si>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</si>
  <si>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</si>
  <si>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</si>
  <si>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</si>
  <si>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</si>
  <si>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</si>
  <si>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</si>
  <si>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</si>
  <si>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</si>
  <si>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</si>
  <si>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</si>
  <si>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</si>
  <si>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</si>
  <si>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</si>
  <si>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</si>
  <si>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</si>
  <si>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</si>
  <si>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</si>
  <si>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</si>
  <si>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</si>
  <si>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</si>
  <si>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</si>
  <si>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</si>
  <si>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</si>
  <si>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</si>
  <si>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</si>
  <si>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</si>
  <si>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</si>
  <si>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</si>
  <si>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</si>
  <si>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</si>
  <si>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</si>
  <si>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</si>
  <si>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</si>
  <si>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</si>
  <si>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</si>
  <si>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</si>
  <si>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</si>
  <si>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</si>
  <si>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</si>
  <si>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</si>
  <si>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</si>
  <si>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</si>
  <si>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</si>
  <si>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</si>
  <si>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</si>
  <si>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</si>
  <si>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</si>
  <si>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</si>
  <si>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</si>
  <si>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</si>
  <si>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</si>
  <si>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</si>
  <si>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</si>
  <si>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</si>
  <si>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</si>
  <si>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</si>
  <si>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</si>
  <si>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</si>
  <si>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</si>
  <si>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</si>
  <si>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</si>
  <si>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</si>
  <si>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</si>
  <si>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</si>
  <si>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</si>
  <si>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</si>
  <si>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</si>
  <si>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</si>
  <si>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</si>
  <si>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</si>
  <si>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</si>
  <si>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</si>
  <si>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</si>
  <si>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</si>
  <si>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</si>
  <si>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</si>
  <si>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</si>
  <si>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</si>
  <si>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</si>
  <si>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</si>
  <si>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</si>
  <si>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</si>
  <si>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</si>
  <si>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</si>
  <si>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</si>
  <si>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</si>
  <si>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</si>
  <si>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</si>
  <si>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</si>
  <si>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</si>
  <si>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</si>
  <si>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</si>
  <si>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</si>
  <si>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</si>
  <si>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</si>
  <si>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ATENCIONES Y ATENDIDOS EN ADULTOS POR GÉNERO - AÑO 2026</t>
  </si>
  <si>
    <t>ATENCIONES</t>
  </si>
  <si>
    <t>ESTABLECIMIENTO</t>
  </si>
  <si>
    <t>ENERO</t>
  </si>
  <si>
    <t>FEBRERO</t>
  </si>
  <si>
    <t>MARZO</t>
  </si>
  <si>
    <t>ABRIL</t>
  </si>
  <si>
    <t>MAYO</t>
  </si>
  <si>
    <t>JUNIO</t>
  </si>
  <si>
    <t>ACUMULADO</t>
  </si>
  <si>
    <t>TOTAL ENERO</t>
  </si>
  <si>
    <t>TOTAL FEBRERO</t>
  </si>
  <si>
    <t>TOTAL MARZO</t>
  </si>
  <si>
    <t>TOTAL ABRIL</t>
  </si>
  <si>
    <t>TOTAL MAYO</t>
  </si>
  <si>
    <t>TOTAL JUNIO</t>
  </si>
  <si>
    <t>C.S. MATARANI</t>
  </si>
  <si>
    <t>HOSPITAL ALTO INCLÁN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</si>
  <si>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</si>
  <si>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</si>
  <si>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</si>
  <si>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</si>
  <si>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</si>
  <si>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</si>
  <si>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</si>
  <si>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</si>
  <si>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</si>
  <si>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</si>
  <si>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</si>
  <si>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</si>
  <si>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Total general</t>
  </si>
  <si>
    <t>ATENDIDOS</t>
  </si>
  <si>
    <t>000001443 - CENTRO DE SALUD MATARANI</t>
  </si>
  <si>
    <t>000001448 - PUESTO DE SALUD MEJIA</t>
  </si>
  <si>
    <t>I-2 - 000001447 -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</si>
</sst>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C000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2" fillId="0" borderId="0" xfId="0" applyFont="1"/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 wrapText="1"/>
    </xf>
    <xf numFmtId="0" fontId="9" fillId="4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1" fillId="3" borderId="29" xfId="0" applyFont="1" applyFill="1" applyBorder="1" applyAlignment="1">
      <alignment horizontal="center" wrapText="1"/>
    </xf>
    <xf numFmtId="0" fontId="11" fillId="3" borderId="30" xfId="0" applyFont="1" applyFill="1" applyBorder="1" applyAlignment="1">
      <alignment horizontal="center" wrapText="1"/>
    </xf>
    <xf numFmtId="0" fontId="9" fillId="4" borderId="26" xfId="0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2" xfId="0" applyBorder="1" applyAlignment="1">
      <alignment horizontal="left" inden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1" fillId="5" borderId="32" xfId="0" applyFont="1" applyFill="1" applyBorder="1" applyAlignment="1">
      <alignment horizontal="left"/>
    </xf>
    <xf numFmtId="0" fontId="11" fillId="5" borderId="2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0" fillId="6" borderId="33" xfId="0" applyFont="1" applyFill="1" applyBorder="1" applyAlignment="1">
      <alignment horizontal="left"/>
    </xf>
    <xf numFmtId="0" fontId="10" fillId="6" borderId="34" xfId="0" applyFont="1" applyFill="1" applyBorder="1" applyAlignment="1">
      <alignment horizontal="center"/>
    </xf>
    <xf numFmtId="0" fontId="10" fillId="6" borderId="35" xfId="0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0" fontId="10" fillId="6" borderId="37" xfId="0" applyFont="1" applyFill="1" applyBorder="1" applyAlignment="1">
      <alignment horizontal="center"/>
    </xf>
    <xf numFmtId="0" fontId="10" fillId="6" borderId="38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0155F-ADCB-4324-9518-96F3EC435B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68FB9-24C5-49C8-9030-F3AC89691B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AE4C1-16B3-4730-8AA0-677B0A1DBB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9B146-9AAD-4A7C-85CE-EA8AA35E21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92DBE-34B1-4F99-BD72-8CA677A260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414468-8594-42F2-80E4-75F9FE47B6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9521C2-288C-47E7-9046-17D27D032C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068BD9-D42B-4C40-AAAC-1C3FC77A4B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57028-2F05-4F70-90D1-9510F999D3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1575C-99DB-441A-8501-E9558196FF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38A9A83-9DF3-4C66-9EE9-358DB5EE07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36FD0-C233-4C6E-89FF-22F1A40E47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F22D9-8B94-420A-A59B-9DF1E1BAEE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86A9-4C49-4C08-86D7-DF7C520311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80955-5C76-48BF-97B9-D168BD4B34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44</v>
      </c>
      <c r="S14" s="3"/>
      <c r="T14" s="3"/>
      <c r="U14" s="4"/>
      <c r="W14" s="11">
        <v>6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50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22</v>
      </c>
      <c r="S16" s="3"/>
      <c r="T16" s="3"/>
      <c r="U16" s="4"/>
      <c r="W16" s="11">
        <v>10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6</v>
      </c>
      <c r="S17" s="3"/>
      <c r="T17" s="3"/>
      <c r="U17" s="4"/>
      <c r="W17" s="11">
        <v>3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9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16</v>
      </c>
      <c r="S18" s="3"/>
      <c r="T18" s="3"/>
      <c r="U18" s="4"/>
      <c r="W18" s="11">
        <v>2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18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14</v>
      </c>
      <c r="S19" s="3"/>
      <c r="T19" s="3"/>
      <c r="U19" s="4"/>
      <c r="W19" s="11">
        <v>12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26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10</v>
      </c>
      <c r="S20" s="3"/>
      <c r="T20" s="3"/>
      <c r="U20" s="4"/>
      <c r="W20" s="11">
        <v>2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12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26</v>
      </c>
      <c r="S21" s="3"/>
      <c r="T21" s="3"/>
      <c r="U21" s="4"/>
      <c r="W21" s="11">
        <v>16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42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15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9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9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5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3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3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4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3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3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11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13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4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5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3</v>
      </c>
      <c r="T65" s="3"/>
      <c r="U65" s="4"/>
      <c r="W65" s="11">
        <v>1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4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2</v>
      </c>
      <c r="T73" s="3"/>
      <c r="U73" s="4"/>
      <c r="W73" s="11">
        <v>3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5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>
        <v>1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1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57</v>
      </c>
      <c r="T83" s="3"/>
      <c r="U83" s="3"/>
      <c r="V83" s="3"/>
      <c r="W83" s="4"/>
      <c r="X83" s="11">
        <v>8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65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8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9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16</v>
      </c>
      <c r="T85" s="3"/>
      <c r="U85" s="3"/>
      <c r="V85" s="3"/>
      <c r="W85" s="4"/>
      <c r="X85" s="11">
        <v>1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17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5</v>
      </c>
      <c r="T86" s="3"/>
      <c r="U86" s="3"/>
      <c r="V86" s="3"/>
      <c r="W86" s="4"/>
      <c r="X86" s="11">
        <v>1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6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5</v>
      </c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5</v>
      </c>
      <c r="Q95" s="3"/>
      <c r="R95" s="3"/>
      <c r="S95" s="3"/>
      <c r="T95" s="3"/>
      <c r="U95" s="4"/>
      <c r="V95" s="11">
        <v>8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14</v>
      </c>
      <c r="Q96" s="3"/>
      <c r="R96" s="3"/>
      <c r="S96" s="3"/>
      <c r="T96" s="3"/>
      <c r="U96" s="4"/>
      <c r="V96" s="11">
        <v>13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14</v>
      </c>
      <c r="Q97" s="3"/>
      <c r="R97" s="3"/>
      <c r="S97" s="3"/>
      <c r="T97" s="3"/>
      <c r="U97" s="4"/>
      <c r="V97" s="11">
        <v>13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13</v>
      </c>
      <c r="Q102" s="3"/>
      <c r="R102" s="3"/>
      <c r="S102" s="3"/>
      <c r="T102" s="3"/>
      <c r="U102" s="4"/>
      <c r="V102" s="11">
        <v>9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130</v>
      </c>
      <c r="Q103" s="3"/>
      <c r="R103" s="3"/>
      <c r="S103" s="3"/>
      <c r="T103" s="3"/>
      <c r="U103" s="4"/>
      <c r="V103" s="11">
        <v>270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>
        <v>2</v>
      </c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64</v>
      </c>
      <c r="S128" s="3"/>
      <c r="T128" s="3"/>
      <c r="U128" s="4"/>
      <c r="W128" s="11">
        <v>17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81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58</v>
      </c>
      <c r="S129" s="3"/>
      <c r="T129" s="3"/>
      <c r="U129" s="4"/>
      <c r="W129" s="11">
        <v>26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84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21</v>
      </c>
      <c r="U143" s="3"/>
      <c r="V143" s="3"/>
      <c r="W143" s="4"/>
      <c r="X143" s="11">
        <v>9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17</v>
      </c>
      <c r="U144" s="3"/>
      <c r="V144" s="3"/>
      <c r="W144" s="4"/>
      <c r="X144" s="11">
        <v>6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23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21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21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18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18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15</v>
      </c>
      <c r="U147" s="3"/>
      <c r="V147" s="3"/>
      <c r="W147" s="4"/>
      <c r="X147" s="11">
        <v>8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23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22</v>
      </c>
      <c r="U148" s="3"/>
      <c r="V148" s="3"/>
      <c r="W148" s="4"/>
      <c r="X148" s="11">
        <v>9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31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15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15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23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23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7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11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>
        <v>1</v>
      </c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7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7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>
        <v>1</v>
      </c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>
        <v>1</v>
      </c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1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1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3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3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7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7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2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2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4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4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52</v>
      </c>
      <c r="V208" s="3"/>
      <c r="W208" s="3"/>
      <c r="X208" s="4"/>
      <c r="Z208" s="11">
        <v>22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74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8</v>
      </c>
      <c r="V223" s="3"/>
      <c r="W223" s="3"/>
      <c r="X223" s="4"/>
      <c r="Z223" s="11">
        <v>2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10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35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167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4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47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9</v>
      </c>
      <c r="S14" s="3"/>
      <c r="T14" s="3"/>
      <c r="U14" s="4"/>
      <c r="W14" s="11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3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3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23</v>
      </c>
      <c r="S16" s="3"/>
      <c r="T16" s="3"/>
      <c r="U16" s="4"/>
      <c r="W16" s="11">
        <v>8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15</v>
      </c>
      <c r="S18" s="3"/>
      <c r="T18" s="3"/>
      <c r="U18" s="4"/>
      <c r="W18" s="11">
        <v>8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23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6</v>
      </c>
      <c r="S19" s="3"/>
      <c r="T19" s="3"/>
      <c r="U19" s="4"/>
      <c r="W19" s="11">
        <v>6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12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11</v>
      </c>
      <c r="S20" s="3"/>
      <c r="T20" s="3"/>
      <c r="U20" s="4"/>
      <c r="W20" s="11">
        <v>8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19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10</v>
      </c>
      <c r="S21" s="3"/>
      <c r="T21" s="3"/>
      <c r="U21" s="4"/>
      <c r="W21" s="11">
        <v>9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19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15</v>
      </c>
      <c r="S22" s="3"/>
      <c r="T22" s="3"/>
      <c r="U22" s="4"/>
      <c r="W22" s="11">
        <v>4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19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6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7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2</v>
      </c>
      <c r="T39" s="3"/>
      <c r="U39" s="3"/>
      <c r="V39" s="3"/>
      <c r="W39" s="4"/>
      <c r="X39" s="11">
        <v>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3</v>
      </c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3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4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>
        <v>1</v>
      </c>
      <c r="X72" s="3"/>
      <c r="Y72" s="3"/>
      <c r="Z72" s="3"/>
      <c r="AA72" s="3"/>
      <c r="AB72" s="3"/>
      <c r="AC72" s="3"/>
      <c r="AD72" s="3"/>
      <c r="AE72" s="3"/>
      <c r="AF72" s="4"/>
      <c r="AG72" s="11">
        <v>1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16</v>
      </c>
      <c r="T83" s="3"/>
      <c r="U83" s="3"/>
      <c r="V83" s="3"/>
      <c r="W83" s="4"/>
      <c r="X83" s="11">
        <v>3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19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2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2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2</v>
      </c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2</v>
      </c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5</v>
      </c>
      <c r="Q96" s="3"/>
      <c r="R96" s="3"/>
      <c r="S96" s="3"/>
      <c r="T96" s="3"/>
      <c r="U96" s="4"/>
      <c r="V96" s="11">
        <v>7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</v>
      </c>
      <c r="Q97" s="3"/>
      <c r="R97" s="3"/>
      <c r="S97" s="3"/>
      <c r="T97" s="3"/>
      <c r="U97" s="4"/>
      <c r="V97" s="11">
        <v>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>
        <v>3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3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20</v>
      </c>
      <c r="Q102" s="3"/>
      <c r="R102" s="3"/>
      <c r="S102" s="3"/>
      <c r="T102" s="3"/>
      <c r="U102" s="4"/>
      <c r="V102" s="11">
        <v>20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371</v>
      </c>
      <c r="Q103" s="3"/>
      <c r="R103" s="3"/>
      <c r="S103" s="3"/>
      <c r="T103" s="3"/>
      <c r="U103" s="4"/>
      <c r="V103" s="11">
        <v>600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13</v>
      </c>
      <c r="S128" s="3"/>
      <c r="T128" s="3"/>
      <c r="U128" s="4"/>
      <c r="W128" s="11">
        <v>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16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27</v>
      </c>
      <c r="S129" s="3"/>
      <c r="T129" s="3"/>
      <c r="U129" s="4"/>
      <c r="W129" s="11">
        <v>13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40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10</v>
      </c>
      <c r="U143" s="3"/>
      <c r="V143" s="3"/>
      <c r="W143" s="4"/>
      <c r="X143" s="11">
        <v>11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21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3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10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10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10</v>
      </c>
      <c r="U147" s="3"/>
      <c r="V147" s="3"/>
      <c r="W147" s="4"/>
      <c r="X147" s="11">
        <v>6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16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</v>
      </c>
      <c r="U148" s="3"/>
      <c r="V148" s="3"/>
      <c r="W148" s="4"/>
      <c r="X148" s="11">
        <v>3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10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10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3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7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28</v>
      </c>
      <c r="V208" s="3"/>
      <c r="W208" s="3"/>
      <c r="X208" s="4"/>
      <c r="Z208" s="11">
        <v>41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69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8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79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70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36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7</v>
      </c>
      <c r="S14" s="3"/>
      <c r="T14" s="3"/>
      <c r="U14" s="4"/>
      <c r="W14" s="11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2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21</v>
      </c>
      <c r="S16" s="3"/>
      <c r="T16" s="3"/>
      <c r="U16" s="4"/>
      <c r="W16" s="11">
        <v>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28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15</v>
      </c>
      <c r="S18" s="3"/>
      <c r="T18" s="3"/>
      <c r="U18" s="4"/>
      <c r="W18" s="11">
        <v>8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23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5</v>
      </c>
      <c r="S19" s="3"/>
      <c r="T19" s="3"/>
      <c r="U19" s="4"/>
      <c r="W19" s="11">
        <v>6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10</v>
      </c>
      <c r="S20" s="3"/>
      <c r="T20" s="3"/>
      <c r="U20" s="4"/>
      <c r="W20" s="11">
        <v>7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17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7</v>
      </c>
      <c r="S21" s="3"/>
      <c r="T21" s="3"/>
      <c r="U21" s="4"/>
      <c r="W21" s="11">
        <v>8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15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15</v>
      </c>
      <c r="S22" s="3"/>
      <c r="T22" s="3"/>
      <c r="U22" s="4"/>
      <c r="W22" s="11">
        <v>4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19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6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7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2</v>
      </c>
      <c r="T39" s="3"/>
      <c r="U39" s="3"/>
      <c r="V39" s="3"/>
      <c r="W39" s="4"/>
      <c r="X39" s="11">
        <v>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3</v>
      </c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3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4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>
        <v>1</v>
      </c>
      <c r="X72" s="3"/>
      <c r="Y72" s="3"/>
      <c r="Z72" s="3"/>
      <c r="AA72" s="3"/>
      <c r="AB72" s="3"/>
      <c r="AC72" s="3"/>
      <c r="AD72" s="3"/>
      <c r="AE72" s="3"/>
      <c r="AF72" s="4"/>
      <c r="AG72" s="11">
        <v>1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16</v>
      </c>
      <c r="T83" s="3"/>
      <c r="U83" s="3"/>
      <c r="V83" s="3"/>
      <c r="W83" s="4"/>
      <c r="X83" s="11">
        <v>3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19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2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2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2</v>
      </c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2</v>
      </c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5</v>
      </c>
      <c r="Q96" s="3"/>
      <c r="R96" s="3"/>
      <c r="S96" s="3"/>
      <c r="T96" s="3"/>
      <c r="U96" s="4"/>
      <c r="V96" s="11">
        <v>7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</v>
      </c>
      <c r="Q97" s="3"/>
      <c r="R97" s="3"/>
      <c r="S97" s="3"/>
      <c r="T97" s="3"/>
      <c r="U97" s="4"/>
      <c r="V97" s="11">
        <v>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>
        <v>3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3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10</v>
      </c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101</v>
      </c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9</v>
      </c>
      <c r="S128" s="3"/>
      <c r="T128" s="3"/>
      <c r="U128" s="4"/>
      <c r="W128" s="11">
        <v>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12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19</v>
      </c>
      <c r="S129" s="3"/>
      <c r="T129" s="3"/>
      <c r="U129" s="4"/>
      <c r="W129" s="11">
        <v>3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9</v>
      </c>
      <c r="U143" s="3"/>
      <c r="V143" s="3"/>
      <c r="W143" s="4"/>
      <c r="X143" s="11">
        <v>11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3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9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9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10</v>
      </c>
      <c r="U147" s="3"/>
      <c r="V147" s="3"/>
      <c r="W147" s="4"/>
      <c r="X147" s="11">
        <v>6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16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</v>
      </c>
      <c r="U148" s="3"/>
      <c r="V148" s="3"/>
      <c r="W148" s="4"/>
      <c r="X148" s="11">
        <v>3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10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10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3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7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24</v>
      </c>
      <c r="V208" s="3"/>
      <c r="W208" s="3"/>
      <c r="X208" s="4"/>
      <c r="Z208" s="11">
        <v>18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42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8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68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47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4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3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3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9</v>
      </c>
      <c r="Q102" s="3"/>
      <c r="R102" s="3"/>
      <c r="S102" s="3"/>
      <c r="T102" s="3"/>
      <c r="U102" s="4"/>
      <c r="V102" s="11">
        <v>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270</v>
      </c>
      <c r="Q103" s="3"/>
      <c r="R103" s="3"/>
      <c r="S103" s="3"/>
      <c r="T103" s="3"/>
      <c r="U103" s="4"/>
      <c r="V103" s="11">
        <v>180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</v>
      </c>
      <c r="V208" s="3"/>
      <c r="W208" s="3"/>
      <c r="X208" s="4"/>
      <c r="Z208" s="11">
        <v>13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15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5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/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>
        <v>12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360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</v>
      </c>
      <c r="S129" s="3"/>
      <c r="T129" s="3"/>
      <c r="U129" s="4"/>
      <c r="W129" s="11">
        <v>10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</v>
      </c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</v>
      </c>
      <c r="V208" s="3"/>
      <c r="W208" s="3"/>
      <c r="X208" s="4"/>
      <c r="Z208" s="11">
        <v>10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12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13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29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U268"/>
  <sheetViews>
    <sheetView tabSelected="1"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147</v>
      </c>
      <c r="S14" s="3"/>
      <c r="T14" s="3"/>
      <c r="U14" s="4"/>
      <c r="W14" s="11">
        <v>28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175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10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137</v>
      </c>
      <c r="S16" s="3"/>
      <c r="T16" s="3"/>
      <c r="U16" s="4"/>
      <c r="W16" s="11">
        <v>40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177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15</v>
      </c>
      <c r="S17" s="3"/>
      <c r="T17" s="3"/>
      <c r="U17" s="4"/>
      <c r="W17" s="11">
        <v>8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23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59</v>
      </c>
      <c r="S18" s="3"/>
      <c r="T18" s="3"/>
      <c r="U18" s="4"/>
      <c r="W18" s="11">
        <v>22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81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33</v>
      </c>
      <c r="S19" s="3"/>
      <c r="T19" s="3"/>
      <c r="U19" s="4"/>
      <c r="W19" s="11">
        <v>20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53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46</v>
      </c>
      <c r="S20" s="3"/>
      <c r="T20" s="3"/>
      <c r="U20" s="4"/>
      <c r="W20" s="11">
        <v>22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68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57</v>
      </c>
      <c r="S21" s="3"/>
      <c r="T21" s="3"/>
      <c r="U21" s="4"/>
      <c r="W21" s="11">
        <v>37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94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76</v>
      </c>
      <c r="S22" s="3"/>
      <c r="T22" s="3"/>
      <c r="U22" s="4"/>
      <c r="W22" s="11">
        <v>12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88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5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5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57</v>
      </c>
      <c r="R29" s="3"/>
      <c r="S29" s="3"/>
      <c r="T29" s="3"/>
      <c r="U29" s="4"/>
      <c r="V29" s="11">
        <v>18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75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11</v>
      </c>
      <c r="T39" s="3"/>
      <c r="U39" s="3"/>
      <c r="V39" s="3"/>
      <c r="W39" s="4"/>
      <c r="X39" s="11">
        <v>2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13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26</v>
      </c>
      <c r="T40" s="3"/>
      <c r="U40" s="3"/>
      <c r="V40" s="3"/>
      <c r="W40" s="4"/>
      <c r="X40" s="11">
        <v>3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29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21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4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5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3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3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11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13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20</v>
      </c>
      <c r="T59" s="3"/>
      <c r="U59" s="4"/>
      <c r="V59" s="26">
        <v>2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22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>
        <v>3</v>
      </c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>
        <v>3</v>
      </c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8</v>
      </c>
      <c r="T65" s="3"/>
      <c r="U65" s="4"/>
      <c r="W65" s="11">
        <v>3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11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>
        <v>1</v>
      </c>
      <c r="X72" s="3"/>
      <c r="Y72" s="3"/>
      <c r="Z72" s="3"/>
      <c r="AA72" s="3"/>
      <c r="AB72" s="3"/>
      <c r="AC72" s="3"/>
      <c r="AD72" s="3"/>
      <c r="AE72" s="3"/>
      <c r="AF72" s="4"/>
      <c r="AG72" s="11">
        <v>1</v>
      </c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6</v>
      </c>
      <c r="T73" s="3"/>
      <c r="U73" s="4"/>
      <c r="W73" s="11">
        <v>7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13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1</v>
      </c>
      <c r="T75" s="3"/>
      <c r="U75" s="4"/>
      <c r="W75" s="11">
        <v>2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3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103</v>
      </c>
      <c r="T83" s="3"/>
      <c r="U83" s="3"/>
      <c r="V83" s="3"/>
      <c r="W83" s="4"/>
      <c r="X83" s="11">
        <v>12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115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21</v>
      </c>
      <c r="T84" s="3"/>
      <c r="U84" s="3"/>
      <c r="V84" s="3"/>
      <c r="W84" s="4"/>
      <c r="X84" s="11">
        <v>2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23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24</v>
      </c>
      <c r="T85" s="3"/>
      <c r="U85" s="3"/>
      <c r="V85" s="3"/>
      <c r="W85" s="4"/>
      <c r="X85" s="11">
        <v>1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25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7</v>
      </c>
      <c r="T86" s="3"/>
      <c r="U86" s="3"/>
      <c r="V86" s="3"/>
      <c r="W86" s="4"/>
      <c r="X86" s="11">
        <v>1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8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3</v>
      </c>
      <c r="Q92" s="3"/>
      <c r="R92" s="3"/>
      <c r="S92" s="3"/>
      <c r="T92" s="3"/>
      <c r="U92" s="4"/>
      <c r="V92" s="11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2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13</v>
      </c>
      <c r="Q94" s="3"/>
      <c r="R94" s="3"/>
      <c r="S94" s="3"/>
      <c r="T94" s="3"/>
      <c r="U94" s="4"/>
      <c r="V94" s="11">
        <v>12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16</v>
      </c>
      <c r="Q95" s="3"/>
      <c r="R95" s="3"/>
      <c r="S95" s="3"/>
      <c r="T95" s="3"/>
      <c r="U95" s="4"/>
      <c r="V95" s="11">
        <v>48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26</v>
      </c>
      <c r="Q96" s="3"/>
      <c r="R96" s="3"/>
      <c r="S96" s="3"/>
      <c r="T96" s="3"/>
      <c r="U96" s="4"/>
      <c r="V96" s="11">
        <v>59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23</v>
      </c>
      <c r="Q97" s="3"/>
      <c r="R97" s="3"/>
      <c r="S97" s="3"/>
      <c r="T97" s="3"/>
      <c r="U97" s="4"/>
      <c r="V97" s="11">
        <v>59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8</v>
      </c>
      <c r="Q98" s="3"/>
      <c r="R98" s="3"/>
      <c r="S98" s="3"/>
      <c r="T98" s="3"/>
      <c r="U98" s="4"/>
      <c r="V98" s="11">
        <v>20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6</v>
      </c>
      <c r="Q99" s="3"/>
      <c r="R99" s="3"/>
      <c r="S99" s="3"/>
      <c r="T99" s="3"/>
      <c r="U99" s="4"/>
      <c r="V99" s="11">
        <v>20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2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2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51</v>
      </c>
      <c r="Q102" s="3"/>
      <c r="R102" s="3"/>
      <c r="S102" s="3"/>
      <c r="T102" s="3"/>
      <c r="U102" s="4"/>
      <c r="V102" s="11">
        <v>54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791</v>
      </c>
      <c r="Q103" s="3"/>
      <c r="R103" s="3"/>
      <c r="S103" s="3"/>
      <c r="T103" s="3"/>
      <c r="U103" s="4"/>
      <c r="V103" s="11">
        <v>1620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>
        <v>2</v>
      </c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3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3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138</v>
      </c>
      <c r="S128" s="3"/>
      <c r="T128" s="3"/>
      <c r="U128" s="4"/>
      <c r="W128" s="11">
        <v>25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163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139</v>
      </c>
      <c r="S129" s="3"/>
      <c r="T129" s="3"/>
      <c r="U129" s="4"/>
      <c r="W129" s="11">
        <v>39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178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73</v>
      </c>
      <c r="U143" s="3"/>
      <c r="V143" s="3"/>
      <c r="W143" s="4"/>
      <c r="X143" s="11">
        <v>37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110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32</v>
      </c>
      <c r="U144" s="3"/>
      <c r="V144" s="3"/>
      <c r="W144" s="4"/>
      <c r="X144" s="11">
        <v>16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48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73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73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33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33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62</v>
      </c>
      <c r="U147" s="3"/>
      <c r="V147" s="3"/>
      <c r="W147" s="4"/>
      <c r="X147" s="11">
        <v>31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93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33</v>
      </c>
      <c r="U148" s="3"/>
      <c r="V148" s="3"/>
      <c r="W148" s="4"/>
      <c r="X148" s="11">
        <v>16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49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62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62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34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34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13</v>
      </c>
      <c r="U151" s="3"/>
      <c r="V151" s="3"/>
      <c r="W151" s="4"/>
      <c r="X151" s="11">
        <v>8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21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>
        <v>1</v>
      </c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>
        <v>1</v>
      </c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>
        <v>1</v>
      </c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14</v>
      </c>
      <c r="U155" s="3"/>
      <c r="V155" s="3"/>
      <c r="W155" s="4"/>
      <c r="X155" s="11">
        <v>3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17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1</v>
      </c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1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14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14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4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4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14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14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7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7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6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6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4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4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4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4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118</v>
      </c>
      <c r="V208" s="3"/>
      <c r="W208" s="3"/>
      <c r="X208" s="4"/>
      <c r="Z208" s="11">
        <v>103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221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10</v>
      </c>
      <c r="V219" s="3"/>
      <c r="W219" s="3"/>
      <c r="X219" s="4"/>
      <c r="Z219" s="11">
        <v>3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13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13</v>
      </c>
      <c r="V220" s="3"/>
      <c r="W220" s="3"/>
      <c r="X220" s="4"/>
      <c r="Z220" s="11">
        <v>4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17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29</v>
      </c>
      <c r="V223" s="3"/>
      <c r="W223" s="3"/>
      <c r="X223" s="4"/>
      <c r="Z223" s="11">
        <v>5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34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14</v>
      </c>
      <c r="V232" s="3"/>
      <c r="W232" s="3"/>
      <c r="X232" s="4"/>
      <c r="Z232" s="11">
        <v>2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16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243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373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12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97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17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0AC6-B394-4B0B-8AAD-BD1E20634385}">
  <dimension ref="A1:V43"/>
  <sheetViews>
    <sheetView workbookViewId="0"/>
  </sheetViews>
  <sheetFormatPr baseColWidth="10" defaultRowHeight="15"/>
  <cols>
    <col min="1" max="1" width="23.28515625" bestFit="1" customWidth="1"/>
  </cols>
  <sheetData>
    <row r="1" spans="1:22" ht="15.75">
      <c r="A1" s="29" t="s">
        <v>192</v>
      </c>
    </row>
    <row r="2" spans="1:22" ht="15.75">
      <c r="A2" s="29"/>
    </row>
    <row r="3" spans="1:22" ht="15.75">
      <c r="A3" s="29"/>
    </row>
    <row r="4" spans="1:22" ht="16.5" thickBot="1">
      <c r="A4" s="29" t="s">
        <v>193</v>
      </c>
    </row>
    <row r="5" spans="1:22">
      <c r="A5" s="30" t="s">
        <v>194</v>
      </c>
      <c r="B5" s="31" t="s">
        <v>195</v>
      </c>
      <c r="C5" s="32"/>
      <c r="D5" s="33"/>
      <c r="E5" s="34" t="s">
        <v>196</v>
      </c>
      <c r="F5" s="35"/>
      <c r="G5" s="36"/>
      <c r="H5" s="34" t="s">
        <v>197</v>
      </c>
      <c r="I5" s="35"/>
      <c r="J5" s="36"/>
      <c r="K5" s="34" t="s">
        <v>198</v>
      </c>
      <c r="L5" s="35"/>
      <c r="M5" s="36"/>
      <c r="N5" s="37" t="s">
        <v>199</v>
      </c>
      <c r="O5" s="38"/>
      <c r="P5" s="39"/>
      <c r="Q5" s="40" t="s">
        <v>200</v>
      </c>
      <c r="R5" s="38"/>
      <c r="S5" s="41"/>
      <c r="T5" s="42" t="s">
        <v>201</v>
      </c>
      <c r="U5" s="43"/>
      <c r="V5" s="44" t="s">
        <v>6</v>
      </c>
    </row>
    <row r="6" spans="1:22" s="54" customFormat="1" ht="30">
      <c r="A6" s="45"/>
      <c r="B6" s="46" t="s">
        <v>7</v>
      </c>
      <c r="C6" s="47" t="s">
        <v>8</v>
      </c>
      <c r="D6" s="48" t="s">
        <v>202</v>
      </c>
      <c r="E6" s="49" t="s">
        <v>7</v>
      </c>
      <c r="F6" s="47" t="s">
        <v>8</v>
      </c>
      <c r="G6" s="50" t="s">
        <v>203</v>
      </c>
      <c r="H6" s="46" t="s">
        <v>7</v>
      </c>
      <c r="I6" s="47" t="s">
        <v>8</v>
      </c>
      <c r="J6" s="48" t="s">
        <v>204</v>
      </c>
      <c r="K6" s="49" t="s">
        <v>7</v>
      </c>
      <c r="L6" s="47" t="s">
        <v>8</v>
      </c>
      <c r="M6" s="50" t="s">
        <v>205</v>
      </c>
      <c r="N6" s="46" t="s">
        <v>7</v>
      </c>
      <c r="O6" s="47" t="s">
        <v>8</v>
      </c>
      <c r="P6" s="48" t="s">
        <v>206</v>
      </c>
      <c r="Q6" s="49" t="s">
        <v>7</v>
      </c>
      <c r="R6" s="47" t="s">
        <v>8</v>
      </c>
      <c r="S6" s="50" t="s">
        <v>207</v>
      </c>
      <c r="T6" s="51" t="s">
        <v>7</v>
      </c>
      <c r="U6" s="52" t="s">
        <v>8</v>
      </c>
      <c r="V6" s="53"/>
    </row>
    <row r="7" spans="1:22">
      <c r="A7" s="55" t="s">
        <v>208</v>
      </c>
      <c r="B7" s="56">
        <v>477</v>
      </c>
      <c r="C7" s="57">
        <v>220</v>
      </c>
      <c r="D7" s="58">
        <v>697</v>
      </c>
      <c r="E7" s="59">
        <v>478</v>
      </c>
      <c r="F7" s="57">
        <v>272</v>
      </c>
      <c r="G7" s="60">
        <v>750</v>
      </c>
      <c r="H7" s="56">
        <v>674</v>
      </c>
      <c r="I7" s="57">
        <v>367</v>
      </c>
      <c r="J7" s="58">
        <v>1041</v>
      </c>
      <c r="K7" s="59">
        <v>633</v>
      </c>
      <c r="L7" s="57">
        <v>269</v>
      </c>
      <c r="M7" s="60">
        <v>902</v>
      </c>
      <c r="N7" s="56">
        <v>679</v>
      </c>
      <c r="O7" s="57">
        <v>316</v>
      </c>
      <c r="P7" s="58">
        <v>995</v>
      </c>
      <c r="Q7" s="59"/>
      <c r="R7" s="57"/>
      <c r="S7" s="60"/>
      <c r="T7" s="56">
        <f>B7+E7+H7+K7+N7+Q7</f>
        <v>2941</v>
      </c>
      <c r="U7" s="56">
        <f>C7+F7+I7+L7+O7+R7</f>
        <v>1444</v>
      </c>
      <c r="V7" s="58">
        <f>T7+U7</f>
        <v>4385</v>
      </c>
    </row>
    <row r="8" spans="1:22">
      <c r="A8" s="55" t="s">
        <v>209</v>
      </c>
      <c r="B8" s="56">
        <v>1698</v>
      </c>
      <c r="C8" s="57">
        <v>768</v>
      </c>
      <c r="D8" s="58">
        <v>2466</v>
      </c>
      <c r="E8" s="59">
        <v>1988</v>
      </c>
      <c r="F8" s="57">
        <v>786</v>
      </c>
      <c r="G8" s="60">
        <v>2774</v>
      </c>
      <c r="H8" s="56">
        <v>1753</v>
      </c>
      <c r="I8" s="57">
        <v>998</v>
      </c>
      <c r="J8" s="58">
        <v>2751</v>
      </c>
      <c r="K8" s="59">
        <v>1649</v>
      </c>
      <c r="L8" s="57">
        <v>935</v>
      </c>
      <c r="M8" s="60">
        <v>2584</v>
      </c>
      <c r="N8" s="56">
        <v>1740</v>
      </c>
      <c r="O8" s="57">
        <v>948</v>
      </c>
      <c r="P8" s="58">
        <v>2688</v>
      </c>
      <c r="Q8" s="59"/>
      <c r="R8" s="57"/>
      <c r="S8" s="60"/>
      <c r="T8" s="56">
        <f t="shared" ref="T8:U21" si="0">B8+E8+H8+K8+N8+Q8</f>
        <v>8828</v>
      </c>
      <c r="U8" s="57">
        <f t="shared" si="0"/>
        <v>4435</v>
      </c>
      <c r="V8" s="58">
        <f t="shared" ref="V8:V21" si="1">T8+U8</f>
        <v>13263</v>
      </c>
    </row>
    <row r="9" spans="1:22">
      <c r="A9" s="55" t="s">
        <v>210</v>
      </c>
      <c r="B9" s="56">
        <v>123</v>
      </c>
      <c r="C9" s="57">
        <v>40</v>
      </c>
      <c r="D9" s="58">
        <v>163</v>
      </c>
      <c r="E9" s="59">
        <v>105</v>
      </c>
      <c r="F9" s="57">
        <v>71</v>
      </c>
      <c r="G9" s="60">
        <v>176</v>
      </c>
      <c r="H9" s="56">
        <v>73</v>
      </c>
      <c r="I9" s="57">
        <v>95</v>
      </c>
      <c r="J9" s="58">
        <v>168</v>
      </c>
      <c r="K9" s="59">
        <v>44</v>
      </c>
      <c r="L9" s="57">
        <v>42</v>
      </c>
      <c r="M9" s="60">
        <v>86</v>
      </c>
      <c r="N9" s="56">
        <v>77</v>
      </c>
      <c r="O9" s="57">
        <v>46</v>
      </c>
      <c r="P9" s="58">
        <v>123</v>
      </c>
      <c r="Q9" s="59"/>
      <c r="R9" s="57"/>
      <c r="S9" s="60"/>
      <c r="T9" s="56">
        <f t="shared" si="0"/>
        <v>422</v>
      </c>
      <c r="U9" s="57">
        <f t="shared" si="0"/>
        <v>294</v>
      </c>
      <c r="V9" s="58">
        <f t="shared" si="1"/>
        <v>716</v>
      </c>
    </row>
    <row r="10" spans="1:22">
      <c r="A10" s="55" t="s">
        <v>211</v>
      </c>
      <c r="B10" s="56">
        <v>126</v>
      </c>
      <c r="C10" s="57">
        <v>71</v>
      </c>
      <c r="D10" s="58">
        <v>197</v>
      </c>
      <c r="E10" s="59">
        <v>147</v>
      </c>
      <c r="F10" s="57">
        <v>69</v>
      </c>
      <c r="G10" s="60">
        <v>216</v>
      </c>
      <c r="H10" s="56">
        <v>292</v>
      </c>
      <c r="I10" s="57">
        <v>175</v>
      </c>
      <c r="J10" s="58">
        <v>467</v>
      </c>
      <c r="K10" s="59">
        <v>314</v>
      </c>
      <c r="L10" s="57">
        <v>121</v>
      </c>
      <c r="M10" s="60">
        <v>435</v>
      </c>
      <c r="N10" s="56">
        <v>358</v>
      </c>
      <c r="O10" s="57">
        <v>160</v>
      </c>
      <c r="P10" s="58">
        <v>518</v>
      </c>
      <c r="Q10" s="59"/>
      <c r="R10" s="57"/>
      <c r="S10" s="60"/>
      <c r="T10" s="56">
        <f t="shared" si="0"/>
        <v>1237</v>
      </c>
      <c r="U10" s="57">
        <f t="shared" si="0"/>
        <v>596</v>
      </c>
      <c r="V10" s="58">
        <f t="shared" si="1"/>
        <v>1833</v>
      </c>
    </row>
    <row r="11" spans="1:22">
      <c r="A11" s="61" t="s">
        <v>212</v>
      </c>
      <c r="B11" s="62">
        <v>593</v>
      </c>
      <c r="C11" s="63">
        <v>290</v>
      </c>
      <c r="D11" s="64">
        <v>883</v>
      </c>
      <c r="E11" s="65">
        <v>1399</v>
      </c>
      <c r="F11" s="63">
        <v>574</v>
      </c>
      <c r="G11" s="66">
        <v>1973</v>
      </c>
      <c r="H11" s="62">
        <v>1316</v>
      </c>
      <c r="I11" s="63">
        <v>536</v>
      </c>
      <c r="J11" s="64">
        <v>1852</v>
      </c>
      <c r="K11" s="65">
        <v>1408</v>
      </c>
      <c r="L11" s="63">
        <v>597</v>
      </c>
      <c r="M11" s="66">
        <v>2005</v>
      </c>
      <c r="N11" s="62">
        <v>1171</v>
      </c>
      <c r="O11" s="63">
        <v>609</v>
      </c>
      <c r="P11" s="64">
        <v>1780</v>
      </c>
      <c r="Q11" s="65"/>
      <c r="R11" s="63"/>
      <c r="S11" s="66"/>
      <c r="T11" s="62">
        <f t="shared" si="0"/>
        <v>5887</v>
      </c>
      <c r="U11" s="63">
        <f t="shared" si="0"/>
        <v>2606</v>
      </c>
      <c r="V11" s="64">
        <f t="shared" si="1"/>
        <v>8493</v>
      </c>
    </row>
    <row r="12" spans="1:22">
      <c r="A12" s="55" t="s">
        <v>213</v>
      </c>
      <c r="B12" s="56">
        <v>553</v>
      </c>
      <c r="C12" s="57">
        <v>257</v>
      </c>
      <c r="D12" s="58">
        <v>810</v>
      </c>
      <c r="E12" s="59">
        <v>1248</v>
      </c>
      <c r="F12" s="57">
        <v>523</v>
      </c>
      <c r="G12" s="60">
        <v>1771</v>
      </c>
      <c r="H12" s="56">
        <v>1187</v>
      </c>
      <c r="I12" s="57">
        <v>487</v>
      </c>
      <c r="J12" s="58">
        <v>1674</v>
      </c>
      <c r="K12" s="59">
        <v>1280</v>
      </c>
      <c r="L12" s="57">
        <v>573</v>
      </c>
      <c r="M12" s="60">
        <v>1853</v>
      </c>
      <c r="N12" s="56">
        <v>1046</v>
      </c>
      <c r="O12" s="57">
        <v>503</v>
      </c>
      <c r="P12" s="58">
        <v>1549</v>
      </c>
      <c r="Q12" s="59"/>
      <c r="R12" s="57"/>
      <c r="S12" s="60"/>
      <c r="T12" s="56">
        <f t="shared" si="0"/>
        <v>5314</v>
      </c>
      <c r="U12" s="57">
        <f t="shared" si="0"/>
        <v>2343</v>
      </c>
      <c r="V12" s="58">
        <f t="shared" si="1"/>
        <v>7657</v>
      </c>
    </row>
    <row r="13" spans="1:22">
      <c r="A13" s="55" t="s">
        <v>214</v>
      </c>
      <c r="B13" s="56">
        <v>14</v>
      </c>
      <c r="C13" s="57">
        <v>7</v>
      </c>
      <c r="D13" s="58">
        <v>21</v>
      </c>
      <c r="E13" s="59">
        <v>59</v>
      </c>
      <c r="F13" s="57">
        <v>18</v>
      </c>
      <c r="G13" s="60">
        <v>77</v>
      </c>
      <c r="H13" s="56">
        <v>32</v>
      </c>
      <c r="I13" s="57">
        <v>8</v>
      </c>
      <c r="J13" s="58">
        <v>40</v>
      </c>
      <c r="K13" s="59">
        <v>50</v>
      </c>
      <c r="L13" s="57">
        <v>4</v>
      </c>
      <c r="M13" s="60">
        <v>54</v>
      </c>
      <c r="N13" s="56">
        <v>34</v>
      </c>
      <c r="O13" s="57">
        <v>17</v>
      </c>
      <c r="P13" s="58">
        <v>51</v>
      </c>
      <c r="Q13" s="59"/>
      <c r="R13" s="57"/>
      <c r="S13" s="60"/>
      <c r="T13" s="56">
        <f t="shared" si="0"/>
        <v>189</v>
      </c>
      <c r="U13" s="57">
        <f t="shared" si="0"/>
        <v>54</v>
      </c>
      <c r="V13" s="58">
        <f t="shared" si="1"/>
        <v>243</v>
      </c>
    </row>
    <row r="14" spans="1:22">
      <c r="A14" s="55" t="s">
        <v>215</v>
      </c>
      <c r="B14" s="56">
        <v>10</v>
      </c>
      <c r="C14" s="57">
        <v>2</v>
      </c>
      <c r="D14" s="58">
        <v>12</v>
      </c>
      <c r="E14" s="59">
        <v>42</v>
      </c>
      <c r="F14" s="57">
        <v>9</v>
      </c>
      <c r="G14" s="60">
        <v>51</v>
      </c>
      <c r="H14" s="56">
        <v>31</v>
      </c>
      <c r="I14" s="57">
        <v>11</v>
      </c>
      <c r="J14" s="58">
        <v>42</v>
      </c>
      <c r="K14" s="59">
        <v>33</v>
      </c>
      <c r="L14" s="57">
        <v>7</v>
      </c>
      <c r="M14" s="60">
        <v>40</v>
      </c>
      <c r="N14" s="56">
        <v>37</v>
      </c>
      <c r="O14" s="57">
        <v>26</v>
      </c>
      <c r="P14" s="58">
        <v>63</v>
      </c>
      <c r="Q14" s="59"/>
      <c r="R14" s="57"/>
      <c r="S14" s="60"/>
      <c r="T14" s="56">
        <f t="shared" si="0"/>
        <v>153</v>
      </c>
      <c r="U14" s="57">
        <f t="shared" si="0"/>
        <v>55</v>
      </c>
      <c r="V14" s="58">
        <f t="shared" si="1"/>
        <v>208</v>
      </c>
    </row>
    <row r="15" spans="1:22">
      <c r="A15" s="55" t="s">
        <v>216</v>
      </c>
      <c r="B15" s="56">
        <v>16</v>
      </c>
      <c r="C15" s="57">
        <v>24</v>
      </c>
      <c r="D15" s="58">
        <v>40</v>
      </c>
      <c r="E15" s="59">
        <v>50</v>
      </c>
      <c r="F15" s="57">
        <v>24</v>
      </c>
      <c r="G15" s="60">
        <v>74</v>
      </c>
      <c r="H15" s="56">
        <v>66</v>
      </c>
      <c r="I15" s="57">
        <v>30</v>
      </c>
      <c r="J15" s="58">
        <v>96</v>
      </c>
      <c r="K15" s="59">
        <v>45</v>
      </c>
      <c r="L15" s="57">
        <v>13</v>
      </c>
      <c r="M15" s="60">
        <v>58</v>
      </c>
      <c r="N15" s="56">
        <v>54</v>
      </c>
      <c r="O15" s="57">
        <v>63</v>
      </c>
      <c r="P15" s="58">
        <v>117</v>
      </c>
      <c r="Q15" s="59"/>
      <c r="R15" s="57"/>
      <c r="S15" s="60"/>
      <c r="T15" s="56">
        <f t="shared" si="0"/>
        <v>231</v>
      </c>
      <c r="U15" s="57">
        <f t="shared" si="0"/>
        <v>154</v>
      </c>
      <c r="V15" s="58">
        <f t="shared" si="1"/>
        <v>385</v>
      </c>
    </row>
    <row r="16" spans="1:22">
      <c r="A16" s="61" t="s">
        <v>217</v>
      </c>
      <c r="B16" s="62">
        <v>1281</v>
      </c>
      <c r="C16" s="63">
        <v>580</v>
      </c>
      <c r="D16" s="64">
        <v>1861</v>
      </c>
      <c r="E16" s="65">
        <v>1591</v>
      </c>
      <c r="F16" s="63">
        <v>674</v>
      </c>
      <c r="G16" s="66">
        <v>2265</v>
      </c>
      <c r="H16" s="62">
        <v>1712</v>
      </c>
      <c r="I16" s="63">
        <v>713</v>
      </c>
      <c r="J16" s="64">
        <v>2425</v>
      </c>
      <c r="K16" s="65">
        <v>1478</v>
      </c>
      <c r="L16" s="63">
        <v>465</v>
      </c>
      <c r="M16" s="66">
        <v>1943</v>
      </c>
      <c r="N16" s="62">
        <v>1453</v>
      </c>
      <c r="O16" s="63">
        <v>463</v>
      </c>
      <c r="P16" s="64">
        <v>1916</v>
      </c>
      <c r="Q16" s="65"/>
      <c r="R16" s="63"/>
      <c r="S16" s="66"/>
      <c r="T16" s="62">
        <f t="shared" si="0"/>
        <v>7515</v>
      </c>
      <c r="U16" s="63">
        <f t="shared" si="0"/>
        <v>2895</v>
      </c>
      <c r="V16" s="64">
        <f t="shared" si="1"/>
        <v>10410</v>
      </c>
    </row>
    <row r="17" spans="1:22">
      <c r="A17" s="55" t="s">
        <v>218</v>
      </c>
      <c r="B17" s="56">
        <v>242</v>
      </c>
      <c r="C17" s="57">
        <v>105</v>
      </c>
      <c r="D17" s="58">
        <v>347</v>
      </c>
      <c r="E17" s="59">
        <v>206</v>
      </c>
      <c r="F17" s="57">
        <v>94</v>
      </c>
      <c r="G17" s="60">
        <v>300</v>
      </c>
      <c r="H17" s="56">
        <v>312</v>
      </c>
      <c r="I17" s="57">
        <v>117</v>
      </c>
      <c r="J17" s="58">
        <v>429</v>
      </c>
      <c r="K17" s="59">
        <v>326</v>
      </c>
      <c r="L17" s="57">
        <v>104</v>
      </c>
      <c r="M17" s="60">
        <v>430</v>
      </c>
      <c r="N17" s="56">
        <v>335</v>
      </c>
      <c r="O17" s="57">
        <v>73</v>
      </c>
      <c r="P17" s="58">
        <v>408</v>
      </c>
      <c r="Q17" s="59"/>
      <c r="R17" s="57"/>
      <c r="S17" s="60"/>
      <c r="T17" s="56">
        <f t="shared" si="0"/>
        <v>1421</v>
      </c>
      <c r="U17" s="57">
        <f t="shared" si="0"/>
        <v>493</v>
      </c>
      <c r="V17" s="58">
        <f t="shared" si="1"/>
        <v>1914</v>
      </c>
    </row>
    <row r="18" spans="1:22">
      <c r="A18" s="55" t="s">
        <v>219</v>
      </c>
      <c r="B18" s="56">
        <v>846</v>
      </c>
      <c r="C18" s="57">
        <v>390</v>
      </c>
      <c r="D18" s="58">
        <v>1236</v>
      </c>
      <c r="E18" s="59">
        <v>1185</v>
      </c>
      <c r="F18" s="57">
        <v>468</v>
      </c>
      <c r="G18" s="60">
        <v>1653</v>
      </c>
      <c r="H18" s="56">
        <v>1045</v>
      </c>
      <c r="I18" s="57">
        <v>416</v>
      </c>
      <c r="J18" s="58">
        <v>1461</v>
      </c>
      <c r="K18" s="59">
        <v>919</v>
      </c>
      <c r="L18" s="57">
        <v>318</v>
      </c>
      <c r="M18" s="60">
        <v>1237</v>
      </c>
      <c r="N18" s="56">
        <v>939</v>
      </c>
      <c r="O18" s="57">
        <v>322</v>
      </c>
      <c r="P18" s="58">
        <v>1261</v>
      </c>
      <c r="Q18" s="59"/>
      <c r="R18" s="57"/>
      <c r="S18" s="60"/>
      <c r="T18" s="56">
        <f t="shared" si="0"/>
        <v>4934</v>
      </c>
      <c r="U18" s="57">
        <f t="shared" si="0"/>
        <v>1914</v>
      </c>
      <c r="V18" s="58">
        <f t="shared" si="1"/>
        <v>6848</v>
      </c>
    </row>
    <row r="19" spans="1:22">
      <c r="A19" s="55" t="s">
        <v>220</v>
      </c>
      <c r="B19" s="56">
        <v>35</v>
      </c>
      <c r="C19" s="57">
        <v>16</v>
      </c>
      <c r="D19" s="58">
        <v>51</v>
      </c>
      <c r="E19" s="59">
        <v>57</v>
      </c>
      <c r="F19" s="57">
        <v>14</v>
      </c>
      <c r="G19" s="60">
        <v>71</v>
      </c>
      <c r="H19" s="56">
        <v>95</v>
      </c>
      <c r="I19" s="57">
        <v>12</v>
      </c>
      <c r="J19" s="58">
        <v>107</v>
      </c>
      <c r="K19" s="59">
        <v>95</v>
      </c>
      <c r="L19" s="57">
        <v>9</v>
      </c>
      <c r="M19" s="60">
        <v>104</v>
      </c>
      <c r="N19" s="56">
        <v>66</v>
      </c>
      <c r="O19" s="57">
        <v>13</v>
      </c>
      <c r="P19" s="58">
        <v>79</v>
      </c>
      <c r="Q19" s="59"/>
      <c r="R19" s="57"/>
      <c r="S19" s="60"/>
      <c r="T19" s="56">
        <f t="shared" si="0"/>
        <v>348</v>
      </c>
      <c r="U19" s="57">
        <f t="shared" si="0"/>
        <v>64</v>
      </c>
      <c r="V19" s="58">
        <f t="shared" si="1"/>
        <v>412</v>
      </c>
    </row>
    <row r="20" spans="1:22">
      <c r="A20" s="55" t="s">
        <v>221</v>
      </c>
      <c r="B20" s="56">
        <v>158</v>
      </c>
      <c r="C20" s="57">
        <v>69</v>
      </c>
      <c r="D20" s="58">
        <v>227</v>
      </c>
      <c r="E20" s="59">
        <v>143</v>
      </c>
      <c r="F20" s="57">
        <v>98</v>
      </c>
      <c r="G20" s="60">
        <v>241</v>
      </c>
      <c r="H20" s="56">
        <v>260</v>
      </c>
      <c r="I20" s="57">
        <v>168</v>
      </c>
      <c r="J20" s="58">
        <v>428</v>
      </c>
      <c r="K20" s="59">
        <v>138</v>
      </c>
      <c r="L20" s="57">
        <v>34</v>
      </c>
      <c r="M20" s="60">
        <v>172</v>
      </c>
      <c r="N20" s="56">
        <v>113</v>
      </c>
      <c r="O20" s="57">
        <v>55</v>
      </c>
      <c r="P20" s="58">
        <v>168</v>
      </c>
      <c r="Q20" s="59"/>
      <c r="R20" s="57"/>
      <c r="S20" s="60"/>
      <c r="T20" s="56">
        <f t="shared" si="0"/>
        <v>812</v>
      </c>
      <c r="U20" s="57">
        <f t="shared" si="0"/>
        <v>424</v>
      </c>
      <c r="V20" s="58">
        <f t="shared" si="1"/>
        <v>1236</v>
      </c>
    </row>
    <row r="21" spans="1:22" ht="15.75" thickBot="1">
      <c r="A21" s="67" t="s">
        <v>222</v>
      </c>
      <c r="B21" s="68">
        <v>4298</v>
      </c>
      <c r="C21" s="69">
        <v>1969</v>
      </c>
      <c r="D21" s="70">
        <v>6267</v>
      </c>
      <c r="E21" s="71">
        <v>5708</v>
      </c>
      <c r="F21" s="69">
        <v>2446</v>
      </c>
      <c r="G21" s="72">
        <v>8154</v>
      </c>
      <c r="H21" s="68">
        <v>5820</v>
      </c>
      <c r="I21" s="69">
        <v>2884</v>
      </c>
      <c r="J21" s="70">
        <v>8704</v>
      </c>
      <c r="K21" s="71">
        <v>5526</v>
      </c>
      <c r="L21" s="69">
        <v>2429</v>
      </c>
      <c r="M21" s="72">
        <v>7955</v>
      </c>
      <c r="N21" s="73">
        <v>5478</v>
      </c>
      <c r="O21" s="74">
        <v>2542</v>
      </c>
      <c r="P21" s="75">
        <v>8020</v>
      </c>
      <c r="Q21" s="76"/>
      <c r="R21" s="74"/>
      <c r="S21" s="77"/>
      <c r="T21" s="68">
        <f t="shared" si="0"/>
        <v>26830</v>
      </c>
      <c r="U21" s="69">
        <f t="shared" si="0"/>
        <v>12270</v>
      </c>
      <c r="V21" s="70">
        <f t="shared" si="1"/>
        <v>39100</v>
      </c>
    </row>
    <row r="26" spans="1:22" ht="16.5" thickBot="1">
      <c r="A26" s="29" t="s">
        <v>223</v>
      </c>
    </row>
    <row r="27" spans="1:22" ht="15" customHeight="1">
      <c r="A27" s="30" t="s">
        <v>194</v>
      </c>
      <c r="B27" s="31" t="s">
        <v>195</v>
      </c>
      <c r="C27" s="32"/>
      <c r="D27" s="33"/>
      <c r="E27" s="34" t="s">
        <v>196</v>
      </c>
      <c r="F27" s="35"/>
      <c r="G27" s="36"/>
      <c r="H27" s="34" t="s">
        <v>197</v>
      </c>
      <c r="I27" s="35"/>
      <c r="J27" s="36"/>
      <c r="K27" s="34" t="s">
        <v>198</v>
      </c>
      <c r="L27" s="35"/>
      <c r="M27" s="36"/>
      <c r="N27" s="37" t="s">
        <v>199</v>
      </c>
      <c r="O27" s="38"/>
      <c r="P27" s="39"/>
      <c r="Q27" s="40" t="s">
        <v>200</v>
      </c>
      <c r="R27" s="38"/>
      <c r="S27" s="41"/>
      <c r="T27" s="42" t="s">
        <v>201</v>
      </c>
      <c r="U27" s="43"/>
      <c r="V27" s="44" t="s">
        <v>6</v>
      </c>
    </row>
    <row r="28" spans="1:22" ht="30">
      <c r="A28" s="45"/>
      <c r="B28" s="46" t="s">
        <v>7</v>
      </c>
      <c r="C28" s="47" t="s">
        <v>8</v>
      </c>
      <c r="D28" s="48" t="s">
        <v>202</v>
      </c>
      <c r="E28" s="49" t="s">
        <v>7</v>
      </c>
      <c r="F28" s="47" t="s">
        <v>8</v>
      </c>
      <c r="G28" s="50" t="s">
        <v>203</v>
      </c>
      <c r="H28" s="46" t="s">
        <v>7</v>
      </c>
      <c r="I28" s="47" t="s">
        <v>8</v>
      </c>
      <c r="J28" s="48" t="s">
        <v>204</v>
      </c>
      <c r="K28" s="49" t="s">
        <v>7</v>
      </c>
      <c r="L28" s="47" t="s">
        <v>8</v>
      </c>
      <c r="M28" s="50" t="s">
        <v>205</v>
      </c>
      <c r="N28" s="46" t="s">
        <v>7</v>
      </c>
      <c r="O28" s="47" t="s">
        <v>8</v>
      </c>
      <c r="P28" s="48" t="s">
        <v>206</v>
      </c>
      <c r="Q28" s="49" t="s">
        <v>7</v>
      </c>
      <c r="R28" s="47" t="s">
        <v>8</v>
      </c>
      <c r="S28" s="50" t="s">
        <v>207</v>
      </c>
      <c r="T28" s="51" t="s">
        <v>7</v>
      </c>
      <c r="U28" s="52" t="s">
        <v>8</v>
      </c>
      <c r="V28" s="53"/>
    </row>
    <row r="29" spans="1:22">
      <c r="A29" s="55" t="s">
        <v>208</v>
      </c>
      <c r="B29" s="56">
        <v>128</v>
      </c>
      <c r="C29" s="58">
        <v>65</v>
      </c>
      <c r="D29" s="59">
        <v>193</v>
      </c>
      <c r="E29" s="57">
        <v>76</v>
      </c>
      <c r="F29" s="57">
        <v>60</v>
      </c>
      <c r="G29" s="60">
        <v>136</v>
      </c>
      <c r="H29" s="56">
        <v>65</v>
      </c>
      <c r="I29" s="57">
        <v>39</v>
      </c>
      <c r="J29" s="58">
        <v>104</v>
      </c>
      <c r="K29" s="59">
        <v>32</v>
      </c>
      <c r="L29" s="57">
        <v>38</v>
      </c>
      <c r="M29" s="60">
        <v>70</v>
      </c>
      <c r="N29" s="56">
        <v>53</v>
      </c>
      <c r="O29" s="57">
        <v>74</v>
      </c>
      <c r="P29" s="58">
        <v>127</v>
      </c>
      <c r="Q29" s="59"/>
      <c r="R29" s="57"/>
      <c r="S29" s="60"/>
      <c r="T29" s="56">
        <f t="shared" ref="T29:U43" si="2">B29+E29+H29+K29+N29+Q29</f>
        <v>354</v>
      </c>
      <c r="U29" s="57">
        <f t="shared" si="2"/>
        <v>276</v>
      </c>
      <c r="V29" s="58">
        <f t="shared" ref="V29:V43" si="3">T29+U29</f>
        <v>630</v>
      </c>
    </row>
    <row r="30" spans="1:22">
      <c r="A30" s="55" t="s">
        <v>209</v>
      </c>
      <c r="B30" s="56">
        <v>616</v>
      </c>
      <c r="C30" s="58">
        <v>258</v>
      </c>
      <c r="D30" s="59">
        <v>874</v>
      </c>
      <c r="E30" s="57">
        <v>417</v>
      </c>
      <c r="F30" s="57">
        <v>172</v>
      </c>
      <c r="G30" s="60">
        <v>589</v>
      </c>
      <c r="H30" s="56">
        <v>246</v>
      </c>
      <c r="I30" s="57">
        <v>169</v>
      </c>
      <c r="J30" s="58">
        <v>415</v>
      </c>
      <c r="K30" s="59">
        <v>197</v>
      </c>
      <c r="L30" s="57">
        <v>122</v>
      </c>
      <c r="M30" s="60">
        <v>319</v>
      </c>
      <c r="N30" s="56">
        <v>196</v>
      </c>
      <c r="O30" s="57">
        <v>135</v>
      </c>
      <c r="P30" s="58">
        <v>331</v>
      </c>
      <c r="Q30" s="59"/>
      <c r="R30" s="57"/>
      <c r="S30" s="60"/>
      <c r="T30" s="56">
        <f t="shared" si="2"/>
        <v>1672</v>
      </c>
      <c r="U30" s="57">
        <f t="shared" si="2"/>
        <v>856</v>
      </c>
      <c r="V30" s="58">
        <f t="shared" si="3"/>
        <v>2528</v>
      </c>
    </row>
    <row r="31" spans="1:22">
      <c r="A31" s="55" t="s">
        <v>210</v>
      </c>
      <c r="B31" s="56">
        <v>47</v>
      </c>
      <c r="C31" s="58">
        <v>19</v>
      </c>
      <c r="D31" s="59">
        <v>66</v>
      </c>
      <c r="E31" s="57">
        <v>23</v>
      </c>
      <c r="F31" s="57">
        <v>12</v>
      </c>
      <c r="G31" s="60">
        <v>35</v>
      </c>
      <c r="H31" s="56">
        <v>11</v>
      </c>
      <c r="I31" s="57">
        <v>17</v>
      </c>
      <c r="J31" s="58">
        <v>28</v>
      </c>
      <c r="K31" s="59">
        <v>11</v>
      </c>
      <c r="L31" s="57">
        <v>5</v>
      </c>
      <c r="M31" s="60">
        <v>16</v>
      </c>
      <c r="N31" s="56">
        <v>17</v>
      </c>
      <c r="O31" s="57">
        <v>5</v>
      </c>
      <c r="P31" s="58">
        <v>22</v>
      </c>
      <c r="Q31" s="59"/>
      <c r="R31" s="57"/>
      <c r="S31" s="60"/>
      <c r="T31" s="56">
        <f t="shared" si="2"/>
        <v>109</v>
      </c>
      <c r="U31" s="57">
        <f t="shared" si="2"/>
        <v>58</v>
      </c>
      <c r="V31" s="58">
        <f t="shared" si="3"/>
        <v>167</v>
      </c>
    </row>
    <row r="32" spans="1:22">
      <c r="A32" s="55" t="s">
        <v>211</v>
      </c>
      <c r="B32" s="56">
        <v>84</v>
      </c>
      <c r="C32" s="58">
        <v>30</v>
      </c>
      <c r="D32" s="59">
        <v>114</v>
      </c>
      <c r="E32" s="57">
        <v>60</v>
      </c>
      <c r="F32" s="57">
        <v>25</v>
      </c>
      <c r="G32" s="60">
        <v>85</v>
      </c>
      <c r="H32" s="56">
        <v>94</v>
      </c>
      <c r="I32" s="57">
        <v>41</v>
      </c>
      <c r="J32" s="58">
        <v>135</v>
      </c>
      <c r="K32" s="59">
        <v>36</v>
      </c>
      <c r="L32" s="57">
        <v>15</v>
      </c>
      <c r="M32" s="60">
        <v>51</v>
      </c>
      <c r="N32" s="56">
        <v>55</v>
      </c>
      <c r="O32" s="57">
        <v>31</v>
      </c>
      <c r="P32" s="58">
        <v>86</v>
      </c>
      <c r="Q32" s="59"/>
      <c r="R32" s="57"/>
      <c r="S32" s="60"/>
      <c r="T32" s="56">
        <f t="shared" si="2"/>
        <v>329</v>
      </c>
      <c r="U32" s="57">
        <f t="shared" si="2"/>
        <v>142</v>
      </c>
      <c r="V32" s="58">
        <f t="shared" si="3"/>
        <v>471</v>
      </c>
    </row>
    <row r="33" spans="1:22">
      <c r="A33" s="61" t="s">
        <v>212</v>
      </c>
      <c r="B33" s="62">
        <v>112</v>
      </c>
      <c r="C33" s="64">
        <v>62</v>
      </c>
      <c r="D33" s="65">
        <v>174</v>
      </c>
      <c r="E33" s="63">
        <v>118</v>
      </c>
      <c r="F33" s="63">
        <v>78</v>
      </c>
      <c r="G33" s="66">
        <v>196</v>
      </c>
      <c r="H33" s="62">
        <v>84</v>
      </c>
      <c r="I33" s="63">
        <v>84</v>
      </c>
      <c r="J33" s="64">
        <v>168</v>
      </c>
      <c r="K33" s="65">
        <v>85</v>
      </c>
      <c r="L33" s="63">
        <v>45</v>
      </c>
      <c r="M33" s="66">
        <v>130</v>
      </c>
      <c r="N33" s="62">
        <v>72</v>
      </c>
      <c r="O33" s="63">
        <v>94</v>
      </c>
      <c r="P33" s="64">
        <v>166</v>
      </c>
      <c r="Q33" s="65"/>
      <c r="R33" s="63"/>
      <c r="S33" s="66"/>
      <c r="T33" s="62">
        <f t="shared" si="2"/>
        <v>471</v>
      </c>
      <c r="U33" s="63">
        <f t="shared" si="2"/>
        <v>363</v>
      </c>
      <c r="V33" s="64">
        <f t="shared" si="3"/>
        <v>834</v>
      </c>
    </row>
    <row r="34" spans="1:22">
      <c r="A34" s="55" t="s">
        <v>213</v>
      </c>
      <c r="B34" s="56">
        <v>105</v>
      </c>
      <c r="C34" s="58">
        <v>59</v>
      </c>
      <c r="D34" s="59">
        <v>164</v>
      </c>
      <c r="E34" s="57">
        <v>91</v>
      </c>
      <c r="F34" s="57">
        <v>68</v>
      </c>
      <c r="G34" s="60">
        <v>159</v>
      </c>
      <c r="H34" s="56">
        <v>67</v>
      </c>
      <c r="I34" s="57">
        <v>76</v>
      </c>
      <c r="J34" s="58">
        <v>143</v>
      </c>
      <c r="K34" s="59">
        <v>74</v>
      </c>
      <c r="L34" s="57">
        <v>42</v>
      </c>
      <c r="M34" s="60">
        <v>116</v>
      </c>
      <c r="N34" s="56">
        <v>55</v>
      </c>
      <c r="O34" s="57">
        <v>48</v>
      </c>
      <c r="P34" s="58">
        <v>103</v>
      </c>
      <c r="Q34" s="59"/>
      <c r="R34" s="57"/>
      <c r="S34" s="60"/>
      <c r="T34" s="56">
        <f t="shared" si="2"/>
        <v>392</v>
      </c>
      <c r="U34" s="57">
        <f t="shared" si="2"/>
        <v>293</v>
      </c>
      <c r="V34" s="58">
        <f t="shared" si="3"/>
        <v>685</v>
      </c>
    </row>
    <row r="35" spans="1:22">
      <c r="A35" s="55" t="s">
        <v>214</v>
      </c>
      <c r="B35" s="56">
        <v>6</v>
      </c>
      <c r="C35" s="58">
        <v>3</v>
      </c>
      <c r="D35" s="59">
        <v>9</v>
      </c>
      <c r="E35" s="57">
        <v>17</v>
      </c>
      <c r="F35" s="57">
        <v>2</v>
      </c>
      <c r="G35" s="60">
        <v>19</v>
      </c>
      <c r="H35" s="56">
        <v>5</v>
      </c>
      <c r="I35" s="57">
        <v>1</v>
      </c>
      <c r="J35" s="58">
        <v>6</v>
      </c>
      <c r="K35" s="59">
        <v>4</v>
      </c>
      <c r="L35" s="57">
        <v>1</v>
      </c>
      <c r="M35" s="60">
        <v>5</v>
      </c>
      <c r="N35" s="56">
        <v>4</v>
      </c>
      <c r="O35" s="57">
        <v>12</v>
      </c>
      <c r="P35" s="58">
        <v>16</v>
      </c>
      <c r="Q35" s="59"/>
      <c r="R35" s="57"/>
      <c r="S35" s="60"/>
      <c r="T35" s="56">
        <f t="shared" si="2"/>
        <v>36</v>
      </c>
      <c r="U35" s="57">
        <f t="shared" si="2"/>
        <v>19</v>
      </c>
      <c r="V35" s="58">
        <f t="shared" si="3"/>
        <v>55</v>
      </c>
    </row>
    <row r="36" spans="1:22">
      <c r="A36" s="55" t="s">
        <v>215</v>
      </c>
      <c r="B36" s="56">
        <v>1</v>
      </c>
      <c r="C36" s="58"/>
      <c r="D36" s="59">
        <v>1</v>
      </c>
      <c r="E36" s="57">
        <v>3</v>
      </c>
      <c r="F36" s="57">
        <v>3</v>
      </c>
      <c r="G36" s="60">
        <v>6</v>
      </c>
      <c r="H36" s="56">
        <v>2</v>
      </c>
      <c r="I36" s="57">
        <v>3</v>
      </c>
      <c r="J36" s="58">
        <v>5</v>
      </c>
      <c r="K36" s="59">
        <v>1</v>
      </c>
      <c r="L36" s="57">
        <v>1</v>
      </c>
      <c r="M36" s="60">
        <v>2</v>
      </c>
      <c r="N36" s="56">
        <v>7</v>
      </c>
      <c r="O36" s="57">
        <v>13</v>
      </c>
      <c r="P36" s="58">
        <v>20</v>
      </c>
      <c r="Q36" s="59"/>
      <c r="R36" s="57"/>
      <c r="S36" s="60"/>
      <c r="T36" s="56">
        <f t="shared" si="2"/>
        <v>14</v>
      </c>
      <c r="U36" s="57">
        <f t="shared" si="2"/>
        <v>20</v>
      </c>
      <c r="V36" s="58">
        <f t="shared" si="3"/>
        <v>34</v>
      </c>
    </row>
    <row r="37" spans="1:22">
      <c r="A37" s="55" t="s">
        <v>216</v>
      </c>
      <c r="B37" s="56"/>
      <c r="C37" s="58"/>
      <c r="D37" s="59"/>
      <c r="E37" s="57">
        <v>7</v>
      </c>
      <c r="F37" s="57">
        <v>5</v>
      </c>
      <c r="G37" s="60">
        <v>12</v>
      </c>
      <c r="H37" s="56">
        <v>10</v>
      </c>
      <c r="I37" s="57">
        <v>4</v>
      </c>
      <c r="J37" s="58">
        <v>14</v>
      </c>
      <c r="K37" s="59">
        <v>6</v>
      </c>
      <c r="L37" s="57">
        <v>1</v>
      </c>
      <c r="M37" s="60">
        <v>7</v>
      </c>
      <c r="N37" s="56">
        <v>6</v>
      </c>
      <c r="O37" s="57">
        <v>21</v>
      </c>
      <c r="P37" s="58">
        <v>27</v>
      </c>
      <c r="Q37" s="59"/>
      <c r="R37" s="57"/>
      <c r="S37" s="60"/>
      <c r="T37" s="56">
        <f t="shared" si="2"/>
        <v>29</v>
      </c>
      <c r="U37" s="57">
        <f t="shared" si="2"/>
        <v>31</v>
      </c>
      <c r="V37" s="58">
        <f t="shared" si="3"/>
        <v>60</v>
      </c>
    </row>
    <row r="38" spans="1:22">
      <c r="A38" s="61" t="s">
        <v>217</v>
      </c>
      <c r="B38" s="62">
        <v>540</v>
      </c>
      <c r="C38" s="64">
        <v>266</v>
      </c>
      <c r="D38" s="65">
        <v>806</v>
      </c>
      <c r="E38" s="63">
        <v>401</v>
      </c>
      <c r="F38" s="63">
        <v>208</v>
      </c>
      <c r="G38" s="66">
        <v>609</v>
      </c>
      <c r="H38" s="62">
        <v>322</v>
      </c>
      <c r="I38" s="63">
        <v>188</v>
      </c>
      <c r="J38" s="64">
        <v>510</v>
      </c>
      <c r="K38" s="65">
        <v>204</v>
      </c>
      <c r="L38" s="63">
        <v>91</v>
      </c>
      <c r="M38" s="66">
        <v>295</v>
      </c>
      <c r="N38" s="62">
        <v>194</v>
      </c>
      <c r="O38" s="63">
        <v>77</v>
      </c>
      <c r="P38" s="64">
        <v>271</v>
      </c>
      <c r="Q38" s="65"/>
      <c r="R38" s="63"/>
      <c r="S38" s="66"/>
      <c r="T38" s="62">
        <f t="shared" si="2"/>
        <v>1661</v>
      </c>
      <c r="U38" s="63">
        <f t="shared" si="2"/>
        <v>830</v>
      </c>
      <c r="V38" s="64">
        <f t="shared" si="3"/>
        <v>2491</v>
      </c>
    </row>
    <row r="39" spans="1:22">
      <c r="A39" s="55" t="s">
        <v>218</v>
      </c>
      <c r="B39" s="56">
        <v>170</v>
      </c>
      <c r="C39" s="58">
        <v>92</v>
      </c>
      <c r="D39" s="59">
        <v>262</v>
      </c>
      <c r="E39" s="57">
        <v>93</v>
      </c>
      <c r="F39" s="57">
        <v>72</v>
      </c>
      <c r="G39" s="60">
        <v>165</v>
      </c>
      <c r="H39" s="56">
        <v>114</v>
      </c>
      <c r="I39" s="57">
        <v>62</v>
      </c>
      <c r="J39" s="58">
        <v>176</v>
      </c>
      <c r="K39" s="59">
        <v>104</v>
      </c>
      <c r="L39" s="57">
        <v>54</v>
      </c>
      <c r="M39" s="60">
        <v>158</v>
      </c>
      <c r="N39" s="56">
        <v>94</v>
      </c>
      <c r="O39" s="57">
        <v>26</v>
      </c>
      <c r="P39" s="58">
        <v>120</v>
      </c>
      <c r="Q39" s="59"/>
      <c r="R39" s="57"/>
      <c r="S39" s="60"/>
      <c r="T39" s="56">
        <f t="shared" si="2"/>
        <v>575</v>
      </c>
      <c r="U39" s="57">
        <f t="shared" si="2"/>
        <v>306</v>
      </c>
      <c r="V39" s="58">
        <f t="shared" si="3"/>
        <v>881</v>
      </c>
    </row>
    <row r="40" spans="1:22">
      <c r="A40" s="55" t="s">
        <v>219</v>
      </c>
      <c r="B40" s="56">
        <v>299</v>
      </c>
      <c r="C40" s="58">
        <v>140</v>
      </c>
      <c r="D40" s="59">
        <v>439</v>
      </c>
      <c r="E40" s="57">
        <v>246</v>
      </c>
      <c r="F40" s="57">
        <v>106</v>
      </c>
      <c r="G40" s="60">
        <v>352</v>
      </c>
      <c r="H40" s="56">
        <v>106</v>
      </c>
      <c r="I40" s="57">
        <v>66</v>
      </c>
      <c r="J40" s="58">
        <v>172</v>
      </c>
      <c r="K40" s="59">
        <v>61</v>
      </c>
      <c r="L40" s="57">
        <v>26</v>
      </c>
      <c r="M40" s="60">
        <v>87</v>
      </c>
      <c r="N40" s="56">
        <v>80</v>
      </c>
      <c r="O40" s="57">
        <v>44</v>
      </c>
      <c r="P40" s="58">
        <v>124</v>
      </c>
      <c r="Q40" s="59"/>
      <c r="R40" s="57"/>
      <c r="S40" s="60"/>
      <c r="T40" s="56">
        <f t="shared" si="2"/>
        <v>792</v>
      </c>
      <c r="U40" s="57">
        <f t="shared" si="2"/>
        <v>382</v>
      </c>
      <c r="V40" s="58">
        <f t="shared" si="3"/>
        <v>1174</v>
      </c>
    </row>
    <row r="41" spans="1:22">
      <c r="A41" s="55" t="s">
        <v>220</v>
      </c>
      <c r="B41" s="56">
        <v>24</v>
      </c>
      <c r="C41" s="58">
        <v>7</v>
      </c>
      <c r="D41" s="59">
        <v>31</v>
      </c>
      <c r="E41" s="57">
        <v>15</v>
      </c>
      <c r="F41" s="57">
        <v>4</v>
      </c>
      <c r="G41" s="60">
        <v>19</v>
      </c>
      <c r="H41" s="56">
        <v>26</v>
      </c>
      <c r="I41" s="57">
        <v>5</v>
      </c>
      <c r="J41" s="58">
        <v>31</v>
      </c>
      <c r="K41" s="59">
        <v>26</v>
      </c>
      <c r="L41" s="57">
        <v>6</v>
      </c>
      <c r="M41" s="60">
        <v>32</v>
      </c>
      <c r="N41" s="56">
        <v>6</v>
      </c>
      <c r="O41" s="57">
        <v>4</v>
      </c>
      <c r="P41" s="58">
        <v>10</v>
      </c>
      <c r="Q41" s="59"/>
      <c r="R41" s="57"/>
      <c r="S41" s="60"/>
      <c r="T41" s="56">
        <f t="shared" si="2"/>
        <v>97</v>
      </c>
      <c r="U41" s="57">
        <f t="shared" si="2"/>
        <v>26</v>
      </c>
      <c r="V41" s="58">
        <f t="shared" si="3"/>
        <v>123</v>
      </c>
    </row>
    <row r="42" spans="1:22">
      <c r="A42" s="55" t="s">
        <v>221</v>
      </c>
      <c r="B42" s="56">
        <v>47</v>
      </c>
      <c r="C42" s="58">
        <v>27</v>
      </c>
      <c r="D42" s="59">
        <v>74</v>
      </c>
      <c r="E42" s="57">
        <v>47</v>
      </c>
      <c r="F42" s="57">
        <v>26</v>
      </c>
      <c r="G42" s="60">
        <v>73</v>
      </c>
      <c r="H42" s="56">
        <v>76</v>
      </c>
      <c r="I42" s="57">
        <v>55</v>
      </c>
      <c r="J42" s="58">
        <v>131</v>
      </c>
      <c r="K42" s="59">
        <v>13</v>
      </c>
      <c r="L42" s="57">
        <v>5</v>
      </c>
      <c r="M42" s="60">
        <v>18</v>
      </c>
      <c r="N42" s="56">
        <v>14</v>
      </c>
      <c r="O42" s="57">
        <v>3</v>
      </c>
      <c r="P42" s="58">
        <v>17</v>
      </c>
      <c r="Q42" s="59"/>
      <c r="R42" s="57"/>
      <c r="S42" s="60"/>
      <c r="T42" s="56">
        <f t="shared" si="2"/>
        <v>197</v>
      </c>
      <c r="U42" s="57">
        <f t="shared" si="2"/>
        <v>116</v>
      </c>
      <c r="V42" s="58">
        <f t="shared" si="3"/>
        <v>313</v>
      </c>
    </row>
    <row r="43" spans="1:22" ht="15.75" thickBot="1">
      <c r="A43" s="67" t="s">
        <v>222</v>
      </c>
      <c r="B43" s="68">
        <v>1527</v>
      </c>
      <c r="C43" s="70">
        <v>700</v>
      </c>
      <c r="D43" s="71">
        <v>2227</v>
      </c>
      <c r="E43" s="69">
        <v>1095</v>
      </c>
      <c r="F43" s="69">
        <v>555</v>
      </c>
      <c r="G43" s="72">
        <v>1650</v>
      </c>
      <c r="H43" s="68">
        <v>822</v>
      </c>
      <c r="I43" s="69">
        <v>538</v>
      </c>
      <c r="J43" s="70">
        <v>1360</v>
      </c>
      <c r="K43" s="71">
        <v>565</v>
      </c>
      <c r="L43" s="69">
        <v>316</v>
      </c>
      <c r="M43" s="72">
        <v>881</v>
      </c>
      <c r="N43" s="73">
        <v>587</v>
      </c>
      <c r="O43" s="74">
        <v>416</v>
      </c>
      <c r="P43" s="75">
        <v>1003</v>
      </c>
      <c r="Q43" s="76"/>
      <c r="R43" s="74"/>
      <c r="S43" s="77"/>
      <c r="T43" s="68">
        <f t="shared" si="2"/>
        <v>4596</v>
      </c>
      <c r="U43" s="69">
        <f t="shared" si="2"/>
        <v>2525</v>
      </c>
      <c r="V43" s="70">
        <f t="shared" si="3"/>
        <v>7121</v>
      </c>
    </row>
  </sheetData>
  <mergeCells count="18">
    <mergeCell ref="T27:U27"/>
    <mergeCell ref="V27:V28"/>
    <mergeCell ref="Q5:S5"/>
    <mergeCell ref="T5:U5"/>
    <mergeCell ref="V5:V6"/>
    <mergeCell ref="A27:A28"/>
    <mergeCell ref="B27:D27"/>
    <mergeCell ref="E27:G27"/>
    <mergeCell ref="H27:J27"/>
    <mergeCell ref="K27:M27"/>
    <mergeCell ref="N27:P27"/>
    <mergeCell ref="Q27:S27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U268"/>
  <sheetViews>
    <sheetView workbookViewId="0">
      <selection activeCell="A18" sqref="A18:P18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36</v>
      </c>
      <c r="S14" s="3"/>
      <c r="T14" s="3"/>
      <c r="U14" s="4"/>
      <c r="W14" s="11">
        <v>12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48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2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15</v>
      </c>
      <c r="S16" s="3"/>
      <c r="T16" s="3"/>
      <c r="U16" s="4"/>
      <c r="W16" s="11">
        <v>6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21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3</v>
      </c>
      <c r="S18" s="3"/>
      <c r="T18" s="3"/>
      <c r="U18" s="4"/>
      <c r="W18" s="11">
        <v>1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4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4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4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8</v>
      </c>
      <c r="S20" s="3"/>
      <c r="T20" s="3"/>
      <c r="U20" s="4"/>
      <c r="W20" s="11">
        <v>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14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3</v>
      </c>
      <c r="S21" s="3"/>
      <c r="T21" s="3"/>
      <c r="U21" s="4"/>
      <c r="W21" s="11">
        <v>4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7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18</v>
      </c>
      <c r="S22" s="3"/>
      <c r="T22" s="3"/>
      <c r="U22" s="4"/>
      <c r="W22" s="11">
        <v>4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22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27</v>
      </c>
      <c r="R29" s="3"/>
      <c r="S29" s="3"/>
      <c r="T29" s="3"/>
      <c r="U29" s="4"/>
      <c r="V29" s="11">
        <v>15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42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4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5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>
        <v>2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3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1</v>
      </c>
      <c r="T75" s="3"/>
      <c r="U75" s="4"/>
      <c r="W75" s="11">
        <v>1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2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7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7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4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4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8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4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4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7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7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12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360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2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2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21</v>
      </c>
      <c r="S128" s="3"/>
      <c r="T128" s="3"/>
      <c r="U128" s="4"/>
      <c r="W128" s="11">
        <v>2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23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7</v>
      </c>
      <c r="U143" s="3"/>
      <c r="V143" s="3"/>
      <c r="W143" s="4"/>
      <c r="X143" s="11">
        <v>9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16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5</v>
      </c>
      <c r="U144" s="3"/>
      <c r="V144" s="3"/>
      <c r="W144" s="4"/>
      <c r="X144" s="11">
        <v>5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10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7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7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5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5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7</v>
      </c>
      <c r="U147" s="3"/>
      <c r="V147" s="3"/>
      <c r="W147" s="4"/>
      <c r="X147" s="11">
        <v>9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16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>
        <v>4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8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7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7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3</v>
      </c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3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3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3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3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5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5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3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3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3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3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5</v>
      </c>
      <c r="V208" s="3"/>
      <c r="W208" s="3"/>
      <c r="X208" s="4"/>
      <c r="Z208" s="11">
        <v>12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17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2</v>
      </c>
      <c r="V232" s="3"/>
      <c r="W232" s="3"/>
      <c r="X232" s="4"/>
      <c r="Z232" s="11">
        <v>2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4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U268"/>
  <sheetViews>
    <sheetView workbookViewId="0">
      <selection activeCell="A9" sqref="A9:Z9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225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12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>
        <v>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1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5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6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6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8</v>
      </c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8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2</v>
      </c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</v>
      </c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8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190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>
        <v>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5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1</v>
      </c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8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8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5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3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U268"/>
  <sheetViews>
    <sheetView workbookViewId="0">
      <selection activeCell="B7" sqref="B7:AU7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4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4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17</v>
      </c>
      <c r="S14" s="3"/>
      <c r="T14" s="3"/>
      <c r="U14" s="4"/>
      <c r="W14" s="11">
        <v>4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11</v>
      </c>
      <c r="S16" s="3"/>
      <c r="T16" s="3"/>
      <c r="U16" s="4"/>
      <c r="W16" s="11">
        <v>3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14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2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2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</v>
      </c>
      <c r="S18" s="3"/>
      <c r="T18" s="3"/>
      <c r="U18" s="4"/>
      <c r="W18" s="11">
        <v>1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2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5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5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7</v>
      </c>
      <c r="S21" s="3"/>
      <c r="T21" s="3"/>
      <c r="U21" s="4"/>
      <c r="W21" s="11">
        <v>3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10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3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3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7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8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2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2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4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4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4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5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5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5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5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</v>
      </c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11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11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2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2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3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20</v>
      </c>
      <c r="Q103" s="3"/>
      <c r="R103" s="3"/>
      <c r="S103" s="3"/>
      <c r="T103" s="3"/>
      <c r="U103" s="4"/>
      <c r="V103" s="11">
        <v>90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13</v>
      </c>
      <c r="S128" s="3"/>
      <c r="T128" s="3"/>
      <c r="U128" s="4"/>
      <c r="W128" s="11">
        <v>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16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16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16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4</v>
      </c>
      <c r="U143" s="3"/>
      <c r="V143" s="3"/>
      <c r="W143" s="4"/>
      <c r="X143" s="11">
        <v>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5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4</v>
      </c>
      <c r="U147" s="3"/>
      <c r="V147" s="3"/>
      <c r="W147" s="4"/>
      <c r="X147" s="11">
        <v>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5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1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4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4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9</v>
      </c>
      <c r="V208" s="3"/>
      <c r="W208" s="3"/>
      <c r="X208" s="4"/>
      <c r="Z208" s="11">
        <v>18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27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3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4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20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29</v>
      </c>
      <c r="S14" s="3"/>
      <c r="T14" s="3"/>
      <c r="U14" s="4"/>
      <c r="W14" s="11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32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4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5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64</v>
      </c>
      <c r="S16" s="3"/>
      <c r="T16" s="3"/>
      <c r="U16" s="4"/>
      <c r="W16" s="11">
        <v>12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76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5</v>
      </c>
      <c r="S17" s="3"/>
      <c r="T17" s="3"/>
      <c r="U17" s="4"/>
      <c r="W17" s="11">
        <v>4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9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24</v>
      </c>
      <c r="S18" s="3"/>
      <c r="T18" s="3"/>
      <c r="U18" s="4"/>
      <c r="W18" s="11">
        <v>10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34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8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9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11</v>
      </c>
      <c r="S20" s="3"/>
      <c r="T20" s="3"/>
      <c r="U20" s="4"/>
      <c r="W20" s="11">
        <v>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17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11</v>
      </c>
      <c r="S21" s="3"/>
      <c r="T21" s="3"/>
      <c r="U21" s="4"/>
      <c r="W21" s="11">
        <v>5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16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25</v>
      </c>
      <c r="S22" s="3"/>
      <c r="T22" s="3"/>
      <c r="U22" s="4"/>
      <c r="W22" s="11">
        <v>3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28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4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8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9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3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6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7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5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5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5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6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>
        <v>3</v>
      </c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>
        <v>3</v>
      </c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2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2</v>
      </c>
      <c r="T73" s="3"/>
      <c r="U73" s="4"/>
      <c r="W73" s="11">
        <v>2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4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17</v>
      </c>
      <c r="T83" s="3"/>
      <c r="U83" s="3"/>
      <c r="V83" s="3"/>
      <c r="W83" s="4"/>
      <c r="X83" s="11">
        <v>1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18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5</v>
      </c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6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3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3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4</v>
      </c>
      <c r="Q94" s="3"/>
      <c r="R94" s="3"/>
      <c r="S94" s="3"/>
      <c r="T94" s="3"/>
      <c r="U94" s="4"/>
      <c r="V94" s="11">
        <v>6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>
        <v>24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5</v>
      </c>
      <c r="Q96" s="3"/>
      <c r="R96" s="3"/>
      <c r="S96" s="3"/>
      <c r="T96" s="3"/>
      <c r="U96" s="4"/>
      <c r="V96" s="11">
        <v>23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5</v>
      </c>
      <c r="Q97" s="3"/>
      <c r="R97" s="3"/>
      <c r="S97" s="3"/>
      <c r="T97" s="3"/>
      <c r="U97" s="4"/>
      <c r="V97" s="11">
        <v>23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3</v>
      </c>
      <c r="Q98" s="3"/>
      <c r="R98" s="3"/>
      <c r="S98" s="3"/>
      <c r="T98" s="3"/>
      <c r="U98" s="4"/>
      <c r="V98" s="11">
        <v>7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7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6</v>
      </c>
      <c r="Q102" s="3"/>
      <c r="R102" s="3"/>
      <c r="S102" s="3"/>
      <c r="T102" s="3"/>
      <c r="U102" s="4"/>
      <c r="V102" s="11">
        <v>10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80</v>
      </c>
      <c r="Q103" s="3"/>
      <c r="R103" s="3"/>
      <c r="S103" s="3"/>
      <c r="T103" s="3"/>
      <c r="U103" s="4"/>
      <c r="V103" s="11">
        <v>300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27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27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36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36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31</v>
      </c>
      <c r="U143" s="3"/>
      <c r="V143" s="3"/>
      <c r="W143" s="4"/>
      <c r="X143" s="11">
        <v>7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38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8</v>
      </c>
      <c r="U144" s="3"/>
      <c r="V144" s="3"/>
      <c r="W144" s="4"/>
      <c r="X144" s="11">
        <v>3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31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31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8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8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26</v>
      </c>
      <c r="U147" s="3"/>
      <c r="V147" s="3"/>
      <c r="W147" s="4"/>
      <c r="X147" s="11">
        <v>7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5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5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26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26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5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5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8</v>
      </c>
      <c r="U155" s="3"/>
      <c r="V155" s="3"/>
      <c r="W155" s="4"/>
      <c r="X155" s="11">
        <v>2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10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1</v>
      </c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1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8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8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1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1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2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1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1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5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5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3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3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23</v>
      </c>
      <c r="V208" s="3"/>
      <c r="W208" s="3"/>
      <c r="X208" s="4"/>
      <c r="Z208" s="11">
        <v>6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29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9</v>
      </c>
      <c r="V219" s="3"/>
      <c r="W219" s="3"/>
      <c r="X219" s="4"/>
      <c r="Z219" s="11">
        <v>3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12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12</v>
      </c>
      <c r="V220" s="3"/>
      <c r="W220" s="3"/>
      <c r="X220" s="4"/>
      <c r="Z220" s="11">
        <v>4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16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9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12</v>
      </c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12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79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70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3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11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16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11</v>
      </c>
      <c r="S14" s="3"/>
      <c r="T14" s="3"/>
      <c r="U14" s="4"/>
      <c r="W14" s="11">
        <v>1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2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3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5</v>
      </c>
      <c r="S16" s="3"/>
      <c r="T16" s="3"/>
      <c r="U16" s="4"/>
      <c r="W16" s="11">
        <v>4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9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14</v>
      </c>
      <c r="S18" s="3"/>
      <c r="T18" s="3"/>
      <c r="U18" s="4"/>
      <c r="W18" s="11">
        <v>5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19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2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2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</v>
      </c>
      <c r="S22" s="3"/>
      <c r="T22" s="3"/>
      <c r="U22" s="4"/>
      <c r="W22" s="11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3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4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3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6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6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2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2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7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2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40</v>
      </c>
      <c r="Q103" s="3"/>
      <c r="R103" s="3"/>
      <c r="S103" s="3"/>
      <c r="T103" s="3"/>
      <c r="U103" s="4"/>
      <c r="V103" s="11">
        <v>60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>
        <v>1</v>
      </c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>
        <v>1</v>
      </c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4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17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17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21</v>
      </c>
      <c r="U143" s="3"/>
      <c r="V143" s="3"/>
      <c r="W143" s="4"/>
      <c r="X143" s="11">
        <v>4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25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6</v>
      </c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7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21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21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13</v>
      </c>
      <c r="U147" s="3"/>
      <c r="V147" s="3"/>
      <c r="W147" s="4"/>
      <c r="X147" s="11">
        <v>2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15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5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5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13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13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5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5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7</v>
      </c>
      <c r="U155" s="3"/>
      <c r="V155" s="3"/>
      <c r="W155" s="4"/>
      <c r="X155" s="11">
        <v>2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9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1</v>
      </c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1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7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7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1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1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4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4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2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2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16</v>
      </c>
      <c r="V208" s="3"/>
      <c r="W208" s="3"/>
      <c r="X208" s="4"/>
      <c r="Z208" s="11">
        <v>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3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4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6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6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>
        <v>12</v>
      </c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>
        <v>12</v>
      </c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4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2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2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15</v>
      </c>
      <c r="S14" s="3"/>
      <c r="T14" s="3"/>
      <c r="U14" s="4"/>
      <c r="W14" s="11">
        <v>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17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2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48</v>
      </c>
      <c r="S16" s="3"/>
      <c r="T16" s="3"/>
      <c r="U16" s="4"/>
      <c r="W16" s="11">
        <v>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55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5</v>
      </c>
      <c r="S17" s="3"/>
      <c r="T17" s="3"/>
      <c r="U17" s="4"/>
      <c r="W17" s="11">
        <v>4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9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10</v>
      </c>
      <c r="S18" s="3"/>
      <c r="T18" s="3"/>
      <c r="U18" s="4"/>
      <c r="W18" s="11">
        <v>5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15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7</v>
      </c>
      <c r="S19" s="3"/>
      <c r="T19" s="3"/>
      <c r="U19" s="4"/>
      <c r="W19" s="11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8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8</v>
      </c>
      <c r="S20" s="3"/>
      <c r="T20" s="3"/>
      <c r="U20" s="4"/>
      <c r="W20" s="11">
        <v>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14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10</v>
      </c>
      <c r="S21" s="3"/>
      <c r="T21" s="3"/>
      <c r="U21" s="4"/>
      <c r="W21" s="11">
        <v>5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15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22</v>
      </c>
      <c r="S22" s="3"/>
      <c r="T22" s="3"/>
      <c r="U22" s="4"/>
      <c r="W22" s="11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24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4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4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5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4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5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5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5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5</v>
      </c>
      <c r="T59" s="3"/>
      <c r="U59" s="4"/>
      <c r="V59" s="26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6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>
        <v>3</v>
      </c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>
        <v>3</v>
      </c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2</v>
      </c>
      <c r="T73" s="3"/>
      <c r="U73" s="4"/>
      <c r="W73" s="11">
        <v>2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4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5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5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>
        <v>1</v>
      </c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3</v>
      </c>
      <c r="Q94" s="3"/>
      <c r="R94" s="3"/>
      <c r="S94" s="3"/>
      <c r="T94" s="3"/>
      <c r="U94" s="4"/>
      <c r="V94" s="11">
        <v>4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3</v>
      </c>
      <c r="Q95" s="3"/>
      <c r="R95" s="3"/>
      <c r="S95" s="3"/>
      <c r="T95" s="3"/>
      <c r="U95" s="4"/>
      <c r="V95" s="11">
        <v>16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4</v>
      </c>
      <c r="Q96" s="3"/>
      <c r="R96" s="3"/>
      <c r="S96" s="3"/>
      <c r="T96" s="3"/>
      <c r="U96" s="4"/>
      <c r="V96" s="11">
        <v>13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4</v>
      </c>
      <c r="Q97" s="3"/>
      <c r="R97" s="3"/>
      <c r="S97" s="3"/>
      <c r="T97" s="3"/>
      <c r="U97" s="4"/>
      <c r="V97" s="11">
        <v>13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5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5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3</v>
      </c>
      <c r="Q102" s="3"/>
      <c r="R102" s="3"/>
      <c r="S102" s="3"/>
      <c r="T102" s="3"/>
      <c r="U102" s="4"/>
      <c r="V102" s="11">
        <v>7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30</v>
      </c>
      <c r="Q103" s="3"/>
      <c r="R103" s="3"/>
      <c r="S103" s="3"/>
      <c r="T103" s="3"/>
      <c r="U103" s="4"/>
      <c r="V103" s="11">
        <v>210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18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18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10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10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8</v>
      </c>
      <c r="U143" s="3"/>
      <c r="V143" s="3"/>
      <c r="W143" s="4"/>
      <c r="X143" s="11">
        <v>3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11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8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8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13</v>
      </c>
      <c r="U147" s="3"/>
      <c r="V147" s="3"/>
      <c r="W147" s="4"/>
      <c r="X147" s="11">
        <v>5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18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13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13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2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1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1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6</v>
      </c>
      <c r="V208" s="3"/>
      <c r="W208" s="3"/>
      <c r="X208" s="4"/>
      <c r="Z208" s="11">
        <v>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8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5</v>
      </c>
      <c r="V219" s="3"/>
      <c r="W219" s="3"/>
      <c r="X219" s="4"/>
      <c r="Z219" s="11">
        <v>2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7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5</v>
      </c>
      <c r="V220" s="3"/>
      <c r="W220" s="3"/>
      <c r="X220" s="4"/>
      <c r="Z220" s="11">
        <v>2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7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2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2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19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31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2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11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7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7</v>
      </c>
      <c r="S16" s="3"/>
      <c r="T16" s="3"/>
      <c r="U16" s="4"/>
      <c r="W16" s="11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8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3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3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2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2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9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9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4</v>
      </c>
      <c r="V219" s="3"/>
      <c r="W219" s="3"/>
      <c r="X219" s="4"/>
      <c r="Z219" s="11">
        <v>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5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4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5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27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9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1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5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4</v>
      </c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6</v>
      </c>
      <c r="T83" s="3"/>
      <c r="U83" s="3"/>
      <c r="V83" s="3"/>
      <c r="W83" s="4"/>
      <c r="X83" s="11">
        <v>1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7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</v>
      </c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</v>
      </c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</v>
      </c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5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5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</v>
      </c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6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2026-06-16T20:14:06Z</dcterms:modified>
</cp:coreProperties>
</file>