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" yWindow="3732" windowWidth="19440" windowHeight="3420" tabRatio="802"/>
  </bookViews>
  <sheets>
    <sheet name="CONSOLIDADO FEN.AREQUIPA" sheetId="26" r:id="rId1"/>
  </sheets>
  <calcPr calcId="145621" iterateDelta="1E-4"/>
</workbook>
</file>

<file path=xl/calcChain.xml><?xml version="1.0" encoding="utf-8"?>
<calcChain xmlns="http://schemas.openxmlformats.org/spreadsheetml/2006/main">
  <c r="L77" i="26" l="1"/>
  <c r="M77" i="26"/>
  <c r="J77" i="26" l="1"/>
  <c r="D77" i="26" l="1"/>
</calcChain>
</file>

<file path=xl/sharedStrings.xml><?xml version="1.0" encoding="utf-8"?>
<sst xmlns="http://schemas.openxmlformats.org/spreadsheetml/2006/main" count="385" uniqueCount="253">
  <si>
    <t>CASTILLA</t>
  </si>
  <si>
    <t>CHUQUIBAMBA</t>
  </si>
  <si>
    <t>C.S MATARANI</t>
  </si>
  <si>
    <t>ISLAY</t>
  </si>
  <si>
    <t>AREQUIPA</t>
  </si>
  <si>
    <t>C.S COCACHACRA</t>
  </si>
  <si>
    <t>COCACHACRA</t>
  </si>
  <si>
    <t>C.S ALTO INCLAN</t>
  </si>
  <si>
    <t>MOLLENDO</t>
  </si>
  <si>
    <t>C.S LA PUNTA</t>
  </si>
  <si>
    <t>PUNTA DE BOMBON</t>
  </si>
  <si>
    <t>P.S CHOCO</t>
  </si>
  <si>
    <t>CHOCO</t>
  </si>
  <si>
    <t>C.S CAYLLOMA</t>
  </si>
  <si>
    <t>CAYLLOMA</t>
  </si>
  <si>
    <t>P.S ICHUPAMPA</t>
  </si>
  <si>
    <t>ICHUPAMPA</t>
  </si>
  <si>
    <t>P.S TISCO</t>
  </si>
  <si>
    <t>TISCO</t>
  </si>
  <si>
    <t>P.S   CAYARANI</t>
  </si>
  <si>
    <t>CAYARANI</t>
  </si>
  <si>
    <t>CONDESUYOS</t>
  </si>
  <si>
    <t>C.S. CHIGUATA</t>
  </si>
  <si>
    <t>CHIGUATA</t>
  </si>
  <si>
    <t>C.S LA JOYA</t>
  </si>
  <si>
    <t>LA JOYA</t>
  </si>
  <si>
    <t>P.S POLOBAYA</t>
  </si>
  <si>
    <t>POLOBAYA</t>
  </si>
  <si>
    <t>P.S QUEQUEÑA</t>
  </si>
  <si>
    <t>QUEQUEÑA</t>
  </si>
  <si>
    <t>P.S SAN JUAN DE SIGUAS</t>
  </si>
  <si>
    <t>SAN JUAN DE SIGUAS</t>
  </si>
  <si>
    <t>P.S SAN JUAN DE TARUCANI</t>
  </si>
  <si>
    <t>SAN JUAN DE TARUCANI</t>
  </si>
  <si>
    <t>P.S SANTA ISABEL DE SIGUAS</t>
  </si>
  <si>
    <t>SANTA ISABEL DE SIGUAS</t>
  </si>
  <si>
    <t>P.S SANTA RITA DE SIGUAS</t>
  </si>
  <si>
    <t>SANTA RITA DE SIGUAS</t>
  </si>
  <si>
    <t>C.S VITOR</t>
  </si>
  <si>
    <t>VITOR</t>
  </si>
  <si>
    <t>P.S ACHOMA</t>
  </si>
  <si>
    <t>ACHOMA</t>
  </si>
  <si>
    <t>C.S CABANACONDE</t>
  </si>
  <si>
    <t>CABANACONDE</t>
  </si>
  <si>
    <t>C.S CALLALLI</t>
  </si>
  <si>
    <t>CALLALLI</t>
  </si>
  <si>
    <t>C.S CHIVAY</t>
  </si>
  <si>
    <t>CHIVAY</t>
  </si>
  <si>
    <t>P.S COPORAQUE</t>
  </si>
  <si>
    <t>COPORAQUE</t>
  </si>
  <si>
    <t>P.S HUAMBO</t>
  </si>
  <si>
    <t>HUAMBO</t>
  </si>
  <si>
    <t xml:space="preserve">C.S HUANCA </t>
  </si>
  <si>
    <t>HUANCA</t>
  </si>
  <si>
    <t>P.S LARI</t>
  </si>
  <si>
    <t>LARI</t>
  </si>
  <si>
    <t>P.S LLUTA</t>
  </si>
  <si>
    <t>LLUTA</t>
  </si>
  <si>
    <t>P.S MACA</t>
  </si>
  <si>
    <t>MACA</t>
  </si>
  <si>
    <t>P.S MADRIGAL</t>
  </si>
  <si>
    <t>MADRIGAL</t>
  </si>
  <si>
    <t>C.S SANDRITA PEREZ</t>
  </si>
  <si>
    <t>MAJES</t>
  </si>
  <si>
    <t>P.S IMATA</t>
  </si>
  <si>
    <t>SAN ANTONIO DE CHUCA</t>
  </si>
  <si>
    <t>P.S SIBAYO</t>
  </si>
  <si>
    <t>SIBAYO</t>
  </si>
  <si>
    <t>P.S TAPAY</t>
  </si>
  <si>
    <t>TAPAY</t>
  </si>
  <si>
    <t>P.S TUTI</t>
  </si>
  <si>
    <t>TUTI</t>
  </si>
  <si>
    <t>P.S YANQUE</t>
  </si>
  <si>
    <t>YANQUE</t>
  </si>
  <si>
    <t>P.S AYO</t>
  </si>
  <si>
    <t>AYO</t>
  </si>
  <si>
    <t>P.S CHACHAS</t>
  </si>
  <si>
    <t>CHACHAS</t>
  </si>
  <si>
    <t>P.S CHICHAS</t>
  </si>
  <si>
    <t>CHICHAS</t>
  </si>
  <si>
    <t>P.S CHARCANA</t>
  </si>
  <si>
    <t>CHARCANA</t>
  </si>
  <si>
    <t>P.S PAMPAMARCA</t>
  </si>
  <si>
    <t>PAMPAMARCA</t>
  </si>
  <si>
    <t>P.S PUYCA</t>
  </si>
  <si>
    <t>PUYCA</t>
  </si>
  <si>
    <t>P.S VELINGA</t>
  </si>
  <si>
    <t>QUECHUALLA</t>
  </si>
  <si>
    <t>P.S SAYLA</t>
  </si>
  <si>
    <t>SAYLA</t>
  </si>
  <si>
    <t>P.S TAURIA</t>
  </si>
  <si>
    <t>TAURIA</t>
  </si>
  <si>
    <t>HOSP. APLAO</t>
  </si>
  <si>
    <t>APLAO</t>
  </si>
  <si>
    <t>P.S MACHAHUAY</t>
  </si>
  <si>
    <t>MACHAGUAY</t>
  </si>
  <si>
    <t>C.S ORCOPAMPA</t>
  </si>
  <si>
    <t>ORCOPAMPA</t>
  </si>
  <si>
    <t>C.S PAMPACOLCA</t>
  </si>
  <si>
    <t>PAMPACOLCA</t>
  </si>
  <si>
    <t xml:space="preserve">P.S TIPÁN </t>
  </si>
  <si>
    <t>TIPAN</t>
  </si>
  <si>
    <t>P.S UÑÓN</t>
  </si>
  <si>
    <t>UÑON</t>
  </si>
  <si>
    <t>C.S VIRACO</t>
  </si>
  <si>
    <t>VIRACO</t>
  </si>
  <si>
    <t>ANDARAY</t>
  </si>
  <si>
    <t>C.S CHUQUIBAMBA</t>
  </si>
  <si>
    <t>P.S IRAY</t>
  </si>
  <si>
    <t>IRAY</t>
  </si>
  <si>
    <t>P.S  PUCUNCHO</t>
  </si>
  <si>
    <t>SALAMANCA</t>
  </si>
  <si>
    <t>C.S YANAQUIHUA</t>
  </si>
  <si>
    <t>YANAQUIHUA</t>
  </si>
  <si>
    <t>C.S ALCA</t>
  </si>
  <si>
    <t>ALCA</t>
  </si>
  <si>
    <t>C.S COTAHUASI</t>
  </si>
  <si>
    <t>COTAHUASI</t>
  </si>
  <si>
    <t>P.S TOMEPAMPA</t>
  </si>
  <si>
    <t>TOMEPAMPA</t>
  </si>
  <si>
    <t>P.S TORO</t>
  </si>
  <si>
    <t>TORO</t>
  </si>
  <si>
    <t>CARAVELI</t>
  </si>
  <si>
    <t>C.S ANDAGUA</t>
  </si>
  <si>
    <t>ANDAGUA</t>
  </si>
  <si>
    <t>P.S QUILCA</t>
  </si>
  <si>
    <t>QUILCA</t>
  </si>
  <si>
    <t>CAMANA</t>
  </si>
  <si>
    <t>C.S ACARI</t>
  </si>
  <si>
    <t>ACARI</t>
  </si>
  <si>
    <t>P.S ATIQUIPA</t>
  </si>
  <si>
    <t>ATIQUIPA</t>
  </si>
  <si>
    <t>P.S CAHUACHO</t>
  </si>
  <si>
    <t>CAHUACHO</t>
  </si>
  <si>
    <t>P.S JAQUI</t>
  </si>
  <si>
    <t>JAQUI</t>
  </si>
  <si>
    <t>P.S QUICACHA</t>
  </si>
  <si>
    <t>QUICACHA</t>
  </si>
  <si>
    <t>P.S YAUCA</t>
  </si>
  <si>
    <t>YAUCA</t>
  </si>
  <si>
    <t>HOSPITAL CAMANA</t>
  </si>
  <si>
    <t>HOSPITAL HONORIO DELGADO</t>
  </si>
  <si>
    <t>HOSPITAL GOYENECHE</t>
  </si>
  <si>
    <t>PASO CRITICO</t>
  </si>
  <si>
    <t>PS ANDARAY</t>
  </si>
  <si>
    <t>LOGROS</t>
  </si>
  <si>
    <t xml:space="preserve">NOMBRE DEL EESS
</t>
  </si>
  <si>
    <t>DISTRITO</t>
  </si>
  <si>
    <t>PROVINCIA</t>
  </si>
  <si>
    <t>UNIDAD EJECUTORA</t>
  </si>
  <si>
    <t>MANTENIMIENTO DE EQUIPOS</t>
  </si>
  <si>
    <t>MANTENIMIENTO DE INFRAESTRUCTURA</t>
  </si>
  <si>
    <t>MANTENIMIENTO DE EQUIPOS E INFRAESTRUCTURA</t>
  </si>
  <si>
    <t>TIPO DE TERMINO DE REFERENCIA</t>
  </si>
  <si>
    <t>REPORTE DE EJECUCIÓN</t>
  </si>
  <si>
    <t>ESPECIFICAR LOS N°s DE ORDEN DE SERVICIOS</t>
  </si>
  <si>
    <t>MONTO TOTAL COMPROMETIDO EN LAS ORDENES DE SERVICIO</t>
  </si>
  <si>
    <t>MONTO TOTAL DEVENGADO A LA FECHA</t>
  </si>
  <si>
    <t>DIFICULTADES (SI NO HA COMPLETADO LA INFORMACIÓN RESPECTO A LAS CASILLAS: DEL 8 AL 17, DEBERÁ INDICAR EN LAS OBSERVACIONES LAS CAUSAS Y/O MOTIVOS POR LOS CUALES HASTA LA FECHA NO SE CUENTA CON ESA INFORMACIÓN</t>
  </si>
  <si>
    <t>402 HOSPITAL REGIONAL HONORIO DELGADO</t>
  </si>
  <si>
    <t>401 HOSPITAL GOYENECHE</t>
  </si>
  <si>
    <t>404 SALUD APLAO</t>
  </si>
  <si>
    <t>403 SALUD CAMANA</t>
  </si>
  <si>
    <t>AREQUIPA (S/. 2'120,000.00)</t>
  </si>
  <si>
    <t>ESTA TERMINADO EL MANTENIMIENTO CORRECTIVO DE EQUIPO DE RADIO COMUNICACIÓN</t>
  </si>
  <si>
    <t>EJECUTADO</t>
  </si>
  <si>
    <t xml:space="preserve">Servicio de mantenimiento preventivo y correctivo de la infraestructura e  instalaciones </t>
  </si>
  <si>
    <t>Servicio de mantenimiento preventivo y correctivo de la infraestructura e instalaciones</t>
  </si>
  <si>
    <t xml:space="preserve">Servicio de mantenimiento preventivo y correctivo de la infraestructura e instalaciones </t>
  </si>
  <si>
    <t xml:space="preserve">Servicio de mantenimiento preventivo y correctivo de la infraestructura  e instalaciones ; Servicio de mantenimiento correctivo de equipo de radiocomunicaciones                                                        </t>
  </si>
  <si>
    <t xml:space="preserve">Servicio de mantenimiento preventivo y correctivo de la infraestructura  e instalaciones; Servicio de mantenimiento correctivo de equipo de radiocomunicaciones                                                        </t>
  </si>
  <si>
    <t>O68</t>
  </si>
  <si>
    <t>PIA</t>
  </si>
  <si>
    <t>PIM</t>
  </si>
  <si>
    <t>EJECUTADO AL 31.03.2016</t>
  </si>
  <si>
    <t>400 REGIÓN AREQUIPA SALUD (SALUD GERESA)</t>
  </si>
  <si>
    <t>Servicio de mantenimiento preventivo y/o correctivo del EESS C.S MATARANI</t>
  </si>
  <si>
    <t>Servicio de mantenimiento preventivo y/o correctivo del EESS C.S COCACHACRA</t>
  </si>
  <si>
    <t>Servicio de mantenimiento preventivo y/o correctivo del EESS C.S ALTO INCLAN</t>
  </si>
  <si>
    <t>Servicio de mantenimiento preventivo y/o correctivo del EESS C.S LA PUNTA</t>
  </si>
  <si>
    <t>MATRIZ DE DATOS – INTERVENCIÓN EN EESS PARA REDUCCIÓN DE VULNERABILIDAD FEN D.S. 258 AREQUIPA</t>
  </si>
  <si>
    <t>REGIÓN</t>
  </si>
  <si>
    <t>ASIGNACIÓN PARA LA UNIDAD EJECUTORA D.S O58</t>
  </si>
  <si>
    <t>CATEGORÍA</t>
  </si>
  <si>
    <t>ASIGNACIÓN PARA LA UNIDAD EJECUTORA D.S O58 POR EESS</t>
  </si>
  <si>
    <t xml:space="preserve">MONTO TOTAL DE LA CERTIFICACIÓN S/. </t>
  </si>
  <si>
    <t>FECHA DE INICIO DE EJECUCIÓN DE LOS TRABAJOS</t>
  </si>
  <si>
    <t>ESTADO DEL AVANCE DE EJECUCIÓN DE LOS TRABAJOS (%)</t>
  </si>
  <si>
    <t>FECHA DE FIN DE LOS EJECUCIÓN DE TRABAJO</t>
  </si>
  <si>
    <t xml:space="preserve">FOTOGRAFÍA ANTES CONSIGNAR SI/NO
</t>
  </si>
  <si>
    <t xml:space="preserve">FOTOGRAFÍA DESPUÉS CONSIGNAR SI/NO
</t>
  </si>
  <si>
    <t>NOMBRE DE LOS TÉRMINOS DE REFERENCIA Y DESCRIPCIÓN DE ACTIVIDADES (EJMP. REPARACIÓN DE TECHO, CABIO DE CANALETAS, MANTENIMIENTO DE GRUPO ELECTRÓGENO, ETC.)</t>
  </si>
  <si>
    <t>Servicio de mantenimiento preventivo y/o correctivo del EESS HOSPITAL HONORIO DELGADO</t>
  </si>
  <si>
    <t>Servicio de mantenimiento preventivo y/o correctivo del EESS HOSPITAL GOYENECHE</t>
  </si>
  <si>
    <t>405 RED PERIFÉRICA AREQUIPA</t>
  </si>
  <si>
    <t>Servicio de mantenimiento preventivo y/o correctivo del EESS P.S ACHOMA</t>
  </si>
  <si>
    <t>Servicio de mantenimiento preventivo y/o correctivo del EESS CABANACONDE</t>
  </si>
  <si>
    <t>Servicio de mantenimiento preventivo y/o correctivo del EESS C.S CALLALLI</t>
  </si>
  <si>
    <t>Servicio de mantenimiento preventivo y/o correctivo del EESS P.S   CAYARANI</t>
  </si>
  <si>
    <t>Servicio de mantenimiento preventivo y/o correctivo del EESS C.S CAYLLOMA</t>
  </si>
  <si>
    <t>Servicio de mantenimiento preventivo y/o correctivo del EESS C.S. CHIGUATA</t>
  </si>
  <si>
    <t>Servicio de mantenimiento preventivo y/o correctivo del EESS C.S CHIVAY</t>
  </si>
  <si>
    <t>Servicio de mantenimiento preventivo y/o correctivo del EESS P.S CHOCO</t>
  </si>
  <si>
    <t>Servicio de mantenimiento preventivo y/o correctivo del EESS P.S COPORAQUEl</t>
  </si>
  <si>
    <t>Servicio de mantenimiento preventivo y/o correctivo del EESS P.S HUAMBOl</t>
  </si>
  <si>
    <t xml:space="preserve">Servicio de mantenimiento preventivo y/o correctivo del C.S HUANCA </t>
  </si>
  <si>
    <t>Servicio de mantenimiento preventivo y/o correctivo del EESS P.S ICHUPAMPA</t>
  </si>
  <si>
    <t>Servicio de mantenimiento preventivo y/o correctivo del EESS C.S LA JOYAl</t>
  </si>
  <si>
    <t>Servicio de mantenimiento preventivo y/o correctivo del P.S LARI</t>
  </si>
  <si>
    <t>Servicio de mantenimiento preventivo y/o correctivo del P.S LLUTA</t>
  </si>
  <si>
    <t>Servicio de mantenimiento preventivo y/o correctivo del P.S MACA</t>
  </si>
  <si>
    <t>Servicio de mantenimiento preventivo y/o correctivo del P.S MADRIGAL</t>
  </si>
  <si>
    <t>Servicio de mantenimiento preventivo y/o correctivo del C.S SANDRITA PEREZ</t>
  </si>
  <si>
    <t>Servicio de mantenimiento preventivo y/o correctivo del EESS P.S POLOBAYA</t>
  </si>
  <si>
    <t>Servicio de mantenimiento preventivo y/o correctivo del EESS P.S QUEQUEÑA</t>
  </si>
  <si>
    <t>Servicio de mantenimiento preventivo y/o correctivo del P.S IMATA</t>
  </si>
  <si>
    <t>Servicio de mantenimiento preventivo y/o correctivo del EESS P.S SANTA RITA DE SIGUAS</t>
  </si>
  <si>
    <t>Servicio de mantenimiento preventivo y/o correctivo del EESS P.S SAN JUAN DE TARUCANI</t>
  </si>
  <si>
    <t>Servicio de mantenimiento preventivo y/o correctivo del EESS P.S SANTA ISABEL DE SIGUAS</t>
  </si>
  <si>
    <t>Servicio de mantenimiento preventivo y/o correctivo del EESS P.S SIBAYO</t>
  </si>
  <si>
    <t>Servicio de mantenimiento preventivo y/o correctivo del P.S TAPAY</t>
  </si>
  <si>
    <t>Servicio de mantenimiento preventivo y/o correctivo del P.S TISCO</t>
  </si>
  <si>
    <t>Servicio de mantenimiento preventivo y/o correctivo del P.S TUTI</t>
  </si>
  <si>
    <t>Servicio de mantenimiento preventivo y/o correctivo del CS VITOR</t>
  </si>
  <si>
    <t>Servicio de mantenimiento preventivo y/o correctivo del P.S YANQUE</t>
  </si>
  <si>
    <t>LA UNIÓN</t>
  </si>
  <si>
    <t>Servicio de mantenimiento preventivo y/o correctivo del C.S ALCA</t>
  </si>
  <si>
    <t>Servicio de mantenimiento preventivo y/o correctivo del C.S ANDAGUA</t>
  </si>
  <si>
    <t>Servicio de mantenimiento preventivo y/o correctivo del HOSP. APLAO</t>
  </si>
  <si>
    <t>Servicio de mantenimiento preventivo y/o correctivo del EESS P.S AYO</t>
  </si>
  <si>
    <t>BELLA UNIÓN</t>
  </si>
  <si>
    <t>P.S BELLA UNIÓN</t>
  </si>
  <si>
    <t>Servicio de mantenimiento preventivo y/o correctivo del EESS P.S CHACHAS</t>
  </si>
  <si>
    <t>Servicio de mantenimiento preventivo y/o correctivo del EESSP.S CHARCANA</t>
  </si>
  <si>
    <t>Servicio de mantenimiento preventivo y/o correctivo del EESS P.S CHICHAS</t>
  </si>
  <si>
    <t>Servicio de mantenimiento preventivo y/o correctivo del C.S CHUQUIBAMBA</t>
  </si>
  <si>
    <t>Servicio de mantenimiento preventivo y/o correctivo del C.S COTAHUASI</t>
  </si>
  <si>
    <t>Servicio de mantenimiento preventivo y/o correctivo del P.S IRAY</t>
  </si>
  <si>
    <t>Servicio de mantenimiento preventivo y/o correctivo del  P.S MACHAHUAY</t>
  </si>
  <si>
    <t>Servicio de mantenimiento preventivo y/o correctivo del EESS C.S ORCOPAMPA</t>
  </si>
  <si>
    <t>Servicio de mantenimiento preventivo y/o correctivo del C.S PAMPACOLCA</t>
  </si>
  <si>
    <t>Servicio de mantenimiento preventivo y/o correctivo del EESS P.S PAMPAMARCA</t>
  </si>
  <si>
    <t>Servicio de mantenimiento preventivo y/o correctivo del  P.S PUYCA</t>
  </si>
  <si>
    <t>Servicio de mantenimiento preventivo y/o correctivo del EESS P.S VELINGA</t>
  </si>
  <si>
    <t>Servicio de mantenimiento preventivo y/o correctivo del P.S  PUCUNCHO</t>
  </si>
  <si>
    <t>Servicio de mantenimiento preventivo y/o correctivo del P.S SAYLA</t>
  </si>
  <si>
    <t>Servicio de mantenimiento preventivo y/o correctivo del P.S TAURIA</t>
  </si>
  <si>
    <t xml:space="preserve">Servicio de mantenimiento preventivo y/o correctivo del P.S TIPÁN </t>
  </si>
  <si>
    <t>Servicio de mantenimiento preventivo y/o correctivo del  P.S TOMEPAMPA</t>
  </si>
  <si>
    <t>Servicio de mantenimiento preventivo y/o correctivo del P.S TORO</t>
  </si>
  <si>
    <t>Servicio de mantenimiento preventivo y/o correctivo del P.S UÑÓN</t>
  </si>
  <si>
    <t>Servicio de mantenimiento preventivo y/o correctivo del C.S VIRACO</t>
  </si>
  <si>
    <t>Servicio de mantenimiento preventivo y/o correctivo del EESS C.S YANAQUIHUA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</si>
</sst>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_ &quot;S/.&quot;\ * #,##0.00_ ;_ &quot;S/.&quot;\ * \-#,##0.00_ ;_ &quot;S/.&quot;\ * &quot;-&quot;??_ ;_ @_ "/>
    <numFmt numFmtId="165" formatCode="&quot;S/.&quot;\ #,##0.00"/>
    <numFmt numFmtId="166" formatCode="_-* #,##0.00\ _€_-;\-* #,##0.00\ _€_-;_-* &quot;-&quot;??\ _€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 Narrow"/>
      <family val="2"/>
    </font>
    <font>
      <sz val="10"/>
      <name val="Arial"/>
      <family val="2"/>
    </font>
    <font>
      <b/>
      <sz val="10"/>
      <name val="Arial Narrow"/>
      <family val="2"/>
    </font>
    <font>
      <sz val="11"/>
      <name val="Calibri"/>
      <family val="2"/>
      <scheme val="minor"/>
    </font>
    <font>
      <b/>
      <sz val="14"/>
      <name val="Arial Narrow"/>
      <family val="2"/>
    </font>
    <font>
      <b/>
      <sz val="30"/>
      <name val="Arial Narrow"/>
      <family val="2"/>
    </font>
    <font>
      <b/>
      <sz val="20"/>
      <name val="Arial Narrow"/>
      <family val="2"/>
    </font>
    <font>
      <sz val="12"/>
      <name val="Arial Narrow"/>
      <family val="2"/>
    </font>
    <font>
      <sz val="12"/>
      <color rgb="FFFF0000"/>
      <name val="Arial Narrow"/>
      <family val="2"/>
    </font>
    <font>
      <sz val="12"/>
      <color theme="6" tint="-0.249977111117893"/>
      <name val="Arial Narrow"/>
      <family val="2"/>
    </font>
    <font>
      <b/>
      <sz val="12"/>
      <name val="Arial Narrow"/>
      <family val="2"/>
    </font>
    <font>
      <sz val="10"/>
      <color theme="1"/>
      <name val="Arial Narrow"/>
      <family val="2"/>
    </font>
    <font>
      <b/>
      <sz val="24"/>
      <name val="Arial Narrow"/>
      <family val="2"/>
    </font>
    <font>
      <b/>
      <sz val="20"/>
      <color theme="1"/>
      <name val="Arial Narrow"/>
      <family val="2"/>
    </font>
    <font>
      <sz val="11"/>
      <color theme="1"/>
      <name val="Arial Narrow"/>
      <family val="2"/>
    </font>
    <font>
      <sz val="12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Border="0" applyProtection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</cellStyleXfs>
  <cellXfs count="141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/>
    <xf numFmtId="0" fontId="0" fillId="0" borderId="0" xfId="0" applyBorder="1"/>
    <xf numFmtId="0" fontId="0" fillId="0" borderId="0" xfId="0" applyFill="1" applyBorder="1"/>
    <xf numFmtId="0" fontId="7" fillId="0" borderId="0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" fontId="3" fillId="3" borderId="5" xfId="0" applyNumberFormat="1" applyFont="1" applyFill="1" applyBorder="1" applyAlignment="1">
      <alignment horizontal="left" vertical="center" wrapText="1"/>
    </xf>
    <xf numFmtId="165" fontId="5" fillId="3" borderId="11" xfId="0" applyNumberFormat="1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 wrapText="1"/>
    </xf>
    <xf numFmtId="165" fontId="3" fillId="3" borderId="5" xfId="0" applyNumberFormat="1" applyFont="1" applyFill="1" applyBorder="1" applyAlignment="1">
      <alignment horizontal="right" vertical="center" wrapText="1"/>
    </xf>
    <xf numFmtId="0" fontId="10" fillId="3" borderId="11" xfId="0" applyFont="1" applyFill="1" applyBorder="1" applyAlignment="1">
      <alignment horizontal="right" vertical="center"/>
    </xf>
    <xf numFmtId="0" fontId="10" fillId="3" borderId="4" xfId="0" applyFont="1" applyFill="1" applyBorder="1" applyAlignment="1">
      <alignment horizontal="right" vertical="center"/>
    </xf>
    <xf numFmtId="0" fontId="10" fillId="3" borderId="1" xfId="0" applyFont="1" applyFill="1" applyBorder="1" applyAlignment="1">
      <alignment horizontal="right" vertical="center"/>
    </xf>
    <xf numFmtId="0" fontId="13" fillId="3" borderId="1" xfId="0" applyFont="1" applyFill="1" applyBorder="1" applyAlignment="1">
      <alignment horizontal="right" vertical="center"/>
    </xf>
    <xf numFmtId="0" fontId="10" fillId="3" borderId="5" xfId="0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justify" vertical="center"/>
    </xf>
    <xf numFmtId="0" fontId="13" fillId="4" borderId="4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justify" vertical="center" wrapText="1"/>
    </xf>
    <xf numFmtId="0" fontId="13" fillId="4" borderId="1" xfId="0" applyFont="1" applyFill="1" applyBorder="1" applyAlignment="1">
      <alignment horizontal="center" vertical="center" wrapText="1"/>
    </xf>
    <xf numFmtId="1" fontId="10" fillId="3" borderId="11" xfId="0" applyNumberFormat="1" applyFont="1" applyFill="1" applyBorder="1" applyAlignment="1">
      <alignment horizontal="left" vertical="center" wrapText="1"/>
    </xf>
    <xf numFmtId="0" fontId="13" fillId="3" borderId="11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left" vertical="center" wrapText="1"/>
    </xf>
    <xf numFmtId="165" fontId="10" fillId="3" borderId="11" xfId="0" applyNumberFormat="1" applyFont="1" applyFill="1" applyBorder="1" applyAlignment="1">
      <alignment horizontal="right" vertical="center" wrapText="1"/>
    </xf>
    <xf numFmtId="1" fontId="10" fillId="3" borderId="4" xfId="0" applyNumberFormat="1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left" vertical="center" wrapText="1"/>
    </xf>
    <xf numFmtId="165" fontId="10" fillId="3" borderId="4" xfId="0" applyNumberFormat="1" applyFont="1" applyFill="1" applyBorder="1" applyAlignment="1">
      <alignment horizontal="right" vertical="center" wrapText="1"/>
    </xf>
    <xf numFmtId="1" fontId="10" fillId="3" borderId="1" xfId="0" applyNumberFormat="1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 wrapText="1"/>
    </xf>
    <xf numFmtId="165" fontId="10" fillId="3" borderId="1" xfId="0" applyNumberFormat="1" applyFont="1" applyFill="1" applyBorder="1" applyAlignment="1">
      <alignment horizontal="right" vertical="center" wrapText="1"/>
    </xf>
    <xf numFmtId="1" fontId="10" fillId="3" borderId="5" xfId="0" applyNumberFormat="1" applyFont="1" applyFill="1" applyBorder="1" applyAlignment="1">
      <alignment horizontal="left" vertical="center" wrapText="1"/>
    </xf>
    <xf numFmtId="0" fontId="13" fillId="3" borderId="5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left" vertical="center" wrapText="1"/>
    </xf>
    <xf numFmtId="165" fontId="10" fillId="3" borderId="5" xfId="0" applyNumberFormat="1" applyFont="1" applyFill="1" applyBorder="1" applyAlignment="1">
      <alignment horizontal="right" vertical="center" wrapText="1"/>
    </xf>
    <xf numFmtId="165" fontId="10" fillId="3" borderId="11" xfId="0" applyNumberFormat="1" applyFont="1" applyFill="1" applyBorder="1" applyAlignment="1">
      <alignment vertical="center" wrapText="1"/>
    </xf>
    <xf numFmtId="0" fontId="10" fillId="3" borderId="11" xfId="0" applyFont="1" applyFill="1" applyBorder="1" applyAlignment="1">
      <alignment horizontal="justify" vertical="center"/>
    </xf>
    <xf numFmtId="0" fontId="10" fillId="3" borderId="1" xfId="0" applyFont="1" applyFill="1" applyBorder="1" applyAlignment="1">
      <alignment horizontal="justify" vertical="center" wrapText="1"/>
    </xf>
    <xf numFmtId="165" fontId="10" fillId="3" borderId="4" xfId="0" applyNumberFormat="1" applyFont="1" applyFill="1" applyBorder="1" applyAlignment="1">
      <alignment vertical="center" wrapText="1"/>
    </xf>
    <xf numFmtId="0" fontId="10" fillId="3" borderId="4" xfId="0" applyFont="1" applyFill="1" applyBorder="1" applyAlignment="1">
      <alignment horizontal="justify" vertical="center"/>
    </xf>
    <xf numFmtId="165" fontId="10" fillId="3" borderId="1" xfId="0" applyNumberFormat="1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justify" vertical="center"/>
    </xf>
    <xf numFmtId="165" fontId="10" fillId="3" borderId="5" xfId="0" applyNumberFormat="1" applyFont="1" applyFill="1" applyBorder="1" applyAlignment="1">
      <alignment vertical="center" wrapText="1"/>
    </xf>
    <xf numFmtId="165" fontId="3" fillId="3" borderId="5" xfId="0" applyNumberFormat="1" applyFont="1" applyFill="1" applyBorder="1" applyAlignment="1">
      <alignment vertical="center" wrapText="1"/>
    </xf>
    <xf numFmtId="0" fontId="6" fillId="0" borderId="0" xfId="0" applyFont="1" applyAlignment="1">
      <alignment horizontal="center"/>
    </xf>
    <xf numFmtId="0" fontId="10" fillId="3" borderId="11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9" fontId="10" fillId="3" borderId="1" xfId="0" applyNumberFormat="1" applyFont="1" applyFill="1" applyBorder="1" applyAlignment="1">
      <alignment horizontal="center" vertical="center"/>
    </xf>
    <xf numFmtId="9" fontId="10" fillId="3" borderId="5" xfId="0" applyNumberFormat="1" applyFont="1" applyFill="1" applyBorder="1" applyAlignment="1">
      <alignment horizontal="center" vertical="center"/>
    </xf>
    <xf numFmtId="9" fontId="10" fillId="3" borderId="4" xfId="0" applyNumberFormat="1" applyFont="1" applyFill="1" applyBorder="1" applyAlignment="1">
      <alignment horizontal="center" vertical="center"/>
    </xf>
    <xf numFmtId="9" fontId="10" fillId="3" borderId="1" xfId="1" applyFont="1" applyFill="1" applyBorder="1" applyAlignment="1">
      <alignment horizontal="center" vertical="center"/>
    </xf>
    <xf numFmtId="9" fontId="10" fillId="3" borderId="4" xfId="1" applyFont="1" applyFill="1" applyBorder="1" applyAlignment="1">
      <alignment horizontal="center" vertical="center"/>
    </xf>
    <xf numFmtId="14" fontId="10" fillId="3" borderId="4" xfId="0" applyNumberFormat="1" applyFont="1" applyFill="1" applyBorder="1" applyAlignment="1">
      <alignment horizontal="center" vertical="center"/>
    </xf>
    <xf numFmtId="14" fontId="10" fillId="3" borderId="1" xfId="0" applyNumberFormat="1" applyFont="1" applyFill="1" applyBorder="1" applyAlignment="1">
      <alignment horizontal="center" vertical="center"/>
    </xf>
    <xf numFmtId="14" fontId="10" fillId="3" borderId="5" xfId="0" applyNumberFormat="1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vertical="center"/>
    </xf>
    <xf numFmtId="0" fontId="10" fillId="3" borderId="4" xfId="0" applyFont="1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0" fillId="3" borderId="5" xfId="0" applyFont="1" applyFill="1" applyBorder="1" applyAlignment="1">
      <alignment vertical="center"/>
    </xf>
    <xf numFmtId="9" fontId="10" fillId="3" borderId="1" xfId="0" applyNumberFormat="1" applyFont="1" applyFill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2" fillId="3" borderId="5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justify" vertical="center" wrapText="1"/>
    </xf>
    <xf numFmtId="0" fontId="13" fillId="5" borderId="1" xfId="0" applyFont="1" applyFill="1" applyBorder="1" applyAlignment="1">
      <alignment horizontal="center" vertical="center"/>
    </xf>
    <xf numFmtId="9" fontId="13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vertical="center"/>
    </xf>
    <xf numFmtId="0" fontId="9" fillId="2" borderId="14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16" fillId="6" borderId="14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justify" vertical="center" wrapText="1"/>
    </xf>
    <xf numFmtId="0" fontId="13" fillId="5" borderId="11" xfId="0" applyFont="1" applyFill="1" applyBorder="1" applyAlignment="1">
      <alignment horizontal="center" vertical="center"/>
    </xf>
    <xf numFmtId="0" fontId="13" fillId="5" borderId="21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justify" vertical="center" wrapText="1"/>
    </xf>
    <xf numFmtId="0" fontId="13" fillId="5" borderId="4" xfId="0" applyFont="1" applyFill="1" applyBorder="1" applyAlignment="1">
      <alignment horizontal="center" vertical="center"/>
    </xf>
    <xf numFmtId="0" fontId="13" fillId="5" borderId="22" xfId="0" applyFont="1" applyFill="1" applyBorder="1" applyAlignment="1">
      <alignment horizontal="center" vertical="center"/>
    </xf>
    <xf numFmtId="0" fontId="13" fillId="5" borderId="23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justify" vertical="center" wrapText="1"/>
    </xf>
    <xf numFmtId="0" fontId="10" fillId="3" borderId="5" xfId="0" applyFont="1" applyFill="1" applyBorder="1" applyAlignment="1">
      <alignment horizontal="justify" vertical="center"/>
    </xf>
    <xf numFmtId="0" fontId="13" fillId="5" borderId="5" xfId="0" applyFont="1" applyFill="1" applyBorder="1" applyAlignment="1">
      <alignment horizontal="center" vertical="center"/>
    </xf>
    <xf numFmtId="0" fontId="13" fillId="5" borderId="24" xfId="0" applyFont="1" applyFill="1" applyBorder="1" applyAlignment="1">
      <alignment horizontal="center" vertical="center"/>
    </xf>
    <xf numFmtId="9" fontId="10" fillId="3" borderId="5" xfId="1" applyFont="1" applyFill="1" applyBorder="1" applyAlignment="1">
      <alignment horizontal="center" vertical="center"/>
    </xf>
    <xf numFmtId="0" fontId="10" fillId="5" borderId="23" xfId="0" applyFont="1" applyFill="1" applyBorder="1" applyAlignment="1">
      <alignment vertical="center"/>
    </xf>
    <xf numFmtId="0" fontId="10" fillId="5" borderId="5" xfId="0" applyFont="1" applyFill="1" applyBorder="1" applyAlignment="1">
      <alignment vertical="center"/>
    </xf>
    <xf numFmtId="0" fontId="10" fillId="5" borderId="24" xfId="0" applyFont="1" applyFill="1" applyBorder="1" applyAlignment="1">
      <alignment vertical="center"/>
    </xf>
    <xf numFmtId="1" fontId="3" fillId="0" borderId="19" xfId="0" applyNumberFormat="1" applyFont="1" applyFill="1" applyBorder="1" applyAlignment="1">
      <alignment horizontal="center" vertical="center" wrapText="1"/>
    </xf>
    <xf numFmtId="165" fontId="13" fillId="0" borderId="19" xfId="0" applyNumberFormat="1" applyFont="1" applyFill="1" applyBorder="1" applyAlignment="1">
      <alignment horizontal="right" vertical="center" wrapText="1"/>
    </xf>
    <xf numFmtId="1" fontId="10" fillId="0" borderId="19" xfId="0" applyNumberFormat="1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 wrapText="1"/>
    </xf>
    <xf numFmtId="165" fontId="10" fillId="0" borderId="19" xfId="0" applyNumberFormat="1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/>
    </xf>
    <xf numFmtId="0" fontId="10" fillId="0" borderId="19" xfId="0" applyFont="1" applyFill="1" applyBorder="1" applyAlignment="1">
      <alignment horizontal="right" vertical="center"/>
    </xf>
    <xf numFmtId="0" fontId="10" fillId="0" borderId="19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justify" vertical="center"/>
    </xf>
    <xf numFmtId="0" fontId="10" fillId="0" borderId="19" xfId="0" applyFont="1" applyFill="1" applyBorder="1" applyAlignment="1">
      <alignment horizontal="center"/>
    </xf>
    <xf numFmtId="0" fontId="10" fillId="0" borderId="19" xfId="0" applyFont="1" applyFill="1" applyBorder="1"/>
    <xf numFmtId="0" fontId="11" fillId="0" borderId="19" xfId="0" applyFont="1" applyFill="1" applyBorder="1"/>
    <xf numFmtId="0" fontId="12" fillId="0" borderId="19" xfId="0" applyFont="1" applyFill="1" applyBorder="1"/>
    <xf numFmtId="0" fontId="18" fillId="0" borderId="19" xfId="0" applyFont="1" applyBorder="1"/>
    <xf numFmtId="0" fontId="10" fillId="5" borderId="4" xfId="0" applyFont="1" applyFill="1" applyBorder="1" applyAlignment="1">
      <alignment vertical="center"/>
    </xf>
    <xf numFmtId="0" fontId="10" fillId="5" borderId="22" xfId="0" applyFont="1" applyFill="1" applyBorder="1" applyAlignment="1">
      <alignment vertical="center"/>
    </xf>
    <xf numFmtId="0" fontId="14" fillId="3" borderId="5" xfId="0" applyFont="1" applyFill="1" applyBorder="1" applyAlignment="1">
      <alignment horizontal="justify" vertical="center" wrapText="1"/>
    </xf>
    <xf numFmtId="0" fontId="12" fillId="3" borderId="5" xfId="0" applyFont="1" applyFill="1" applyBorder="1" applyAlignment="1">
      <alignment horizontal="justify" vertical="center"/>
    </xf>
    <xf numFmtId="0" fontId="17" fillId="5" borderId="5" xfId="0" applyFont="1" applyFill="1" applyBorder="1" applyAlignment="1">
      <alignment vertical="center"/>
    </xf>
    <xf numFmtId="0" fontId="17" fillId="5" borderId="24" xfId="0" applyFont="1" applyFill="1" applyBorder="1" applyAlignment="1">
      <alignment vertical="center"/>
    </xf>
    <xf numFmtId="1" fontId="13" fillId="6" borderId="2" xfId="0" applyNumberFormat="1" applyFont="1" applyFill="1" applyBorder="1" applyAlignment="1">
      <alignment horizontal="center" vertical="center"/>
    </xf>
    <xf numFmtId="1" fontId="13" fillId="6" borderId="13" xfId="0" applyNumberFormat="1" applyFont="1" applyFill="1" applyBorder="1" applyAlignment="1">
      <alignment horizontal="center" vertical="center"/>
    </xf>
    <xf numFmtId="1" fontId="13" fillId="6" borderId="3" xfId="0" applyNumberFormat="1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1" fontId="3" fillId="3" borderId="6" xfId="0" applyNumberFormat="1" applyFont="1" applyFill="1" applyBorder="1" applyAlignment="1">
      <alignment horizontal="center" vertical="center" wrapText="1"/>
    </xf>
    <xf numFmtId="1" fontId="3" fillId="3" borderId="7" xfId="0" applyNumberFormat="1" applyFont="1" applyFill="1" applyBorder="1" applyAlignment="1">
      <alignment horizontal="center" vertical="center" wrapText="1"/>
    </xf>
    <xf numFmtId="1" fontId="3" fillId="3" borderId="8" xfId="0" applyNumberFormat="1" applyFont="1" applyFill="1" applyBorder="1" applyAlignment="1">
      <alignment horizontal="center" vertical="center" wrapText="1"/>
    </xf>
    <xf numFmtId="165" fontId="5" fillId="3" borderId="4" xfId="0" applyNumberFormat="1" applyFont="1" applyFill="1" applyBorder="1" applyAlignment="1">
      <alignment horizontal="right" vertical="center" wrapText="1"/>
    </xf>
    <xf numFmtId="165" fontId="5" fillId="3" borderId="1" xfId="0" applyNumberFormat="1" applyFont="1" applyFill="1" applyBorder="1" applyAlignment="1">
      <alignment horizontal="right" vertical="center" wrapText="1"/>
    </xf>
    <xf numFmtId="165" fontId="5" fillId="3" borderId="5" xfId="0" applyNumberFormat="1" applyFont="1" applyFill="1" applyBorder="1" applyAlignment="1">
      <alignment horizontal="right" vertical="center" wrapText="1"/>
    </xf>
    <xf numFmtId="0" fontId="13" fillId="2" borderId="9" xfId="0" applyFont="1" applyFill="1" applyBorder="1" applyAlignment="1">
      <alignment horizontal="center" vertical="center" textRotation="90" wrapText="1"/>
    </xf>
    <xf numFmtId="0" fontId="13" fillId="2" borderId="10" xfId="0" applyFont="1" applyFill="1" applyBorder="1" applyAlignment="1">
      <alignment horizontal="center" vertical="center" textRotation="90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justify" vertical="center"/>
    </xf>
    <xf numFmtId="0" fontId="8" fillId="3" borderId="18" xfId="0" applyFont="1" applyFill="1" applyBorder="1" applyAlignment="1">
      <alignment horizontal="justify" vertical="center"/>
    </xf>
    <xf numFmtId="0" fontId="8" fillId="3" borderId="16" xfId="0" applyFont="1" applyFill="1" applyBorder="1" applyAlignment="1">
      <alignment horizontal="justify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</cellXfs>
  <cellStyles count="11">
    <cellStyle name="Millares 2" xfId="4"/>
    <cellStyle name="Millares 3" xfId="7"/>
    <cellStyle name="Moneda 2" xfId="3"/>
    <cellStyle name="Moneda 3" xfId="5"/>
    <cellStyle name="Normal" xfId="0" builtinId="0"/>
    <cellStyle name="Normal 12" xfId="8"/>
    <cellStyle name="Normal 2" xfId="9"/>
    <cellStyle name="Normal 2 2" xfId="6"/>
    <cellStyle name="Normal 3 3" xfId="10"/>
    <cellStyle name="Porcentaje" xfId="1" builtinId="5"/>
    <cellStyle name="Porcentaje 2" xfId="2"/>
  </cellStyles>
  <dxfs count="0"/>
  <tableStyles count="0" defaultTableStyle="TableStyleMedium2" defaultPivotStyle="PivotStyleLight16"/>
  <colors>
    <mruColors>
      <color rgb="FFFFFFCC"/>
      <color rgb="FF66FF99"/>
      <color rgb="FF66FF66"/>
      <color rgb="FF0000FF"/>
      <color rgb="FF66FFFF"/>
      <color rgb="FF000099"/>
      <color rgb="FFCCFFFF"/>
      <color rgb="FF99FFCC"/>
      <color rgb="FF00CC66"/>
      <color rgb="FFE36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9"/>
  <sheetViews>
    <sheetView tabSelected="1" view="pageBreakPreview" zoomScale="40" zoomScaleNormal="20" zoomScaleSheetLayoutView="40" workbookViewId="0">
      <selection activeCell="AG9" sqref="AG9"/>
    </sheetView>
  </sheetViews>
  <sheetFormatPr baseColWidth="10" defaultRowHeight="14.4" x14ac:dyDescent="0.3"/>
  <cols>
    <col min="2" max="2" width="48.5546875" customWidth="1"/>
    <col min="3" max="3" width="39.44140625" customWidth="1"/>
    <col min="4" max="4" width="30" customWidth="1"/>
    <col min="5" max="5" width="27" customWidth="1"/>
    <col min="6" max="6" width="33.44140625" customWidth="1"/>
    <col min="7" max="7" width="6.88671875" customWidth="1"/>
    <col min="8" max="8" width="40.109375" customWidth="1"/>
    <col min="9" max="9" width="10.6640625" customWidth="1"/>
    <col min="10" max="10" width="18.44140625" customWidth="1"/>
    <col min="11" max="11" width="22" customWidth="1"/>
    <col min="12" max="12" width="26.88671875" style="1" customWidth="1"/>
    <col min="13" max="13" width="25.5546875" style="1" customWidth="1"/>
    <col min="14" max="14" width="25.33203125" style="1" customWidth="1"/>
    <col min="15" max="15" width="28.109375" style="1" customWidth="1"/>
    <col min="16" max="16" width="25.33203125" style="1" customWidth="1"/>
    <col min="17" max="17" width="17.33203125" customWidth="1"/>
    <col min="18" max="18" width="20.88671875" customWidth="1"/>
    <col min="19" max="19" width="21.5546875" customWidth="1"/>
    <col min="20" max="20" width="18.88671875" customWidth="1"/>
    <col min="21" max="21" width="16.6640625" customWidth="1"/>
    <col min="22" max="22" width="18.33203125" customWidth="1"/>
    <col min="23" max="23" width="66.5546875" customWidth="1"/>
    <col min="24" max="24" width="25.33203125" customWidth="1"/>
    <col min="25" max="25" width="59.109375" customWidth="1"/>
    <col min="26" max="26" width="10.88671875" customWidth="1"/>
    <col min="28" max="28" width="18.88671875" customWidth="1"/>
    <col min="31" max="31" width="19.44140625" customWidth="1"/>
  </cols>
  <sheetData>
    <row r="1" spans="1:31" ht="25.5" customHeight="1" thickBot="1" x14ac:dyDescent="0.35">
      <c r="A1" s="3"/>
      <c r="B1" s="4"/>
      <c r="C1" s="5"/>
      <c r="D1" s="5"/>
      <c r="E1" s="17"/>
      <c r="F1" s="17"/>
      <c r="G1" s="17" t="s">
        <v>180</v>
      </c>
      <c r="H1" s="17"/>
      <c r="I1" s="17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2"/>
      <c r="AA1" s="2"/>
      <c r="AB1" s="2"/>
    </row>
    <row r="2" spans="1:31" ht="71.25" customHeight="1" x14ac:dyDescent="0.3">
      <c r="B2" s="133" t="s">
        <v>181</v>
      </c>
      <c r="C2" s="128" t="s">
        <v>149</v>
      </c>
      <c r="D2" s="128" t="s">
        <v>182</v>
      </c>
      <c r="E2" s="139" t="s">
        <v>148</v>
      </c>
      <c r="F2" s="139" t="s">
        <v>147</v>
      </c>
      <c r="G2" s="128" t="s">
        <v>146</v>
      </c>
      <c r="H2" s="128"/>
      <c r="I2" s="126" t="s">
        <v>183</v>
      </c>
      <c r="J2" s="128" t="s">
        <v>184</v>
      </c>
      <c r="K2" s="128" t="s">
        <v>185</v>
      </c>
      <c r="L2" s="128" t="s">
        <v>153</v>
      </c>
      <c r="M2" s="128"/>
      <c r="N2" s="128"/>
      <c r="O2" s="128" t="s">
        <v>154</v>
      </c>
      <c r="P2" s="128"/>
      <c r="Q2" s="128" t="s">
        <v>186</v>
      </c>
      <c r="R2" s="135" t="s">
        <v>187</v>
      </c>
      <c r="S2" s="135" t="s">
        <v>188</v>
      </c>
      <c r="T2" s="135" t="s">
        <v>157</v>
      </c>
      <c r="U2" s="135" t="s">
        <v>189</v>
      </c>
      <c r="V2" s="135" t="s">
        <v>190</v>
      </c>
      <c r="W2" s="20"/>
      <c r="X2" s="135" t="s">
        <v>143</v>
      </c>
      <c r="Y2" s="137"/>
      <c r="Z2" s="116" t="s">
        <v>171</v>
      </c>
      <c r="AA2" s="117"/>
      <c r="AB2" s="118"/>
      <c r="AC2" s="119">
        <v>104</v>
      </c>
      <c r="AD2" s="119"/>
      <c r="AE2" s="119"/>
    </row>
    <row r="3" spans="1:31" ht="126" customHeight="1" x14ac:dyDescent="0.3">
      <c r="B3" s="134"/>
      <c r="C3" s="129"/>
      <c r="D3" s="129"/>
      <c r="E3" s="140"/>
      <c r="F3" s="140"/>
      <c r="G3" s="129"/>
      <c r="H3" s="129"/>
      <c r="I3" s="127"/>
      <c r="J3" s="129"/>
      <c r="K3" s="129"/>
      <c r="L3" s="21" t="s">
        <v>150</v>
      </c>
      <c r="M3" s="21" t="s">
        <v>151</v>
      </c>
      <c r="N3" s="21" t="s">
        <v>152</v>
      </c>
      <c r="O3" s="21" t="s">
        <v>155</v>
      </c>
      <c r="P3" s="21" t="s">
        <v>156</v>
      </c>
      <c r="Q3" s="129"/>
      <c r="R3" s="136"/>
      <c r="S3" s="136"/>
      <c r="T3" s="136"/>
      <c r="U3" s="136"/>
      <c r="V3" s="136"/>
      <c r="W3" s="22" t="s">
        <v>191</v>
      </c>
      <c r="X3" s="23" t="s">
        <v>145</v>
      </c>
      <c r="Y3" s="71" t="s">
        <v>158</v>
      </c>
      <c r="Z3" s="18" t="s">
        <v>172</v>
      </c>
      <c r="AA3" s="18" t="s">
        <v>173</v>
      </c>
      <c r="AB3" s="19" t="s">
        <v>174</v>
      </c>
      <c r="AC3" s="18" t="s">
        <v>172</v>
      </c>
      <c r="AD3" s="18" t="s">
        <v>173</v>
      </c>
      <c r="AE3" s="19" t="s">
        <v>174</v>
      </c>
    </row>
    <row r="4" spans="1:31" ht="36.75" customHeight="1" thickBot="1" x14ac:dyDescent="0.3">
      <c r="B4" s="6">
        <v>1</v>
      </c>
      <c r="C4" s="75">
        <v>2</v>
      </c>
      <c r="D4" s="75">
        <v>3</v>
      </c>
      <c r="E4" s="76">
        <v>4</v>
      </c>
      <c r="F4" s="76">
        <v>5</v>
      </c>
      <c r="G4" s="138">
        <v>6</v>
      </c>
      <c r="H4" s="138"/>
      <c r="I4" s="75">
        <v>7</v>
      </c>
      <c r="J4" s="75">
        <v>8</v>
      </c>
      <c r="K4" s="75">
        <v>9</v>
      </c>
      <c r="L4" s="75">
        <v>10</v>
      </c>
      <c r="M4" s="75">
        <v>11</v>
      </c>
      <c r="N4" s="75">
        <v>12</v>
      </c>
      <c r="O4" s="75">
        <v>13</v>
      </c>
      <c r="P4" s="75">
        <v>14</v>
      </c>
      <c r="Q4" s="75">
        <v>15</v>
      </c>
      <c r="R4" s="69">
        <v>16</v>
      </c>
      <c r="S4" s="69">
        <v>17</v>
      </c>
      <c r="T4" s="69">
        <v>18</v>
      </c>
      <c r="U4" s="69">
        <v>19</v>
      </c>
      <c r="V4" s="69">
        <v>20</v>
      </c>
      <c r="W4" s="69">
        <v>21</v>
      </c>
      <c r="X4" s="69">
        <v>22</v>
      </c>
      <c r="Y4" s="70">
        <v>23</v>
      </c>
      <c r="Z4" s="77">
        <v>24</v>
      </c>
      <c r="AA4" s="77">
        <v>25</v>
      </c>
      <c r="AB4" s="77">
        <v>26</v>
      </c>
      <c r="AC4" s="78">
        <v>27</v>
      </c>
      <c r="AD4" s="78">
        <v>28</v>
      </c>
      <c r="AE4" s="78">
        <v>29</v>
      </c>
    </row>
    <row r="5" spans="1:31" ht="31.8" thickBot="1" x14ac:dyDescent="0.35">
      <c r="B5" s="130" t="s">
        <v>163</v>
      </c>
      <c r="C5" s="79" t="s">
        <v>159</v>
      </c>
      <c r="D5" s="8">
        <v>125000</v>
      </c>
      <c r="E5" s="24" t="s">
        <v>4</v>
      </c>
      <c r="F5" s="24" t="s">
        <v>4</v>
      </c>
      <c r="G5" s="25">
        <v>1</v>
      </c>
      <c r="H5" s="26" t="s">
        <v>141</v>
      </c>
      <c r="I5" s="26"/>
      <c r="J5" s="40">
        <v>125000</v>
      </c>
      <c r="K5" s="27">
        <v>125000</v>
      </c>
      <c r="L5" s="12"/>
      <c r="M5" s="50">
        <v>1</v>
      </c>
      <c r="N5" s="12"/>
      <c r="O5" s="12"/>
      <c r="P5" s="12"/>
      <c r="Q5" s="50"/>
      <c r="R5" s="50"/>
      <c r="S5" s="62"/>
      <c r="T5" s="41"/>
      <c r="U5" s="62"/>
      <c r="V5" s="62"/>
      <c r="W5" s="80" t="s">
        <v>192</v>
      </c>
      <c r="X5" s="50"/>
      <c r="Y5" s="41"/>
      <c r="Z5" s="81"/>
      <c r="AA5" s="81"/>
      <c r="AB5" s="81"/>
      <c r="AC5" s="81"/>
      <c r="AD5" s="81"/>
      <c r="AE5" s="82"/>
    </row>
    <row r="6" spans="1:31" ht="31.8" thickBot="1" x14ac:dyDescent="0.35">
      <c r="B6" s="131"/>
      <c r="C6" s="79" t="s">
        <v>160</v>
      </c>
      <c r="D6" s="8">
        <v>85000</v>
      </c>
      <c r="E6" s="24" t="s">
        <v>4</v>
      </c>
      <c r="F6" s="24" t="s">
        <v>4</v>
      </c>
      <c r="G6" s="25">
        <v>2</v>
      </c>
      <c r="H6" s="26" t="s">
        <v>142</v>
      </c>
      <c r="I6" s="26"/>
      <c r="J6" s="40">
        <v>85000</v>
      </c>
      <c r="K6" s="27">
        <v>85000</v>
      </c>
      <c r="L6" s="12"/>
      <c r="M6" s="50">
        <v>1</v>
      </c>
      <c r="N6" s="12"/>
      <c r="O6" s="12"/>
      <c r="P6" s="12"/>
      <c r="Q6" s="50"/>
      <c r="R6" s="50"/>
      <c r="S6" s="62"/>
      <c r="T6" s="41"/>
      <c r="U6" s="62"/>
      <c r="V6" s="62"/>
      <c r="W6" s="80" t="s">
        <v>193</v>
      </c>
      <c r="X6" s="50"/>
      <c r="Y6" s="41"/>
      <c r="Z6" s="81"/>
      <c r="AA6" s="81"/>
      <c r="AB6" s="81"/>
      <c r="AC6" s="81"/>
      <c r="AD6" s="81"/>
      <c r="AE6" s="82"/>
    </row>
    <row r="7" spans="1:31" ht="15.6" x14ac:dyDescent="0.3">
      <c r="B7" s="131"/>
      <c r="C7" s="120" t="s">
        <v>194</v>
      </c>
      <c r="D7" s="123">
        <v>805000</v>
      </c>
      <c r="E7" s="28" t="s">
        <v>14</v>
      </c>
      <c r="F7" s="28" t="s">
        <v>41</v>
      </c>
      <c r="G7" s="29">
        <v>3</v>
      </c>
      <c r="H7" s="30" t="s">
        <v>40</v>
      </c>
      <c r="I7" s="30"/>
      <c r="J7" s="43">
        <v>25000</v>
      </c>
      <c r="K7" s="31">
        <v>25000</v>
      </c>
      <c r="L7" s="13"/>
      <c r="M7" s="51">
        <v>1</v>
      </c>
      <c r="N7" s="13"/>
      <c r="O7" s="13"/>
      <c r="P7" s="13"/>
      <c r="Q7" s="51"/>
      <c r="R7" s="56">
        <v>1</v>
      </c>
      <c r="S7" s="63"/>
      <c r="T7" s="44"/>
      <c r="U7" s="63"/>
      <c r="V7" s="63"/>
      <c r="W7" s="83" t="s">
        <v>195</v>
      </c>
      <c r="X7" s="51" t="s">
        <v>165</v>
      </c>
      <c r="Y7" s="44"/>
      <c r="Z7" s="84"/>
      <c r="AA7" s="84"/>
      <c r="AB7" s="84"/>
      <c r="AC7" s="84"/>
      <c r="AD7" s="84"/>
      <c r="AE7" s="85"/>
    </row>
    <row r="8" spans="1:31" ht="31.2" x14ac:dyDescent="0.3">
      <c r="B8" s="131"/>
      <c r="C8" s="121"/>
      <c r="D8" s="124"/>
      <c r="E8" s="32" t="s">
        <v>14</v>
      </c>
      <c r="F8" s="32" t="s">
        <v>43</v>
      </c>
      <c r="G8" s="33">
        <v>4</v>
      </c>
      <c r="H8" s="34" t="s">
        <v>42</v>
      </c>
      <c r="I8" s="34"/>
      <c r="J8" s="45">
        <v>30000</v>
      </c>
      <c r="K8" s="35">
        <v>25000</v>
      </c>
      <c r="L8" s="14"/>
      <c r="M8" s="52">
        <v>1</v>
      </c>
      <c r="N8" s="14"/>
      <c r="O8" s="14"/>
      <c r="P8" s="14"/>
      <c r="Q8" s="52"/>
      <c r="R8" s="54"/>
      <c r="S8" s="64"/>
      <c r="T8" s="46"/>
      <c r="U8" s="64"/>
      <c r="V8" s="64"/>
      <c r="W8" s="42" t="s">
        <v>196</v>
      </c>
      <c r="X8" s="52"/>
      <c r="Y8" s="46"/>
      <c r="Z8" s="72"/>
      <c r="AA8" s="72"/>
      <c r="AB8" s="72"/>
      <c r="AC8" s="72"/>
      <c r="AD8" s="72"/>
      <c r="AE8" s="86"/>
    </row>
    <row r="9" spans="1:31" ht="15.6" x14ac:dyDescent="0.3">
      <c r="B9" s="131"/>
      <c r="C9" s="121"/>
      <c r="D9" s="124"/>
      <c r="E9" s="32" t="s">
        <v>14</v>
      </c>
      <c r="F9" s="32" t="s">
        <v>45</v>
      </c>
      <c r="G9" s="33">
        <v>5</v>
      </c>
      <c r="H9" s="34" t="s">
        <v>44</v>
      </c>
      <c r="I9" s="34"/>
      <c r="J9" s="45">
        <v>30000</v>
      </c>
      <c r="K9" s="35">
        <v>25000</v>
      </c>
      <c r="L9" s="14"/>
      <c r="M9" s="52">
        <v>1</v>
      </c>
      <c r="N9" s="14"/>
      <c r="O9" s="14"/>
      <c r="P9" s="14"/>
      <c r="Q9" s="52"/>
      <c r="R9" s="52"/>
      <c r="S9" s="64"/>
      <c r="T9" s="46"/>
      <c r="U9" s="64"/>
      <c r="V9" s="64"/>
      <c r="W9" s="42" t="s">
        <v>197</v>
      </c>
      <c r="X9" s="52"/>
      <c r="Y9" s="46"/>
      <c r="Z9" s="72"/>
      <c r="AA9" s="72"/>
      <c r="AB9" s="72"/>
      <c r="AC9" s="72"/>
      <c r="AD9" s="72"/>
      <c r="AE9" s="86"/>
    </row>
    <row r="10" spans="1:31" ht="31.2" x14ac:dyDescent="0.3">
      <c r="B10" s="131"/>
      <c r="C10" s="121"/>
      <c r="D10" s="124"/>
      <c r="E10" s="32" t="s">
        <v>21</v>
      </c>
      <c r="F10" s="32" t="s">
        <v>20</v>
      </c>
      <c r="G10" s="33">
        <v>6</v>
      </c>
      <c r="H10" s="34" t="s">
        <v>19</v>
      </c>
      <c r="I10" s="34"/>
      <c r="J10" s="45">
        <v>25000</v>
      </c>
      <c r="K10" s="35">
        <v>25000</v>
      </c>
      <c r="L10" s="14"/>
      <c r="M10" s="52">
        <v>1</v>
      </c>
      <c r="N10" s="14"/>
      <c r="O10" s="14"/>
      <c r="P10" s="14"/>
      <c r="Q10" s="52"/>
      <c r="R10" s="54"/>
      <c r="S10" s="64"/>
      <c r="T10" s="46"/>
      <c r="U10" s="64"/>
      <c r="V10" s="64"/>
      <c r="W10" s="42" t="s">
        <v>198</v>
      </c>
      <c r="X10" s="52"/>
      <c r="Y10" s="46"/>
      <c r="Z10" s="72"/>
      <c r="AA10" s="72"/>
      <c r="AB10" s="72"/>
      <c r="AC10" s="72"/>
      <c r="AD10" s="72"/>
      <c r="AE10" s="86"/>
    </row>
    <row r="11" spans="1:31" ht="31.2" x14ac:dyDescent="0.3">
      <c r="B11" s="131"/>
      <c r="C11" s="121"/>
      <c r="D11" s="124"/>
      <c r="E11" s="32" t="s">
        <v>14</v>
      </c>
      <c r="F11" s="32" t="s">
        <v>14</v>
      </c>
      <c r="G11" s="33">
        <v>7</v>
      </c>
      <c r="H11" s="34" t="s">
        <v>13</v>
      </c>
      <c r="I11" s="34"/>
      <c r="J11" s="45">
        <v>30000</v>
      </c>
      <c r="K11" s="35">
        <v>25000</v>
      </c>
      <c r="L11" s="14"/>
      <c r="M11" s="52">
        <v>1</v>
      </c>
      <c r="N11" s="14"/>
      <c r="O11" s="14"/>
      <c r="P11" s="14"/>
      <c r="Q11" s="52"/>
      <c r="R11" s="54">
        <v>1</v>
      </c>
      <c r="S11" s="64"/>
      <c r="T11" s="46"/>
      <c r="U11" s="64"/>
      <c r="V11" s="64"/>
      <c r="W11" s="42" t="s">
        <v>199</v>
      </c>
      <c r="X11" s="52" t="s">
        <v>165</v>
      </c>
      <c r="Y11" s="46"/>
      <c r="Z11" s="72"/>
      <c r="AA11" s="72"/>
      <c r="AB11" s="72"/>
      <c r="AC11" s="72"/>
      <c r="AD11" s="72"/>
      <c r="AE11" s="86"/>
    </row>
    <row r="12" spans="1:31" ht="31.2" x14ac:dyDescent="0.3">
      <c r="B12" s="131"/>
      <c r="C12" s="121"/>
      <c r="D12" s="124"/>
      <c r="E12" s="32" t="s">
        <v>4</v>
      </c>
      <c r="F12" s="32" t="s">
        <v>23</v>
      </c>
      <c r="G12" s="33">
        <v>8</v>
      </c>
      <c r="H12" s="34" t="s">
        <v>22</v>
      </c>
      <c r="I12" s="34"/>
      <c r="J12" s="45">
        <v>25000</v>
      </c>
      <c r="K12" s="35">
        <v>20000</v>
      </c>
      <c r="L12" s="14"/>
      <c r="M12" s="52">
        <v>1</v>
      </c>
      <c r="N12" s="14"/>
      <c r="O12" s="14"/>
      <c r="P12" s="14"/>
      <c r="Q12" s="52"/>
      <c r="R12" s="54">
        <v>1</v>
      </c>
      <c r="S12" s="64"/>
      <c r="T12" s="46"/>
      <c r="U12" s="64"/>
      <c r="V12" s="64"/>
      <c r="W12" s="42" t="s">
        <v>200</v>
      </c>
      <c r="X12" s="52" t="s">
        <v>165</v>
      </c>
      <c r="Y12" s="46"/>
      <c r="Z12" s="72"/>
      <c r="AA12" s="72"/>
      <c r="AB12" s="72"/>
      <c r="AC12" s="72"/>
      <c r="AD12" s="72"/>
      <c r="AE12" s="86"/>
    </row>
    <row r="13" spans="1:31" ht="15.6" x14ac:dyDescent="0.3">
      <c r="B13" s="131"/>
      <c r="C13" s="121"/>
      <c r="D13" s="124"/>
      <c r="E13" s="32" t="s">
        <v>14</v>
      </c>
      <c r="F13" s="32" t="s">
        <v>47</v>
      </c>
      <c r="G13" s="33">
        <v>9</v>
      </c>
      <c r="H13" s="34" t="s">
        <v>46</v>
      </c>
      <c r="I13" s="34"/>
      <c r="J13" s="45">
        <v>35000</v>
      </c>
      <c r="K13" s="35">
        <v>25000</v>
      </c>
      <c r="L13" s="14"/>
      <c r="M13" s="52">
        <v>1</v>
      </c>
      <c r="N13" s="14"/>
      <c r="O13" s="14"/>
      <c r="P13" s="14"/>
      <c r="Q13" s="52"/>
      <c r="R13" s="52"/>
      <c r="S13" s="64"/>
      <c r="T13" s="46"/>
      <c r="U13" s="64"/>
      <c r="V13" s="64"/>
      <c r="W13" s="42" t="s">
        <v>201</v>
      </c>
      <c r="X13" s="52"/>
      <c r="Y13" s="46"/>
      <c r="Z13" s="72"/>
      <c r="AA13" s="72"/>
      <c r="AB13" s="72"/>
      <c r="AC13" s="72"/>
      <c r="AD13" s="72"/>
      <c r="AE13" s="86"/>
    </row>
    <row r="14" spans="1:31" ht="15.6" x14ac:dyDescent="0.3">
      <c r="B14" s="131"/>
      <c r="C14" s="121"/>
      <c r="D14" s="124"/>
      <c r="E14" s="32" t="s">
        <v>0</v>
      </c>
      <c r="F14" s="32" t="s">
        <v>12</v>
      </c>
      <c r="G14" s="33">
        <v>10</v>
      </c>
      <c r="H14" s="34" t="s">
        <v>11</v>
      </c>
      <c r="I14" s="34"/>
      <c r="J14" s="45">
        <v>25000</v>
      </c>
      <c r="K14" s="35">
        <v>30000</v>
      </c>
      <c r="L14" s="14"/>
      <c r="M14" s="52">
        <v>1</v>
      </c>
      <c r="N14" s="14"/>
      <c r="O14" s="14"/>
      <c r="P14" s="14"/>
      <c r="Q14" s="52"/>
      <c r="R14" s="52"/>
      <c r="S14" s="64"/>
      <c r="T14" s="46"/>
      <c r="U14" s="64"/>
      <c r="V14" s="64"/>
      <c r="W14" s="42" t="s">
        <v>202</v>
      </c>
      <c r="X14" s="52"/>
      <c r="Y14" s="46"/>
      <c r="Z14" s="72"/>
      <c r="AA14" s="72"/>
      <c r="AB14" s="72"/>
      <c r="AC14" s="72"/>
      <c r="AD14" s="72"/>
      <c r="AE14" s="86"/>
    </row>
    <row r="15" spans="1:31" ht="31.2" x14ac:dyDescent="0.3">
      <c r="B15" s="131"/>
      <c r="C15" s="121"/>
      <c r="D15" s="124"/>
      <c r="E15" s="32" t="s">
        <v>14</v>
      </c>
      <c r="F15" s="32" t="s">
        <v>49</v>
      </c>
      <c r="G15" s="33">
        <v>11</v>
      </c>
      <c r="H15" s="34" t="s">
        <v>48</v>
      </c>
      <c r="I15" s="34"/>
      <c r="J15" s="45">
        <v>20000</v>
      </c>
      <c r="K15" s="35">
        <v>25000</v>
      </c>
      <c r="L15" s="14"/>
      <c r="M15" s="52">
        <v>1</v>
      </c>
      <c r="N15" s="14"/>
      <c r="O15" s="14"/>
      <c r="P15" s="14"/>
      <c r="Q15" s="52"/>
      <c r="R15" s="54">
        <v>1</v>
      </c>
      <c r="S15" s="64"/>
      <c r="T15" s="46"/>
      <c r="U15" s="64"/>
      <c r="V15" s="64"/>
      <c r="W15" s="42" t="s">
        <v>203</v>
      </c>
      <c r="X15" s="52" t="s">
        <v>165</v>
      </c>
      <c r="Y15" s="46"/>
      <c r="Z15" s="72"/>
      <c r="AA15" s="72"/>
      <c r="AB15" s="72"/>
      <c r="AC15" s="72"/>
      <c r="AD15" s="72"/>
      <c r="AE15" s="86"/>
    </row>
    <row r="16" spans="1:31" ht="15.6" x14ac:dyDescent="0.3">
      <c r="B16" s="131"/>
      <c r="C16" s="121"/>
      <c r="D16" s="124"/>
      <c r="E16" s="32" t="s">
        <v>14</v>
      </c>
      <c r="F16" s="32" t="s">
        <v>51</v>
      </c>
      <c r="G16" s="33">
        <v>12</v>
      </c>
      <c r="H16" s="34" t="s">
        <v>50</v>
      </c>
      <c r="I16" s="34"/>
      <c r="J16" s="45">
        <v>25000</v>
      </c>
      <c r="K16" s="35">
        <v>30000</v>
      </c>
      <c r="L16" s="14"/>
      <c r="M16" s="52">
        <v>1</v>
      </c>
      <c r="N16" s="14"/>
      <c r="O16" s="14"/>
      <c r="P16" s="14"/>
      <c r="Q16" s="52"/>
      <c r="R16" s="52"/>
      <c r="S16" s="64"/>
      <c r="T16" s="46"/>
      <c r="U16" s="64"/>
      <c r="V16" s="64"/>
      <c r="W16" s="42" t="s">
        <v>204</v>
      </c>
      <c r="X16" s="52"/>
      <c r="Y16" s="46"/>
      <c r="Z16" s="72"/>
      <c r="AA16" s="72"/>
      <c r="AB16" s="72"/>
      <c r="AC16" s="72"/>
      <c r="AD16" s="72"/>
      <c r="AE16" s="86"/>
    </row>
    <row r="17" spans="2:31" ht="15.6" x14ac:dyDescent="0.3">
      <c r="B17" s="131"/>
      <c r="C17" s="121"/>
      <c r="D17" s="124"/>
      <c r="E17" s="32" t="s">
        <v>14</v>
      </c>
      <c r="F17" s="32" t="s">
        <v>53</v>
      </c>
      <c r="G17" s="33">
        <v>13</v>
      </c>
      <c r="H17" s="34" t="s">
        <v>52</v>
      </c>
      <c r="I17" s="34"/>
      <c r="J17" s="45">
        <v>30000</v>
      </c>
      <c r="K17" s="35">
        <v>30000</v>
      </c>
      <c r="L17" s="14"/>
      <c r="M17" s="52">
        <v>1</v>
      </c>
      <c r="N17" s="14"/>
      <c r="O17" s="14"/>
      <c r="P17" s="14"/>
      <c r="Q17" s="52"/>
      <c r="R17" s="52"/>
      <c r="S17" s="64"/>
      <c r="T17" s="46"/>
      <c r="U17" s="64"/>
      <c r="V17" s="64"/>
      <c r="W17" s="42" t="s">
        <v>205</v>
      </c>
      <c r="X17" s="52"/>
      <c r="Y17" s="46"/>
      <c r="Z17" s="72"/>
      <c r="AA17" s="72"/>
      <c r="AB17" s="72"/>
      <c r="AC17" s="72"/>
      <c r="AD17" s="72"/>
      <c r="AE17" s="86"/>
    </row>
    <row r="18" spans="2:31" ht="31.2" x14ac:dyDescent="0.3">
      <c r="B18" s="131"/>
      <c r="C18" s="121"/>
      <c r="D18" s="124"/>
      <c r="E18" s="32" t="s">
        <v>14</v>
      </c>
      <c r="F18" s="32" t="s">
        <v>16</v>
      </c>
      <c r="G18" s="33">
        <v>14</v>
      </c>
      <c r="H18" s="34" t="s">
        <v>15</v>
      </c>
      <c r="I18" s="34"/>
      <c r="J18" s="45">
        <v>25000</v>
      </c>
      <c r="K18" s="35">
        <v>30000</v>
      </c>
      <c r="L18" s="14"/>
      <c r="M18" s="52">
        <v>1</v>
      </c>
      <c r="N18" s="14"/>
      <c r="O18" s="14"/>
      <c r="P18" s="14"/>
      <c r="Q18" s="52"/>
      <c r="R18" s="54">
        <v>1</v>
      </c>
      <c r="S18" s="64"/>
      <c r="T18" s="46"/>
      <c r="U18" s="64"/>
      <c r="V18" s="64"/>
      <c r="W18" s="42" t="s">
        <v>206</v>
      </c>
      <c r="X18" s="52" t="s">
        <v>165</v>
      </c>
      <c r="Y18" s="46"/>
      <c r="Z18" s="72"/>
      <c r="AA18" s="72"/>
      <c r="AB18" s="72"/>
      <c r="AC18" s="72"/>
      <c r="AD18" s="72"/>
      <c r="AE18" s="86"/>
    </row>
    <row r="19" spans="2:31" ht="15.6" x14ac:dyDescent="0.3">
      <c r="B19" s="131"/>
      <c r="C19" s="121"/>
      <c r="D19" s="124"/>
      <c r="E19" s="32" t="s">
        <v>4</v>
      </c>
      <c r="F19" s="32" t="s">
        <v>25</v>
      </c>
      <c r="G19" s="33">
        <v>15</v>
      </c>
      <c r="H19" s="34" t="s">
        <v>24</v>
      </c>
      <c r="I19" s="34"/>
      <c r="J19" s="45">
        <v>30000</v>
      </c>
      <c r="K19" s="35">
        <v>25000</v>
      </c>
      <c r="L19" s="14"/>
      <c r="M19" s="52">
        <v>1</v>
      </c>
      <c r="N19" s="14"/>
      <c r="O19" s="14"/>
      <c r="P19" s="14"/>
      <c r="Q19" s="52"/>
      <c r="R19" s="54">
        <v>1</v>
      </c>
      <c r="S19" s="64"/>
      <c r="T19" s="46"/>
      <c r="U19" s="64"/>
      <c r="V19" s="64"/>
      <c r="W19" s="42" t="s">
        <v>207</v>
      </c>
      <c r="X19" s="52" t="s">
        <v>165</v>
      </c>
      <c r="Y19" s="46"/>
      <c r="Z19" s="72"/>
      <c r="AA19" s="72"/>
      <c r="AB19" s="72"/>
      <c r="AC19" s="72"/>
      <c r="AD19" s="72"/>
      <c r="AE19" s="86"/>
    </row>
    <row r="20" spans="2:31" ht="15.6" x14ac:dyDescent="0.3">
      <c r="B20" s="131"/>
      <c r="C20" s="121"/>
      <c r="D20" s="124"/>
      <c r="E20" s="32" t="s">
        <v>14</v>
      </c>
      <c r="F20" s="32" t="s">
        <v>55</v>
      </c>
      <c r="G20" s="33">
        <v>16</v>
      </c>
      <c r="H20" s="34" t="s">
        <v>54</v>
      </c>
      <c r="I20" s="34"/>
      <c r="J20" s="45">
        <v>25000</v>
      </c>
      <c r="K20" s="35">
        <v>25000</v>
      </c>
      <c r="L20" s="14"/>
      <c r="M20" s="52">
        <v>1</v>
      </c>
      <c r="N20" s="14"/>
      <c r="O20" s="14"/>
      <c r="P20" s="14"/>
      <c r="Q20" s="52"/>
      <c r="R20" s="54">
        <v>1</v>
      </c>
      <c r="S20" s="64"/>
      <c r="T20" s="46"/>
      <c r="U20" s="64"/>
      <c r="V20" s="64"/>
      <c r="W20" s="42" t="s">
        <v>208</v>
      </c>
      <c r="X20" s="52" t="s">
        <v>165</v>
      </c>
      <c r="Y20" s="46"/>
      <c r="Z20" s="72"/>
      <c r="AA20" s="72"/>
      <c r="AB20" s="72"/>
      <c r="AC20" s="72"/>
      <c r="AD20" s="72"/>
      <c r="AE20" s="86"/>
    </row>
    <row r="21" spans="2:31" ht="15.6" x14ac:dyDescent="0.3">
      <c r="B21" s="131"/>
      <c r="C21" s="121"/>
      <c r="D21" s="124"/>
      <c r="E21" s="32" t="s">
        <v>14</v>
      </c>
      <c r="F21" s="32" t="s">
        <v>57</v>
      </c>
      <c r="G21" s="33">
        <v>17</v>
      </c>
      <c r="H21" s="34" t="s">
        <v>56</v>
      </c>
      <c r="I21" s="34"/>
      <c r="J21" s="45">
        <v>25000</v>
      </c>
      <c r="K21" s="35">
        <v>30000</v>
      </c>
      <c r="L21" s="15"/>
      <c r="M21" s="33">
        <v>1</v>
      </c>
      <c r="N21" s="15"/>
      <c r="O21" s="15"/>
      <c r="P21" s="15"/>
      <c r="Q21" s="52"/>
      <c r="R21" s="54">
        <v>1</v>
      </c>
      <c r="S21" s="14"/>
      <c r="T21" s="14"/>
      <c r="U21" s="64"/>
      <c r="V21" s="64"/>
      <c r="W21" s="42" t="s">
        <v>209</v>
      </c>
      <c r="X21" s="52" t="s">
        <v>165</v>
      </c>
      <c r="Y21" s="46"/>
      <c r="Z21" s="72"/>
      <c r="AA21" s="72"/>
      <c r="AB21" s="72"/>
      <c r="AC21" s="72"/>
      <c r="AD21" s="72"/>
      <c r="AE21" s="86"/>
    </row>
    <row r="22" spans="2:31" ht="15.6" x14ac:dyDescent="0.3">
      <c r="B22" s="131"/>
      <c r="C22" s="121"/>
      <c r="D22" s="124"/>
      <c r="E22" s="32" t="s">
        <v>14</v>
      </c>
      <c r="F22" s="32" t="s">
        <v>59</v>
      </c>
      <c r="G22" s="33">
        <v>18</v>
      </c>
      <c r="H22" s="34" t="s">
        <v>58</v>
      </c>
      <c r="I22" s="34"/>
      <c r="J22" s="45">
        <v>20000</v>
      </c>
      <c r="K22" s="35">
        <v>25000</v>
      </c>
      <c r="L22" s="14"/>
      <c r="M22" s="52">
        <v>1</v>
      </c>
      <c r="N22" s="14"/>
      <c r="O22" s="14"/>
      <c r="P22" s="14"/>
      <c r="Q22" s="52"/>
      <c r="R22" s="54">
        <v>1</v>
      </c>
      <c r="S22" s="14"/>
      <c r="T22" s="14"/>
      <c r="U22" s="64"/>
      <c r="V22" s="64"/>
      <c r="W22" s="42" t="s">
        <v>210</v>
      </c>
      <c r="X22" s="52" t="s">
        <v>165</v>
      </c>
      <c r="Y22" s="46"/>
      <c r="Z22" s="72"/>
      <c r="AA22" s="72"/>
      <c r="AB22" s="72"/>
      <c r="AC22" s="72"/>
      <c r="AD22" s="72"/>
      <c r="AE22" s="86"/>
    </row>
    <row r="23" spans="2:31" ht="15.6" x14ac:dyDescent="0.3">
      <c r="B23" s="131"/>
      <c r="C23" s="121"/>
      <c r="D23" s="124"/>
      <c r="E23" s="32" t="s">
        <v>14</v>
      </c>
      <c r="F23" s="32" t="s">
        <v>61</v>
      </c>
      <c r="G23" s="33">
        <v>19</v>
      </c>
      <c r="H23" s="34" t="s">
        <v>60</v>
      </c>
      <c r="I23" s="34"/>
      <c r="J23" s="45">
        <v>20000</v>
      </c>
      <c r="K23" s="35">
        <v>20000</v>
      </c>
      <c r="L23" s="14"/>
      <c r="M23" s="52">
        <v>1</v>
      </c>
      <c r="N23" s="14"/>
      <c r="O23" s="14"/>
      <c r="P23" s="14"/>
      <c r="Q23" s="52"/>
      <c r="R23" s="52"/>
      <c r="S23" s="14"/>
      <c r="T23" s="14"/>
      <c r="U23" s="64"/>
      <c r="V23" s="64"/>
      <c r="W23" s="42" t="s">
        <v>211</v>
      </c>
      <c r="X23" s="52"/>
      <c r="Y23" s="46"/>
      <c r="Z23" s="72"/>
      <c r="AA23" s="72"/>
      <c r="AB23" s="72"/>
      <c r="AC23" s="72"/>
      <c r="AD23" s="72"/>
      <c r="AE23" s="86"/>
    </row>
    <row r="24" spans="2:31" ht="31.2" x14ac:dyDescent="0.3">
      <c r="B24" s="131"/>
      <c r="C24" s="121"/>
      <c r="D24" s="124"/>
      <c r="E24" s="32" t="s">
        <v>14</v>
      </c>
      <c r="F24" s="32" t="s">
        <v>63</v>
      </c>
      <c r="G24" s="33">
        <v>20</v>
      </c>
      <c r="H24" s="34" t="s">
        <v>62</v>
      </c>
      <c r="I24" s="34"/>
      <c r="J24" s="45">
        <v>35000</v>
      </c>
      <c r="K24" s="35">
        <v>35000</v>
      </c>
      <c r="L24" s="14"/>
      <c r="M24" s="52">
        <v>1</v>
      </c>
      <c r="N24" s="14"/>
      <c r="O24" s="14"/>
      <c r="P24" s="14"/>
      <c r="Q24" s="52"/>
      <c r="R24" s="52"/>
      <c r="S24" s="14"/>
      <c r="T24" s="14"/>
      <c r="U24" s="64"/>
      <c r="V24" s="64"/>
      <c r="W24" s="42" t="s">
        <v>212</v>
      </c>
      <c r="X24" s="52"/>
      <c r="Y24" s="46"/>
      <c r="Z24" s="72"/>
      <c r="AA24" s="72"/>
      <c r="AB24" s="72"/>
      <c r="AC24" s="72"/>
      <c r="AD24" s="72"/>
      <c r="AE24" s="86"/>
    </row>
    <row r="25" spans="2:31" ht="15.6" x14ac:dyDescent="0.3">
      <c r="B25" s="131"/>
      <c r="C25" s="121"/>
      <c r="D25" s="124"/>
      <c r="E25" s="32" t="s">
        <v>4</v>
      </c>
      <c r="F25" s="32" t="s">
        <v>27</v>
      </c>
      <c r="G25" s="33">
        <v>21</v>
      </c>
      <c r="H25" s="34" t="s">
        <v>26</v>
      </c>
      <c r="I25" s="34"/>
      <c r="J25" s="45">
        <v>25000</v>
      </c>
      <c r="K25" s="35">
        <v>25000</v>
      </c>
      <c r="L25" s="14"/>
      <c r="M25" s="52">
        <v>1</v>
      </c>
      <c r="N25" s="14"/>
      <c r="O25" s="14"/>
      <c r="P25" s="14"/>
      <c r="Q25" s="52"/>
      <c r="R25" s="54">
        <v>1</v>
      </c>
      <c r="S25" s="14"/>
      <c r="T25" s="14"/>
      <c r="U25" s="64"/>
      <c r="V25" s="64"/>
      <c r="W25" s="42" t="s">
        <v>213</v>
      </c>
      <c r="X25" s="52" t="s">
        <v>165</v>
      </c>
      <c r="Y25" s="46"/>
      <c r="Z25" s="72"/>
      <c r="AA25" s="72"/>
      <c r="AB25" s="72"/>
      <c r="AC25" s="72"/>
      <c r="AD25" s="72"/>
      <c r="AE25" s="86"/>
    </row>
    <row r="26" spans="2:31" ht="31.2" x14ac:dyDescent="0.3">
      <c r="B26" s="131"/>
      <c r="C26" s="121"/>
      <c r="D26" s="124"/>
      <c r="E26" s="32" t="s">
        <v>4</v>
      </c>
      <c r="F26" s="32" t="s">
        <v>29</v>
      </c>
      <c r="G26" s="33">
        <v>22</v>
      </c>
      <c r="H26" s="34" t="s">
        <v>28</v>
      </c>
      <c r="I26" s="34"/>
      <c r="J26" s="45">
        <v>25000</v>
      </c>
      <c r="K26" s="35">
        <v>25000</v>
      </c>
      <c r="L26" s="14"/>
      <c r="M26" s="52">
        <v>1</v>
      </c>
      <c r="N26" s="14"/>
      <c r="O26" s="14"/>
      <c r="P26" s="14"/>
      <c r="Q26" s="52"/>
      <c r="R26" s="54">
        <v>1</v>
      </c>
      <c r="S26" s="14"/>
      <c r="T26" s="14"/>
      <c r="U26" s="64"/>
      <c r="V26" s="64"/>
      <c r="W26" s="42" t="s">
        <v>214</v>
      </c>
      <c r="X26" s="52" t="s">
        <v>165</v>
      </c>
      <c r="Y26" s="46"/>
      <c r="Z26" s="72"/>
      <c r="AA26" s="72"/>
      <c r="AB26" s="72"/>
      <c r="AC26" s="72"/>
      <c r="AD26" s="72"/>
      <c r="AE26" s="86"/>
    </row>
    <row r="27" spans="2:31" ht="15.6" x14ac:dyDescent="0.3">
      <c r="B27" s="131"/>
      <c r="C27" s="121"/>
      <c r="D27" s="124"/>
      <c r="E27" s="32" t="s">
        <v>14</v>
      </c>
      <c r="F27" s="32" t="s">
        <v>65</v>
      </c>
      <c r="G27" s="33">
        <v>23</v>
      </c>
      <c r="H27" s="34" t="s">
        <v>64</v>
      </c>
      <c r="I27" s="34"/>
      <c r="J27" s="45">
        <v>25000</v>
      </c>
      <c r="K27" s="35">
        <v>25000</v>
      </c>
      <c r="L27" s="14"/>
      <c r="M27" s="52">
        <v>1</v>
      </c>
      <c r="N27" s="14"/>
      <c r="O27" s="14"/>
      <c r="P27" s="14"/>
      <c r="Q27" s="52"/>
      <c r="R27" s="54">
        <v>1</v>
      </c>
      <c r="S27" s="14"/>
      <c r="T27" s="14"/>
      <c r="U27" s="64"/>
      <c r="V27" s="64"/>
      <c r="W27" s="42" t="s">
        <v>215</v>
      </c>
      <c r="X27" s="52" t="s">
        <v>165</v>
      </c>
      <c r="Y27" s="46"/>
      <c r="Z27" s="72"/>
      <c r="AA27" s="72"/>
      <c r="AB27" s="72"/>
      <c r="AC27" s="72"/>
      <c r="AD27" s="72"/>
      <c r="AE27" s="86"/>
    </row>
    <row r="28" spans="2:31" ht="31.2" x14ac:dyDescent="0.3">
      <c r="B28" s="131"/>
      <c r="C28" s="121"/>
      <c r="D28" s="124"/>
      <c r="E28" s="32" t="s">
        <v>4</v>
      </c>
      <c r="F28" s="32" t="s">
        <v>31</v>
      </c>
      <c r="G28" s="33">
        <v>24</v>
      </c>
      <c r="H28" s="34" t="s">
        <v>30</v>
      </c>
      <c r="I28" s="34"/>
      <c r="J28" s="45">
        <v>25000</v>
      </c>
      <c r="K28" s="35"/>
      <c r="L28" s="14"/>
      <c r="M28" s="52">
        <v>1</v>
      </c>
      <c r="N28" s="14"/>
      <c r="O28" s="14"/>
      <c r="P28" s="14"/>
      <c r="Q28" s="52"/>
      <c r="R28" s="52"/>
      <c r="S28" s="14"/>
      <c r="T28" s="14"/>
      <c r="U28" s="64"/>
      <c r="V28" s="64"/>
      <c r="W28" s="42" t="s">
        <v>216</v>
      </c>
      <c r="X28" s="52"/>
      <c r="Y28" s="46"/>
      <c r="Z28" s="72"/>
      <c r="AA28" s="72"/>
      <c r="AB28" s="72"/>
      <c r="AC28" s="72"/>
      <c r="AD28" s="72"/>
      <c r="AE28" s="86"/>
    </row>
    <row r="29" spans="2:31" ht="31.2" x14ac:dyDescent="0.3">
      <c r="B29" s="131"/>
      <c r="C29" s="121"/>
      <c r="D29" s="124"/>
      <c r="E29" s="32" t="s">
        <v>4</v>
      </c>
      <c r="F29" s="32" t="s">
        <v>33</v>
      </c>
      <c r="G29" s="33">
        <v>25</v>
      </c>
      <c r="H29" s="34" t="s">
        <v>32</v>
      </c>
      <c r="I29" s="34"/>
      <c r="J29" s="45">
        <v>25000</v>
      </c>
      <c r="K29" s="35">
        <v>20000</v>
      </c>
      <c r="L29" s="14"/>
      <c r="M29" s="52">
        <v>1</v>
      </c>
      <c r="N29" s="14"/>
      <c r="O29" s="14"/>
      <c r="P29" s="14"/>
      <c r="Q29" s="52"/>
      <c r="R29" s="52"/>
      <c r="S29" s="14"/>
      <c r="T29" s="14"/>
      <c r="U29" s="64"/>
      <c r="V29" s="64"/>
      <c r="W29" s="42" t="s">
        <v>217</v>
      </c>
      <c r="X29" s="52"/>
      <c r="Y29" s="46"/>
      <c r="Z29" s="72"/>
      <c r="AA29" s="72"/>
      <c r="AB29" s="72"/>
      <c r="AC29" s="72"/>
      <c r="AD29" s="72"/>
      <c r="AE29" s="86"/>
    </row>
    <row r="30" spans="2:31" ht="31.2" x14ac:dyDescent="0.3">
      <c r="B30" s="131"/>
      <c r="C30" s="121"/>
      <c r="D30" s="124"/>
      <c r="E30" s="32" t="s">
        <v>4</v>
      </c>
      <c r="F30" s="32" t="s">
        <v>35</v>
      </c>
      <c r="G30" s="33">
        <v>26</v>
      </c>
      <c r="H30" s="34" t="s">
        <v>34</v>
      </c>
      <c r="I30" s="34"/>
      <c r="J30" s="45">
        <v>25000</v>
      </c>
      <c r="K30" s="35">
        <v>25000</v>
      </c>
      <c r="L30" s="14"/>
      <c r="M30" s="52">
        <v>1</v>
      </c>
      <c r="N30" s="14"/>
      <c r="O30" s="14"/>
      <c r="P30" s="14"/>
      <c r="Q30" s="52"/>
      <c r="R30" s="52"/>
      <c r="S30" s="14"/>
      <c r="T30" s="14"/>
      <c r="U30" s="64"/>
      <c r="V30" s="64"/>
      <c r="W30" s="42" t="s">
        <v>218</v>
      </c>
      <c r="X30" s="52"/>
      <c r="Y30" s="46"/>
      <c r="Z30" s="72"/>
      <c r="AA30" s="72"/>
      <c r="AB30" s="72"/>
      <c r="AC30" s="72"/>
      <c r="AD30" s="72"/>
      <c r="AE30" s="86"/>
    </row>
    <row r="31" spans="2:31" ht="31.2" x14ac:dyDescent="0.3">
      <c r="B31" s="131"/>
      <c r="C31" s="121"/>
      <c r="D31" s="124"/>
      <c r="E31" s="32" t="s">
        <v>4</v>
      </c>
      <c r="F31" s="32" t="s">
        <v>37</v>
      </c>
      <c r="G31" s="33">
        <v>27</v>
      </c>
      <c r="H31" s="34" t="s">
        <v>36</v>
      </c>
      <c r="I31" s="34"/>
      <c r="J31" s="45">
        <v>25000</v>
      </c>
      <c r="K31" s="35"/>
      <c r="L31" s="14"/>
      <c r="M31" s="52">
        <v>1</v>
      </c>
      <c r="N31" s="14"/>
      <c r="O31" s="14"/>
      <c r="P31" s="14"/>
      <c r="Q31" s="52"/>
      <c r="R31" s="52"/>
      <c r="S31" s="14"/>
      <c r="T31" s="14"/>
      <c r="U31" s="64"/>
      <c r="V31" s="64"/>
      <c r="W31" s="42" t="s">
        <v>216</v>
      </c>
      <c r="X31" s="52"/>
      <c r="Y31" s="46"/>
      <c r="Z31" s="72"/>
      <c r="AA31" s="72"/>
      <c r="AB31" s="72"/>
      <c r="AC31" s="72"/>
      <c r="AD31" s="72"/>
      <c r="AE31" s="86"/>
    </row>
    <row r="32" spans="2:31" ht="15.6" x14ac:dyDescent="0.3">
      <c r="B32" s="131"/>
      <c r="C32" s="121"/>
      <c r="D32" s="124"/>
      <c r="E32" s="32" t="s">
        <v>14</v>
      </c>
      <c r="F32" s="32" t="s">
        <v>67</v>
      </c>
      <c r="G32" s="33">
        <v>28</v>
      </c>
      <c r="H32" s="34" t="s">
        <v>66</v>
      </c>
      <c r="I32" s="34"/>
      <c r="J32" s="45">
        <v>25000</v>
      </c>
      <c r="K32" s="35">
        <v>25000</v>
      </c>
      <c r="L32" s="14"/>
      <c r="M32" s="52">
        <v>1</v>
      </c>
      <c r="N32" s="14"/>
      <c r="O32" s="14"/>
      <c r="P32" s="14"/>
      <c r="Q32" s="52"/>
      <c r="R32" s="54">
        <v>1</v>
      </c>
      <c r="S32" s="14"/>
      <c r="T32" s="14"/>
      <c r="U32" s="64"/>
      <c r="V32" s="64"/>
      <c r="W32" s="42" t="s">
        <v>219</v>
      </c>
      <c r="X32" s="52" t="s">
        <v>165</v>
      </c>
      <c r="Y32" s="46"/>
      <c r="Z32" s="72"/>
      <c r="AA32" s="72"/>
      <c r="AB32" s="72"/>
      <c r="AC32" s="72"/>
      <c r="AD32" s="72"/>
      <c r="AE32" s="86"/>
    </row>
    <row r="33" spans="2:31" ht="15.6" x14ac:dyDescent="0.3">
      <c r="B33" s="131"/>
      <c r="C33" s="121"/>
      <c r="D33" s="124"/>
      <c r="E33" s="32" t="s">
        <v>14</v>
      </c>
      <c r="F33" s="32" t="s">
        <v>69</v>
      </c>
      <c r="G33" s="33">
        <v>29</v>
      </c>
      <c r="H33" s="34" t="s">
        <v>68</v>
      </c>
      <c r="I33" s="34"/>
      <c r="J33" s="45">
        <v>25000</v>
      </c>
      <c r="K33" s="35">
        <v>30000</v>
      </c>
      <c r="L33" s="14"/>
      <c r="M33" s="52">
        <v>1</v>
      </c>
      <c r="N33" s="14"/>
      <c r="O33" s="14"/>
      <c r="P33" s="14"/>
      <c r="Q33" s="52"/>
      <c r="R33" s="52"/>
      <c r="S33" s="14"/>
      <c r="T33" s="14"/>
      <c r="U33" s="64"/>
      <c r="V33" s="64"/>
      <c r="W33" s="42" t="s">
        <v>220</v>
      </c>
      <c r="X33" s="52"/>
      <c r="Y33" s="46"/>
      <c r="Z33" s="72"/>
      <c r="AA33" s="72"/>
      <c r="AB33" s="72"/>
      <c r="AC33" s="72"/>
      <c r="AD33" s="72"/>
      <c r="AE33" s="86"/>
    </row>
    <row r="34" spans="2:31" ht="15.6" x14ac:dyDescent="0.3">
      <c r="B34" s="131"/>
      <c r="C34" s="121"/>
      <c r="D34" s="124"/>
      <c r="E34" s="32" t="s">
        <v>14</v>
      </c>
      <c r="F34" s="32" t="s">
        <v>18</v>
      </c>
      <c r="G34" s="33">
        <v>30</v>
      </c>
      <c r="H34" s="34" t="s">
        <v>17</v>
      </c>
      <c r="I34" s="34"/>
      <c r="J34" s="45">
        <v>25000</v>
      </c>
      <c r="K34" s="35">
        <v>25000</v>
      </c>
      <c r="L34" s="14"/>
      <c r="M34" s="52">
        <v>1</v>
      </c>
      <c r="N34" s="14"/>
      <c r="O34" s="14"/>
      <c r="P34" s="14"/>
      <c r="Q34" s="52"/>
      <c r="R34" s="54">
        <v>1</v>
      </c>
      <c r="S34" s="14"/>
      <c r="T34" s="14"/>
      <c r="U34" s="64"/>
      <c r="V34" s="64"/>
      <c r="W34" s="42" t="s">
        <v>221</v>
      </c>
      <c r="X34" s="52" t="s">
        <v>165</v>
      </c>
      <c r="Y34" s="46"/>
      <c r="Z34" s="72"/>
      <c r="AA34" s="72"/>
      <c r="AB34" s="72"/>
      <c r="AC34" s="72"/>
      <c r="AD34" s="72"/>
      <c r="AE34" s="86"/>
    </row>
    <row r="35" spans="2:31" ht="15.6" x14ac:dyDescent="0.3">
      <c r="B35" s="131"/>
      <c r="C35" s="121"/>
      <c r="D35" s="124"/>
      <c r="E35" s="32" t="s">
        <v>14</v>
      </c>
      <c r="F35" s="32" t="s">
        <v>71</v>
      </c>
      <c r="G35" s="33">
        <v>31</v>
      </c>
      <c r="H35" s="34" t="s">
        <v>70</v>
      </c>
      <c r="I35" s="34"/>
      <c r="J35" s="45">
        <v>25000</v>
      </c>
      <c r="K35" s="35">
        <v>25000</v>
      </c>
      <c r="L35" s="14"/>
      <c r="M35" s="52">
        <v>1</v>
      </c>
      <c r="N35" s="14"/>
      <c r="O35" s="14"/>
      <c r="P35" s="14"/>
      <c r="Q35" s="52"/>
      <c r="R35" s="52"/>
      <c r="S35" s="14"/>
      <c r="T35" s="14"/>
      <c r="U35" s="64"/>
      <c r="V35" s="64"/>
      <c r="W35" s="42" t="s">
        <v>222</v>
      </c>
      <c r="X35" s="52"/>
      <c r="Y35" s="46"/>
      <c r="Z35" s="72"/>
      <c r="AA35" s="72"/>
      <c r="AB35" s="72"/>
      <c r="AC35" s="72"/>
      <c r="AD35" s="72"/>
      <c r="AE35" s="86"/>
    </row>
    <row r="36" spans="2:31" ht="15.6" x14ac:dyDescent="0.3">
      <c r="B36" s="131"/>
      <c r="C36" s="121"/>
      <c r="D36" s="124"/>
      <c r="E36" s="32" t="s">
        <v>4</v>
      </c>
      <c r="F36" s="32" t="s">
        <v>39</v>
      </c>
      <c r="G36" s="33">
        <v>32</v>
      </c>
      <c r="H36" s="34" t="s">
        <v>38</v>
      </c>
      <c r="I36" s="34"/>
      <c r="J36" s="45">
        <v>30000</v>
      </c>
      <c r="K36" s="35">
        <v>25000</v>
      </c>
      <c r="L36" s="14"/>
      <c r="M36" s="52">
        <v>1</v>
      </c>
      <c r="N36" s="14"/>
      <c r="O36" s="14"/>
      <c r="P36" s="14"/>
      <c r="Q36" s="52"/>
      <c r="R36" s="54">
        <v>1</v>
      </c>
      <c r="S36" s="14"/>
      <c r="T36" s="14"/>
      <c r="U36" s="64"/>
      <c r="V36" s="64"/>
      <c r="W36" s="42" t="s">
        <v>223</v>
      </c>
      <c r="X36" s="52" t="s">
        <v>165</v>
      </c>
      <c r="Y36" s="46"/>
      <c r="Z36" s="72"/>
      <c r="AA36" s="72"/>
      <c r="AB36" s="72"/>
      <c r="AC36" s="72"/>
      <c r="AD36" s="72"/>
      <c r="AE36" s="86"/>
    </row>
    <row r="37" spans="2:31" ht="16.2" thickBot="1" x14ac:dyDescent="0.35">
      <c r="B37" s="131"/>
      <c r="C37" s="122"/>
      <c r="D37" s="125"/>
      <c r="E37" s="36" t="s">
        <v>14</v>
      </c>
      <c r="F37" s="36" t="s">
        <v>73</v>
      </c>
      <c r="G37" s="37">
        <v>33</v>
      </c>
      <c r="H37" s="38" t="s">
        <v>72</v>
      </c>
      <c r="I37" s="38"/>
      <c r="J37" s="47">
        <v>20000</v>
      </c>
      <c r="K37" s="39">
        <v>25000</v>
      </c>
      <c r="L37" s="16"/>
      <c r="M37" s="53">
        <v>1</v>
      </c>
      <c r="N37" s="16"/>
      <c r="O37" s="16"/>
      <c r="P37" s="16"/>
      <c r="Q37" s="53"/>
      <c r="R37" s="55">
        <v>1</v>
      </c>
      <c r="S37" s="16"/>
      <c r="T37" s="16"/>
      <c r="U37" s="65"/>
      <c r="V37" s="65"/>
      <c r="W37" s="87" t="s">
        <v>224</v>
      </c>
      <c r="X37" s="53" t="s">
        <v>165</v>
      </c>
      <c r="Y37" s="88"/>
      <c r="Z37" s="89"/>
      <c r="AA37" s="89"/>
      <c r="AB37" s="89"/>
      <c r="AC37" s="89"/>
      <c r="AD37" s="89"/>
      <c r="AE37" s="90"/>
    </row>
    <row r="38" spans="2:31" ht="15.6" x14ac:dyDescent="0.3">
      <c r="B38" s="131"/>
      <c r="C38" s="120" t="s">
        <v>161</v>
      </c>
      <c r="D38" s="123">
        <v>750000</v>
      </c>
      <c r="E38" s="28" t="s">
        <v>225</v>
      </c>
      <c r="F38" s="28" t="s">
        <v>115</v>
      </c>
      <c r="G38" s="29">
        <v>34</v>
      </c>
      <c r="H38" s="30" t="s">
        <v>114</v>
      </c>
      <c r="I38" s="30"/>
      <c r="J38" s="43">
        <v>30000</v>
      </c>
      <c r="K38" s="31">
        <v>30000</v>
      </c>
      <c r="L38" s="13"/>
      <c r="M38" s="51">
        <v>1</v>
      </c>
      <c r="N38" s="13"/>
      <c r="O38" s="13"/>
      <c r="P38" s="13"/>
      <c r="Q38" s="59">
        <v>42339</v>
      </c>
      <c r="R38" s="56">
        <v>1</v>
      </c>
      <c r="S38" s="13"/>
      <c r="T38" s="13"/>
      <c r="U38" s="63"/>
      <c r="V38" s="63"/>
      <c r="W38" s="83" t="s">
        <v>226</v>
      </c>
      <c r="X38" s="51" t="s">
        <v>165</v>
      </c>
      <c r="Y38" s="44"/>
      <c r="Z38" s="84"/>
      <c r="AA38" s="84"/>
      <c r="AB38" s="84"/>
      <c r="AC38" s="84"/>
      <c r="AD38" s="84"/>
      <c r="AE38" s="85"/>
    </row>
    <row r="39" spans="2:31" ht="15.6" x14ac:dyDescent="0.3">
      <c r="B39" s="131"/>
      <c r="C39" s="121"/>
      <c r="D39" s="124"/>
      <c r="E39" s="32" t="s">
        <v>0</v>
      </c>
      <c r="F39" s="32" t="s">
        <v>124</v>
      </c>
      <c r="G39" s="33">
        <v>35</v>
      </c>
      <c r="H39" s="34" t="s">
        <v>123</v>
      </c>
      <c r="I39" s="34"/>
      <c r="J39" s="45">
        <v>30000</v>
      </c>
      <c r="K39" s="35">
        <v>30000</v>
      </c>
      <c r="L39" s="14"/>
      <c r="M39" s="52">
        <v>1</v>
      </c>
      <c r="N39" s="14"/>
      <c r="O39" s="14"/>
      <c r="P39" s="14"/>
      <c r="Q39" s="52"/>
      <c r="R39" s="54">
        <v>1</v>
      </c>
      <c r="S39" s="14"/>
      <c r="T39" s="14"/>
      <c r="U39" s="64"/>
      <c r="V39" s="64"/>
      <c r="W39" s="42" t="s">
        <v>227</v>
      </c>
      <c r="X39" s="52" t="s">
        <v>165</v>
      </c>
      <c r="Y39" s="46"/>
      <c r="Z39" s="72"/>
      <c r="AA39" s="72"/>
      <c r="AB39" s="72"/>
      <c r="AC39" s="72"/>
      <c r="AD39" s="72"/>
      <c r="AE39" s="86"/>
    </row>
    <row r="40" spans="2:31" ht="15.6" x14ac:dyDescent="0.3">
      <c r="B40" s="131"/>
      <c r="C40" s="121"/>
      <c r="D40" s="124"/>
      <c r="E40" s="32" t="s">
        <v>21</v>
      </c>
      <c r="F40" s="32" t="s">
        <v>106</v>
      </c>
      <c r="G40" s="33">
        <v>36</v>
      </c>
      <c r="H40" s="34" t="s">
        <v>144</v>
      </c>
      <c r="I40" s="34"/>
      <c r="J40" s="45">
        <v>20000</v>
      </c>
      <c r="K40" s="35">
        <v>20000</v>
      </c>
      <c r="L40" s="14"/>
      <c r="M40" s="52">
        <v>1</v>
      </c>
      <c r="N40" s="14"/>
      <c r="O40" s="14"/>
      <c r="P40" s="14"/>
      <c r="Q40" s="60">
        <v>42339</v>
      </c>
      <c r="R40" s="54">
        <v>1</v>
      </c>
      <c r="S40" s="14"/>
      <c r="T40" s="14"/>
      <c r="U40" s="64"/>
      <c r="V40" s="64"/>
      <c r="W40" s="46"/>
      <c r="X40" s="52" t="s">
        <v>165</v>
      </c>
      <c r="Y40" s="46"/>
      <c r="Z40" s="72"/>
      <c r="AA40" s="72"/>
      <c r="AB40" s="72"/>
      <c r="AC40" s="72"/>
      <c r="AD40" s="72"/>
      <c r="AE40" s="86"/>
    </row>
    <row r="41" spans="2:31" ht="15.6" x14ac:dyDescent="0.3">
      <c r="B41" s="131"/>
      <c r="C41" s="121"/>
      <c r="D41" s="124"/>
      <c r="E41" s="32" t="s">
        <v>0</v>
      </c>
      <c r="F41" s="32" t="s">
        <v>93</v>
      </c>
      <c r="G41" s="33">
        <v>37</v>
      </c>
      <c r="H41" s="34" t="s">
        <v>92</v>
      </c>
      <c r="I41" s="34"/>
      <c r="J41" s="45">
        <v>70000</v>
      </c>
      <c r="K41" s="35">
        <v>70000</v>
      </c>
      <c r="L41" s="14"/>
      <c r="M41" s="52">
        <v>1</v>
      </c>
      <c r="N41" s="14"/>
      <c r="O41" s="14"/>
      <c r="P41" s="14"/>
      <c r="Q41" s="60">
        <v>42339</v>
      </c>
      <c r="R41" s="54">
        <v>1</v>
      </c>
      <c r="S41" s="14"/>
      <c r="T41" s="14"/>
      <c r="U41" s="64"/>
      <c r="V41" s="64"/>
      <c r="W41" s="42" t="s">
        <v>228</v>
      </c>
      <c r="X41" s="52" t="s">
        <v>165</v>
      </c>
      <c r="Y41" s="46"/>
      <c r="Z41" s="72"/>
      <c r="AA41" s="72"/>
      <c r="AB41" s="72"/>
      <c r="AC41" s="72"/>
      <c r="AD41" s="72"/>
      <c r="AE41" s="86"/>
    </row>
    <row r="42" spans="2:31" ht="15.6" x14ac:dyDescent="0.3">
      <c r="B42" s="131"/>
      <c r="C42" s="121"/>
      <c r="D42" s="124"/>
      <c r="E42" s="32" t="s">
        <v>0</v>
      </c>
      <c r="F42" s="32" t="s">
        <v>75</v>
      </c>
      <c r="G42" s="33">
        <v>38</v>
      </c>
      <c r="H42" s="34" t="s">
        <v>74</v>
      </c>
      <c r="I42" s="34"/>
      <c r="J42" s="45">
        <v>25000</v>
      </c>
      <c r="K42" s="35">
        <v>25000</v>
      </c>
      <c r="L42" s="14"/>
      <c r="M42" s="52">
        <v>1</v>
      </c>
      <c r="N42" s="14"/>
      <c r="O42" s="14"/>
      <c r="P42" s="14"/>
      <c r="Q42" s="60">
        <v>42339</v>
      </c>
      <c r="R42" s="54">
        <v>1</v>
      </c>
      <c r="S42" s="14"/>
      <c r="T42" s="14"/>
      <c r="U42" s="64"/>
      <c r="V42" s="64"/>
      <c r="W42" s="42" t="s">
        <v>229</v>
      </c>
      <c r="X42" s="52" t="s">
        <v>165</v>
      </c>
      <c r="Y42" s="46"/>
      <c r="Z42" s="72"/>
      <c r="AA42" s="72"/>
      <c r="AB42" s="72"/>
      <c r="AC42" s="72"/>
      <c r="AD42" s="72"/>
      <c r="AE42" s="86"/>
    </row>
    <row r="43" spans="2:31" ht="31.2" x14ac:dyDescent="0.3">
      <c r="B43" s="131"/>
      <c r="C43" s="121"/>
      <c r="D43" s="124"/>
      <c r="E43" s="32" t="s">
        <v>122</v>
      </c>
      <c r="F43" s="32" t="s">
        <v>230</v>
      </c>
      <c r="G43" s="33">
        <v>39</v>
      </c>
      <c r="H43" s="34" t="s">
        <v>231</v>
      </c>
      <c r="I43" s="34"/>
      <c r="J43" s="45">
        <v>25000</v>
      </c>
      <c r="K43" s="35">
        <v>25000</v>
      </c>
      <c r="L43" s="14"/>
      <c r="M43" s="52">
        <v>1</v>
      </c>
      <c r="N43" s="14"/>
      <c r="O43" s="14"/>
      <c r="P43" s="14"/>
      <c r="Q43" s="60">
        <v>42306</v>
      </c>
      <c r="R43" s="57">
        <v>1</v>
      </c>
      <c r="S43" s="14"/>
      <c r="T43" s="14"/>
      <c r="U43" s="64"/>
      <c r="V43" s="64"/>
      <c r="W43" s="46" t="s">
        <v>166</v>
      </c>
      <c r="X43" s="52" t="s">
        <v>165</v>
      </c>
      <c r="Y43" s="46"/>
      <c r="Z43" s="72"/>
      <c r="AA43" s="72"/>
      <c r="AB43" s="72"/>
      <c r="AC43" s="72"/>
      <c r="AD43" s="72"/>
      <c r="AE43" s="86"/>
    </row>
    <row r="44" spans="2:31" ht="15.6" x14ac:dyDescent="0.3">
      <c r="B44" s="131"/>
      <c r="C44" s="121"/>
      <c r="D44" s="124"/>
      <c r="E44" s="32" t="s">
        <v>0</v>
      </c>
      <c r="F44" s="32" t="s">
        <v>77</v>
      </c>
      <c r="G44" s="33">
        <v>40</v>
      </c>
      <c r="H44" s="34" t="s">
        <v>76</v>
      </c>
      <c r="I44" s="34"/>
      <c r="J44" s="45">
        <v>25000</v>
      </c>
      <c r="K44" s="35">
        <v>25000</v>
      </c>
      <c r="L44" s="14"/>
      <c r="M44" s="52">
        <v>1</v>
      </c>
      <c r="N44" s="14"/>
      <c r="O44" s="14"/>
      <c r="P44" s="14"/>
      <c r="Q44" s="60">
        <v>42339</v>
      </c>
      <c r="R44" s="57">
        <v>1</v>
      </c>
      <c r="S44" s="14"/>
      <c r="T44" s="14"/>
      <c r="U44" s="64"/>
      <c r="V44" s="64"/>
      <c r="W44" s="42" t="s">
        <v>232</v>
      </c>
      <c r="X44" s="52" t="s">
        <v>165</v>
      </c>
      <c r="Y44" s="46"/>
      <c r="Z44" s="72"/>
      <c r="AA44" s="72"/>
      <c r="AB44" s="72"/>
      <c r="AC44" s="72"/>
      <c r="AD44" s="72"/>
      <c r="AE44" s="86"/>
    </row>
    <row r="45" spans="2:31" ht="15.6" x14ac:dyDescent="0.3">
      <c r="B45" s="131"/>
      <c r="C45" s="121"/>
      <c r="D45" s="124"/>
      <c r="E45" s="32" t="s">
        <v>225</v>
      </c>
      <c r="F45" s="32" t="s">
        <v>81</v>
      </c>
      <c r="G45" s="33">
        <v>41</v>
      </c>
      <c r="H45" s="34" t="s">
        <v>80</v>
      </c>
      <c r="I45" s="34"/>
      <c r="J45" s="45">
        <v>25000</v>
      </c>
      <c r="K45" s="35">
        <v>25000</v>
      </c>
      <c r="L45" s="14"/>
      <c r="M45" s="52">
        <v>1</v>
      </c>
      <c r="N45" s="14"/>
      <c r="O45" s="14"/>
      <c r="P45" s="14"/>
      <c r="Q45" s="60">
        <v>42339</v>
      </c>
      <c r="R45" s="57">
        <v>1</v>
      </c>
      <c r="S45" s="14"/>
      <c r="T45" s="14"/>
      <c r="U45" s="64"/>
      <c r="V45" s="64"/>
      <c r="W45" s="42" t="s">
        <v>233</v>
      </c>
      <c r="X45" s="52" t="s">
        <v>165</v>
      </c>
      <c r="Y45" s="46"/>
      <c r="Z45" s="72"/>
      <c r="AA45" s="72"/>
      <c r="AB45" s="72"/>
      <c r="AC45" s="72"/>
      <c r="AD45" s="72"/>
      <c r="AE45" s="86"/>
    </row>
    <row r="46" spans="2:31" ht="15.6" x14ac:dyDescent="0.3">
      <c r="B46" s="131"/>
      <c r="C46" s="121"/>
      <c r="D46" s="124"/>
      <c r="E46" s="32" t="s">
        <v>21</v>
      </c>
      <c r="F46" s="32" t="s">
        <v>79</v>
      </c>
      <c r="G46" s="33">
        <v>42</v>
      </c>
      <c r="H46" s="34" t="s">
        <v>78</v>
      </c>
      <c r="I46" s="34"/>
      <c r="J46" s="45">
        <v>25000</v>
      </c>
      <c r="K46" s="35">
        <v>25000</v>
      </c>
      <c r="L46" s="14"/>
      <c r="M46" s="52">
        <v>1</v>
      </c>
      <c r="N46" s="14"/>
      <c r="O46" s="14"/>
      <c r="P46" s="14"/>
      <c r="Q46" s="60">
        <v>42339</v>
      </c>
      <c r="R46" s="57">
        <v>1</v>
      </c>
      <c r="S46" s="14"/>
      <c r="T46" s="14"/>
      <c r="U46" s="64"/>
      <c r="V46" s="64"/>
      <c r="W46" s="42" t="s">
        <v>234</v>
      </c>
      <c r="X46" s="52" t="s">
        <v>165</v>
      </c>
      <c r="Y46" s="46"/>
      <c r="Z46" s="72"/>
      <c r="AA46" s="72"/>
      <c r="AB46" s="72"/>
      <c r="AC46" s="72"/>
      <c r="AD46" s="72"/>
      <c r="AE46" s="86"/>
    </row>
    <row r="47" spans="2:31" ht="15.6" x14ac:dyDescent="0.3">
      <c r="B47" s="131"/>
      <c r="C47" s="121"/>
      <c r="D47" s="124"/>
      <c r="E47" s="32" t="s">
        <v>21</v>
      </c>
      <c r="F47" s="32" t="s">
        <v>1</v>
      </c>
      <c r="G47" s="33">
        <v>43</v>
      </c>
      <c r="H47" s="34" t="s">
        <v>107</v>
      </c>
      <c r="I47" s="34"/>
      <c r="J47" s="45">
        <v>35000</v>
      </c>
      <c r="K47" s="35">
        <v>35000</v>
      </c>
      <c r="L47" s="14"/>
      <c r="M47" s="52">
        <v>1</v>
      </c>
      <c r="N47" s="14"/>
      <c r="O47" s="14"/>
      <c r="P47" s="14"/>
      <c r="Q47" s="60">
        <v>42339</v>
      </c>
      <c r="R47" s="57">
        <v>1</v>
      </c>
      <c r="S47" s="14"/>
      <c r="T47" s="14"/>
      <c r="U47" s="64"/>
      <c r="V47" s="64"/>
      <c r="W47" s="42" t="s">
        <v>235</v>
      </c>
      <c r="X47" s="52" t="s">
        <v>165</v>
      </c>
      <c r="Y47" s="46"/>
      <c r="Z47" s="72"/>
      <c r="AA47" s="72"/>
      <c r="AB47" s="72"/>
      <c r="AC47" s="72"/>
      <c r="AD47" s="72"/>
      <c r="AE47" s="86"/>
    </row>
    <row r="48" spans="2:31" ht="15.6" x14ac:dyDescent="0.3">
      <c r="B48" s="131"/>
      <c r="C48" s="121"/>
      <c r="D48" s="124"/>
      <c r="E48" s="32" t="s">
        <v>225</v>
      </c>
      <c r="F48" s="32" t="s">
        <v>117</v>
      </c>
      <c r="G48" s="33">
        <v>44</v>
      </c>
      <c r="H48" s="34" t="s">
        <v>116</v>
      </c>
      <c r="I48" s="34"/>
      <c r="J48" s="45">
        <v>35000</v>
      </c>
      <c r="K48" s="35">
        <v>35000</v>
      </c>
      <c r="L48" s="14"/>
      <c r="M48" s="52">
        <v>1</v>
      </c>
      <c r="N48" s="14"/>
      <c r="O48" s="14"/>
      <c r="P48" s="14"/>
      <c r="Q48" s="60">
        <v>42339</v>
      </c>
      <c r="R48" s="57">
        <v>1</v>
      </c>
      <c r="S48" s="14"/>
      <c r="T48" s="14"/>
      <c r="U48" s="64"/>
      <c r="V48" s="64"/>
      <c r="W48" s="42" t="s">
        <v>236</v>
      </c>
      <c r="X48" s="52" t="s">
        <v>165</v>
      </c>
      <c r="Y48" s="46"/>
      <c r="Z48" s="72"/>
      <c r="AA48" s="72"/>
      <c r="AB48" s="72"/>
      <c r="AC48" s="72"/>
      <c r="AD48" s="72"/>
      <c r="AE48" s="86"/>
    </row>
    <row r="49" spans="2:31" ht="15.6" x14ac:dyDescent="0.3">
      <c r="B49" s="131"/>
      <c r="C49" s="121"/>
      <c r="D49" s="124"/>
      <c r="E49" s="32" t="s">
        <v>21</v>
      </c>
      <c r="F49" s="32" t="s">
        <v>109</v>
      </c>
      <c r="G49" s="33">
        <v>45</v>
      </c>
      <c r="H49" s="34" t="s">
        <v>108</v>
      </c>
      <c r="I49" s="34"/>
      <c r="J49" s="45">
        <v>20000</v>
      </c>
      <c r="K49" s="35">
        <v>20000</v>
      </c>
      <c r="L49" s="14"/>
      <c r="M49" s="52">
        <v>1</v>
      </c>
      <c r="N49" s="14"/>
      <c r="O49" s="14"/>
      <c r="P49" s="14"/>
      <c r="Q49" s="60">
        <v>42339</v>
      </c>
      <c r="R49" s="57">
        <v>1</v>
      </c>
      <c r="S49" s="14"/>
      <c r="T49" s="14"/>
      <c r="U49" s="64"/>
      <c r="V49" s="64"/>
      <c r="W49" s="42" t="s">
        <v>237</v>
      </c>
      <c r="X49" s="52" t="s">
        <v>165</v>
      </c>
      <c r="Y49" s="46"/>
      <c r="Z49" s="72"/>
      <c r="AA49" s="72"/>
      <c r="AB49" s="72"/>
      <c r="AC49" s="72"/>
      <c r="AD49" s="72"/>
      <c r="AE49" s="86"/>
    </row>
    <row r="50" spans="2:31" ht="15.6" x14ac:dyDescent="0.3">
      <c r="B50" s="131"/>
      <c r="C50" s="121"/>
      <c r="D50" s="124"/>
      <c r="E50" s="32" t="s">
        <v>0</v>
      </c>
      <c r="F50" s="32" t="s">
        <v>95</v>
      </c>
      <c r="G50" s="33">
        <v>46</v>
      </c>
      <c r="H50" s="34" t="s">
        <v>94</v>
      </c>
      <c r="I50" s="34"/>
      <c r="J50" s="45">
        <v>25000</v>
      </c>
      <c r="K50" s="35">
        <v>25000</v>
      </c>
      <c r="L50" s="14"/>
      <c r="M50" s="52">
        <v>1</v>
      </c>
      <c r="N50" s="14"/>
      <c r="O50" s="14"/>
      <c r="P50" s="14"/>
      <c r="Q50" s="60">
        <v>42339</v>
      </c>
      <c r="R50" s="57">
        <v>1</v>
      </c>
      <c r="S50" s="14"/>
      <c r="T50" s="14"/>
      <c r="U50" s="64"/>
      <c r="V50" s="64"/>
      <c r="W50" s="42" t="s">
        <v>238</v>
      </c>
      <c r="X50" s="52" t="s">
        <v>165</v>
      </c>
      <c r="Y50" s="46"/>
      <c r="Z50" s="72"/>
      <c r="AA50" s="72"/>
      <c r="AB50" s="72"/>
      <c r="AC50" s="72"/>
      <c r="AD50" s="72"/>
      <c r="AE50" s="86"/>
    </row>
    <row r="51" spans="2:31" ht="31.2" x14ac:dyDescent="0.3">
      <c r="B51" s="131"/>
      <c r="C51" s="121"/>
      <c r="D51" s="124"/>
      <c r="E51" s="32" t="s">
        <v>0</v>
      </c>
      <c r="F51" s="32" t="s">
        <v>97</v>
      </c>
      <c r="G51" s="33">
        <v>47</v>
      </c>
      <c r="H51" s="34" t="s">
        <v>96</v>
      </c>
      <c r="I51" s="34"/>
      <c r="J51" s="45">
        <v>30000</v>
      </c>
      <c r="K51" s="35">
        <v>30000</v>
      </c>
      <c r="L51" s="14"/>
      <c r="M51" s="52">
        <v>1</v>
      </c>
      <c r="N51" s="14"/>
      <c r="O51" s="14"/>
      <c r="P51" s="14"/>
      <c r="Q51" s="60">
        <v>42339</v>
      </c>
      <c r="R51" s="57">
        <v>1</v>
      </c>
      <c r="S51" s="14"/>
      <c r="T51" s="14"/>
      <c r="U51" s="64"/>
      <c r="V51" s="64"/>
      <c r="W51" s="42" t="s">
        <v>239</v>
      </c>
      <c r="X51" s="52" t="s">
        <v>165</v>
      </c>
      <c r="Y51" s="46"/>
      <c r="Z51" s="72"/>
      <c r="AA51" s="72"/>
      <c r="AB51" s="72"/>
      <c r="AC51" s="72"/>
      <c r="AD51" s="72"/>
      <c r="AE51" s="86"/>
    </row>
    <row r="52" spans="2:31" ht="15.6" x14ac:dyDescent="0.3">
      <c r="B52" s="131"/>
      <c r="C52" s="121"/>
      <c r="D52" s="124"/>
      <c r="E52" s="32" t="s">
        <v>0</v>
      </c>
      <c r="F52" s="32" t="s">
        <v>99</v>
      </c>
      <c r="G52" s="33">
        <v>48</v>
      </c>
      <c r="H52" s="34" t="s">
        <v>98</v>
      </c>
      <c r="I52" s="34"/>
      <c r="J52" s="45">
        <v>30000</v>
      </c>
      <c r="K52" s="35">
        <v>30000</v>
      </c>
      <c r="L52" s="14"/>
      <c r="M52" s="52">
        <v>1</v>
      </c>
      <c r="N52" s="14"/>
      <c r="O52" s="14"/>
      <c r="P52" s="14"/>
      <c r="Q52" s="60">
        <v>42339</v>
      </c>
      <c r="R52" s="57">
        <v>1</v>
      </c>
      <c r="S52" s="14"/>
      <c r="T52" s="14"/>
      <c r="U52" s="64"/>
      <c r="V52" s="64"/>
      <c r="W52" s="42" t="s">
        <v>240</v>
      </c>
      <c r="X52" s="52" t="s">
        <v>165</v>
      </c>
      <c r="Y52" s="46"/>
      <c r="Z52" s="72"/>
      <c r="AA52" s="72"/>
      <c r="AB52" s="72"/>
      <c r="AC52" s="72"/>
      <c r="AD52" s="72"/>
      <c r="AE52" s="86"/>
    </row>
    <row r="53" spans="2:31" ht="31.2" x14ac:dyDescent="0.3">
      <c r="B53" s="131"/>
      <c r="C53" s="121"/>
      <c r="D53" s="124"/>
      <c r="E53" s="32" t="s">
        <v>225</v>
      </c>
      <c r="F53" s="32" t="s">
        <v>83</v>
      </c>
      <c r="G53" s="33">
        <v>49</v>
      </c>
      <c r="H53" s="34" t="s">
        <v>82</v>
      </c>
      <c r="I53" s="34"/>
      <c r="J53" s="45">
        <v>25000</v>
      </c>
      <c r="K53" s="35">
        <v>25000</v>
      </c>
      <c r="L53" s="14"/>
      <c r="M53" s="52">
        <v>1</v>
      </c>
      <c r="N53" s="14"/>
      <c r="O53" s="14"/>
      <c r="P53" s="14"/>
      <c r="Q53" s="60">
        <v>42339</v>
      </c>
      <c r="R53" s="57">
        <v>1</v>
      </c>
      <c r="S53" s="14"/>
      <c r="T53" s="14"/>
      <c r="U53" s="64"/>
      <c r="V53" s="64"/>
      <c r="W53" s="42" t="s">
        <v>241</v>
      </c>
      <c r="X53" s="52" t="s">
        <v>165</v>
      </c>
      <c r="Y53" s="46"/>
      <c r="Z53" s="72"/>
      <c r="AA53" s="72"/>
      <c r="AB53" s="72"/>
      <c r="AC53" s="72"/>
      <c r="AD53" s="72"/>
      <c r="AE53" s="86"/>
    </row>
    <row r="54" spans="2:31" ht="15.6" x14ac:dyDescent="0.3">
      <c r="B54" s="131"/>
      <c r="C54" s="121"/>
      <c r="D54" s="124"/>
      <c r="E54" s="32" t="s">
        <v>225</v>
      </c>
      <c r="F54" s="32" t="s">
        <v>85</v>
      </c>
      <c r="G54" s="33">
        <v>50</v>
      </c>
      <c r="H54" s="34" t="s">
        <v>84</v>
      </c>
      <c r="I54" s="34"/>
      <c r="J54" s="45">
        <v>25000</v>
      </c>
      <c r="K54" s="35">
        <v>25000</v>
      </c>
      <c r="L54" s="14"/>
      <c r="M54" s="52">
        <v>1</v>
      </c>
      <c r="N54" s="14"/>
      <c r="O54" s="14"/>
      <c r="P54" s="14"/>
      <c r="Q54" s="60">
        <v>42339</v>
      </c>
      <c r="R54" s="57">
        <v>1</v>
      </c>
      <c r="S54" s="14"/>
      <c r="T54" s="14"/>
      <c r="U54" s="64"/>
      <c r="V54" s="64"/>
      <c r="W54" s="42" t="s">
        <v>242</v>
      </c>
      <c r="X54" s="52" t="s">
        <v>165</v>
      </c>
      <c r="Y54" s="46"/>
      <c r="Z54" s="72"/>
      <c r="AA54" s="72"/>
      <c r="AB54" s="72"/>
      <c r="AC54" s="72"/>
      <c r="AD54" s="72"/>
      <c r="AE54" s="86"/>
    </row>
    <row r="55" spans="2:31" ht="15.6" x14ac:dyDescent="0.3">
      <c r="B55" s="131"/>
      <c r="C55" s="121"/>
      <c r="D55" s="124"/>
      <c r="E55" s="32" t="s">
        <v>225</v>
      </c>
      <c r="F55" s="32" t="s">
        <v>87</v>
      </c>
      <c r="G55" s="33">
        <v>51</v>
      </c>
      <c r="H55" s="34" t="s">
        <v>86</v>
      </c>
      <c r="I55" s="34"/>
      <c r="J55" s="45">
        <v>20000</v>
      </c>
      <c r="K55" s="35">
        <v>20000</v>
      </c>
      <c r="L55" s="14"/>
      <c r="M55" s="52">
        <v>1</v>
      </c>
      <c r="N55" s="14"/>
      <c r="O55" s="14"/>
      <c r="P55" s="14"/>
      <c r="Q55" s="60">
        <v>42339</v>
      </c>
      <c r="R55" s="57">
        <v>1</v>
      </c>
      <c r="S55" s="14"/>
      <c r="T55" s="14"/>
      <c r="U55" s="64"/>
      <c r="V55" s="64"/>
      <c r="W55" s="42" t="s">
        <v>243</v>
      </c>
      <c r="X55" s="52" t="s">
        <v>165</v>
      </c>
      <c r="Y55" s="46"/>
      <c r="Z55" s="72"/>
      <c r="AA55" s="72"/>
      <c r="AB55" s="72"/>
      <c r="AC55" s="72"/>
      <c r="AD55" s="72"/>
      <c r="AE55" s="86"/>
    </row>
    <row r="56" spans="2:31" ht="15.6" x14ac:dyDescent="0.3">
      <c r="B56" s="131"/>
      <c r="C56" s="121"/>
      <c r="D56" s="124"/>
      <c r="E56" s="32" t="s">
        <v>21</v>
      </c>
      <c r="F56" s="32" t="s">
        <v>111</v>
      </c>
      <c r="G56" s="33">
        <v>52</v>
      </c>
      <c r="H56" s="34" t="s">
        <v>110</v>
      </c>
      <c r="I56" s="34"/>
      <c r="J56" s="45">
        <v>25000</v>
      </c>
      <c r="K56" s="35">
        <v>25000</v>
      </c>
      <c r="L56" s="14"/>
      <c r="M56" s="52">
        <v>1</v>
      </c>
      <c r="N56" s="14"/>
      <c r="O56" s="14"/>
      <c r="P56" s="14"/>
      <c r="Q56" s="60">
        <v>42339</v>
      </c>
      <c r="R56" s="57">
        <v>1</v>
      </c>
      <c r="S56" s="14"/>
      <c r="T56" s="14"/>
      <c r="U56" s="64"/>
      <c r="V56" s="64"/>
      <c r="W56" s="42" t="s">
        <v>244</v>
      </c>
      <c r="X56" s="52" t="s">
        <v>165</v>
      </c>
      <c r="Y56" s="46"/>
      <c r="Z56" s="72"/>
      <c r="AA56" s="72"/>
      <c r="AB56" s="72"/>
      <c r="AC56" s="72"/>
      <c r="AD56" s="72"/>
      <c r="AE56" s="86"/>
    </row>
    <row r="57" spans="2:31" ht="15.6" x14ac:dyDescent="0.3">
      <c r="B57" s="131"/>
      <c r="C57" s="121"/>
      <c r="D57" s="124"/>
      <c r="E57" s="32" t="s">
        <v>225</v>
      </c>
      <c r="F57" s="32" t="s">
        <v>89</v>
      </c>
      <c r="G57" s="33">
        <v>53</v>
      </c>
      <c r="H57" s="34" t="s">
        <v>88</v>
      </c>
      <c r="I57" s="34"/>
      <c r="J57" s="45">
        <v>25000</v>
      </c>
      <c r="K57" s="35">
        <v>25000</v>
      </c>
      <c r="L57" s="14"/>
      <c r="M57" s="52">
        <v>1</v>
      </c>
      <c r="N57" s="14"/>
      <c r="O57" s="14"/>
      <c r="P57" s="14"/>
      <c r="Q57" s="60">
        <v>42339</v>
      </c>
      <c r="R57" s="57">
        <v>1</v>
      </c>
      <c r="S57" s="14"/>
      <c r="T57" s="14"/>
      <c r="U57" s="64"/>
      <c r="V57" s="64"/>
      <c r="W57" s="42" t="s">
        <v>245</v>
      </c>
      <c r="X57" s="52" t="s">
        <v>165</v>
      </c>
      <c r="Y57" s="46"/>
      <c r="Z57" s="72"/>
      <c r="AA57" s="72"/>
      <c r="AB57" s="72"/>
      <c r="AC57" s="72"/>
      <c r="AD57" s="72"/>
      <c r="AE57" s="86"/>
    </row>
    <row r="58" spans="2:31" ht="15.6" x14ac:dyDescent="0.3">
      <c r="B58" s="131"/>
      <c r="C58" s="121"/>
      <c r="D58" s="124"/>
      <c r="E58" s="32" t="s">
        <v>225</v>
      </c>
      <c r="F58" s="32" t="s">
        <v>91</v>
      </c>
      <c r="G58" s="33">
        <v>54</v>
      </c>
      <c r="H58" s="34" t="s">
        <v>90</v>
      </c>
      <c r="I58" s="34"/>
      <c r="J58" s="45">
        <v>25000</v>
      </c>
      <c r="K58" s="35">
        <v>25000</v>
      </c>
      <c r="L58" s="14"/>
      <c r="M58" s="52">
        <v>1</v>
      </c>
      <c r="N58" s="14"/>
      <c r="O58" s="14"/>
      <c r="P58" s="14"/>
      <c r="Q58" s="60">
        <v>42339</v>
      </c>
      <c r="R58" s="57">
        <v>1</v>
      </c>
      <c r="S58" s="64"/>
      <c r="T58" s="14"/>
      <c r="U58" s="64"/>
      <c r="V58" s="64"/>
      <c r="W58" s="42" t="s">
        <v>246</v>
      </c>
      <c r="X58" s="52" t="s">
        <v>165</v>
      </c>
      <c r="Y58" s="46"/>
      <c r="Z58" s="72"/>
      <c r="AA58" s="72"/>
      <c r="AB58" s="72"/>
      <c r="AC58" s="72"/>
      <c r="AD58" s="72"/>
      <c r="AE58" s="86"/>
    </row>
    <row r="59" spans="2:31" ht="15.6" x14ac:dyDescent="0.3">
      <c r="B59" s="131"/>
      <c r="C59" s="121"/>
      <c r="D59" s="124"/>
      <c r="E59" s="32" t="s">
        <v>0</v>
      </c>
      <c r="F59" s="32" t="s">
        <v>101</v>
      </c>
      <c r="G59" s="33">
        <v>55</v>
      </c>
      <c r="H59" s="34" t="s">
        <v>100</v>
      </c>
      <c r="I59" s="34"/>
      <c r="J59" s="45">
        <v>25000</v>
      </c>
      <c r="K59" s="35">
        <v>25000</v>
      </c>
      <c r="L59" s="14"/>
      <c r="M59" s="52">
        <v>1</v>
      </c>
      <c r="N59" s="14"/>
      <c r="O59" s="14"/>
      <c r="P59" s="14"/>
      <c r="Q59" s="60">
        <v>42339</v>
      </c>
      <c r="R59" s="57">
        <v>1</v>
      </c>
      <c r="S59" s="14"/>
      <c r="T59" s="14"/>
      <c r="U59" s="64"/>
      <c r="V59" s="64"/>
      <c r="W59" s="42" t="s">
        <v>247</v>
      </c>
      <c r="X59" s="52" t="s">
        <v>165</v>
      </c>
      <c r="Y59" s="46"/>
      <c r="Z59" s="72"/>
      <c r="AA59" s="72"/>
      <c r="AB59" s="72"/>
      <c r="AC59" s="72"/>
      <c r="AD59" s="72"/>
      <c r="AE59" s="86"/>
    </row>
    <row r="60" spans="2:31" ht="15.6" x14ac:dyDescent="0.3">
      <c r="B60" s="131"/>
      <c r="C60" s="121"/>
      <c r="D60" s="124"/>
      <c r="E60" s="32" t="s">
        <v>225</v>
      </c>
      <c r="F60" s="32" t="s">
        <v>119</v>
      </c>
      <c r="G60" s="33">
        <v>56</v>
      </c>
      <c r="H60" s="34" t="s">
        <v>118</v>
      </c>
      <c r="I60" s="34"/>
      <c r="J60" s="45">
        <v>25000</v>
      </c>
      <c r="K60" s="35">
        <v>25000</v>
      </c>
      <c r="L60" s="14"/>
      <c r="M60" s="52">
        <v>1</v>
      </c>
      <c r="N60" s="14"/>
      <c r="O60" s="14"/>
      <c r="P60" s="14"/>
      <c r="Q60" s="60">
        <v>42339</v>
      </c>
      <c r="R60" s="57">
        <v>1</v>
      </c>
      <c r="S60" s="14"/>
      <c r="T60" s="14"/>
      <c r="U60" s="64"/>
      <c r="V60" s="64"/>
      <c r="W60" s="42" t="s">
        <v>248</v>
      </c>
      <c r="X60" s="52" t="s">
        <v>165</v>
      </c>
      <c r="Y60" s="46"/>
      <c r="Z60" s="72"/>
      <c r="AA60" s="72"/>
      <c r="AB60" s="72"/>
      <c r="AC60" s="72"/>
      <c r="AD60" s="72"/>
      <c r="AE60" s="86"/>
    </row>
    <row r="61" spans="2:31" ht="15.6" x14ac:dyDescent="0.3">
      <c r="B61" s="131"/>
      <c r="C61" s="121"/>
      <c r="D61" s="124"/>
      <c r="E61" s="32" t="s">
        <v>225</v>
      </c>
      <c r="F61" s="32" t="s">
        <v>121</v>
      </c>
      <c r="G61" s="33">
        <v>57</v>
      </c>
      <c r="H61" s="34" t="s">
        <v>120</v>
      </c>
      <c r="I61" s="34"/>
      <c r="J61" s="45">
        <v>25000</v>
      </c>
      <c r="K61" s="35">
        <v>25000</v>
      </c>
      <c r="L61" s="14"/>
      <c r="M61" s="52">
        <v>1</v>
      </c>
      <c r="N61" s="14"/>
      <c r="O61" s="14"/>
      <c r="P61" s="14"/>
      <c r="Q61" s="60">
        <v>42339</v>
      </c>
      <c r="R61" s="57">
        <v>1</v>
      </c>
      <c r="S61" s="14"/>
      <c r="T61" s="14"/>
      <c r="U61" s="64"/>
      <c r="V61" s="64"/>
      <c r="W61" s="42" t="s">
        <v>249</v>
      </c>
      <c r="X61" s="52" t="s">
        <v>165</v>
      </c>
      <c r="Y61" s="46"/>
      <c r="Z61" s="72"/>
      <c r="AA61" s="72"/>
      <c r="AB61" s="72"/>
      <c r="AC61" s="72"/>
      <c r="AD61" s="72"/>
      <c r="AE61" s="86"/>
    </row>
    <row r="62" spans="2:31" ht="15.6" x14ac:dyDescent="0.3">
      <c r="B62" s="131"/>
      <c r="C62" s="121"/>
      <c r="D62" s="124"/>
      <c r="E62" s="32" t="s">
        <v>0</v>
      </c>
      <c r="F62" s="32" t="s">
        <v>103</v>
      </c>
      <c r="G62" s="33">
        <v>58</v>
      </c>
      <c r="H62" s="34" t="s">
        <v>102</v>
      </c>
      <c r="I62" s="34"/>
      <c r="J62" s="45">
        <v>20000</v>
      </c>
      <c r="K62" s="35">
        <v>20000</v>
      </c>
      <c r="L62" s="14"/>
      <c r="M62" s="52">
        <v>1</v>
      </c>
      <c r="N62" s="14"/>
      <c r="O62" s="14"/>
      <c r="P62" s="14"/>
      <c r="Q62" s="60">
        <v>42339</v>
      </c>
      <c r="R62" s="57">
        <v>1</v>
      </c>
      <c r="S62" s="14"/>
      <c r="T62" s="14"/>
      <c r="U62" s="64"/>
      <c r="V62" s="64"/>
      <c r="W62" s="42" t="s">
        <v>250</v>
      </c>
      <c r="X62" s="52" t="s">
        <v>165</v>
      </c>
      <c r="Y62" s="46"/>
      <c r="Z62" s="72"/>
      <c r="AA62" s="72"/>
      <c r="AB62" s="72"/>
      <c r="AC62" s="72"/>
      <c r="AD62" s="72"/>
      <c r="AE62" s="86"/>
    </row>
    <row r="63" spans="2:31" ht="15.6" x14ac:dyDescent="0.3">
      <c r="B63" s="131"/>
      <c r="C63" s="121"/>
      <c r="D63" s="124"/>
      <c r="E63" s="32" t="s">
        <v>0</v>
      </c>
      <c r="F63" s="32" t="s">
        <v>105</v>
      </c>
      <c r="G63" s="33">
        <v>59</v>
      </c>
      <c r="H63" s="34" t="s">
        <v>104</v>
      </c>
      <c r="I63" s="34"/>
      <c r="J63" s="45">
        <v>30000</v>
      </c>
      <c r="K63" s="35">
        <v>30000</v>
      </c>
      <c r="L63" s="14"/>
      <c r="M63" s="52">
        <v>1</v>
      </c>
      <c r="N63" s="14"/>
      <c r="O63" s="14"/>
      <c r="P63" s="14"/>
      <c r="Q63" s="60">
        <v>42339</v>
      </c>
      <c r="R63" s="57">
        <v>1</v>
      </c>
      <c r="S63" s="14"/>
      <c r="T63" s="14"/>
      <c r="U63" s="64"/>
      <c r="V63" s="64"/>
      <c r="W63" s="42" t="s">
        <v>251</v>
      </c>
      <c r="X63" s="52" t="s">
        <v>165</v>
      </c>
      <c r="Y63" s="46"/>
      <c r="Z63" s="72"/>
      <c r="AA63" s="72"/>
      <c r="AB63" s="72"/>
      <c r="AC63" s="72"/>
      <c r="AD63" s="72"/>
      <c r="AE63" s="86"/>
    </row>
    <row r="64" spans="2:31" ht="31.8" thickBot="1" x14ac:dyDescent="0.35">
      <c r="B64" s="131"/>
      <c r="C64" s="122"/>
      <c r="D64" s="125"/>
      <c r="E64" s="36" t="s">
        <v>21</v>
      </c>
      <c r="F64" s="36" t="s">
        <v>113</v>
      </c>
      <c r="G64" s="37">
        <v>60</v>
      </c>
      <c r="H64" s="38" t="s">
        <v>112</v>
      </c>
      <c r="I64" s="38"/>
      <c r="J64" s="47">
        <v>30000</v>
      </c>
      <c r="K64" s="39">
        <v>30000</v>
      </c>
      <c r="L64" s="16"/>
      <c r="M64" s="53">
        <v>1</v>
      </c>
      <c r="N64" s="16"/>
      <c r="O64" s="16"/>
      <c r="P64" s="16"/>
      <c r="Q64" s="61">
        <v>42339</v>
      </c>
      <c r="R64" s="91">
        <v>1</v>
      </c>
      <c r="S64" s="16"/>
      <c r="T64" s="16"/>
      <c r="U64" s="65"/>
      <c r="V64" s="65"/>
      <c r="W64" s="87" t="s">
        <v>252</v>
      </c>
      <c r="X64" s="53" t="s">
        <v>165</v>
      </c>
      <c r="Y64" s="88"/>
      <c r="Z64" s="89"/>
      <c r="AA64" s="89"/>
      <c r="AB64" s="89"/>
      <c r="AC64" s="89"/>
      <c r="AD64" s="89"/>
      <c r="AE64" s="90"/>
    </row>
    <row r="65" spans="2:31" ht="31.2" x14ac:dyDescent="0.3">
      <c r="B65" s="131"/>
      <c r="C65" s="120" t="s">
        <v>162</v>
      </c>
      <c r="D65" s="123">
        <v>225000</v>
      </c>
      <c r="E65" s="28" t="s">
        <v>122</v>
      </c>
      <c r="F65" s="28" t="s">
        <v>129</v>
      </c>
      <c r="G65" s="29">
        <v>61</v>
      </c>
      <c r="H65" s="30" t="s">
        <v>128</v>
      </c>
      <c r="I65" s="30"/>
      <c r="J65" s="43">
        <v>30000</v>
      </c>
      <c r="K65" s="31">
        <v>30000</v>
      </c>
      <c r="L65" s="13"/>
      <c r="M65" s="51">
        <v>1</v>
      </c>
      <c r="N65" s="13"/>
      <c r="O65" s="13"/>
      <c r="P65" s="13"/>
      <c r="Q65" s="59">
        <v>42306</v>
      </c>
      <c r="R65" s="58">
        <v>1</v>
      </c>
      <c r="S65" s="13"/>
      <c r="T65" s="13"/>
      <c r="U65" s="63"/>
      <c r="V65" s="63"/>
      <c r="W65" s="44" t="s">
        <v>167</v>
      </c>
      <c r="X65" s="51" t="s">
        <v>165</v>
      </c>
      <c r="Y65" s="44"/>
      <c r="Z65" s="84"/>
      <c r="AA65" s="84"/>
      <c r="AB65" s="84"/>
      <c r="AC65" s="84"/>
      <c r="AD65" s="84"/>
      <c r="AE65" s="85"/>
    </row>
    <row r="66" spans="2:31" ht="31.2" x14ac:dyDescent="0.3">
      <c r="B66" s="131"/>
      <c r="C66" s="121"/>
      <c r="D66" s="124"/>
      <c r="E66" s="32" t="s">
        <v>122</v>
      </c>
      <c r="F66" s="32" t="s">
        <v>131</v>
      </c>
      <c r="G66" s="33">
        <v>62</v>
      </c>
      <c r="H66" s="34" t="s">
        <v>130</v>
      </c>
      <c r="I66" s="34"/>
      <c r="J66" s="45">
        <v>25000</v>
      </c>
      <c r="K66" s="35">
        <v>25000</v>
      </c>
      <c r="L66" s="14"/>
      <c r="M66" s="52">
        <v>1</v>
      </c>
      <c r="N66" s="14"/>
      <c r="O66" s="14"/>
      <c r="P66" s="14"/>
      <c r="Q66" s="60">
        <v>42367</v>
      </c>
      <c r="R66" s="57">
        <v>1</v>
      </c>
      <c r="S66" s="14"/>
      <c r="T66" s="14"/>
      <c r="U66" s="64"/>
      <c r="V66" s="66"/>
      <c r="W66" s="46" t="s">
        <v>168</v>
      </c>
      <c r="X66" s="52" t="s">
        <v>165</v>
      </c>
      <c r="Y66" s="46"/>
      <c r="Z66" s="72"/>
      <c r="AA66" s="72"/>
      <c r="AB66" s="72"/>
      <c r="AC66" s="72"/>
      <c r="AD66" s="72"/>
      <c r="AE66" s="86"/>
    </row>
    <row r="67" spans="2:31" ht="46.8" x14ac:dyDescent="0.3">
      <c r="B67" s="131"/>
      <c r="C67" s="121"/>
      <c r="D67" s="124"/>
      <c r="E67" s="32" t="s">
        <v>122</v>
      </c>
      <c r="F67" s="32" t="s">
        <v>133</v>
      </c>
      <c r="G67" s="33">
        <v>63</v>
      </c>
      <c r="H67" s="34" t="s">
        <v>132</v>
      </c>
      <c r="I67" s="34"/>
      <c r="J67" s="45">
        <v>25000</v>
      </c>
      <c r="K67" s="35">
        <v>25000</v>
      </c>
      <c r="L67" s="14">
        <v>1</v>
      </c>
      <c r="M67" s="52">
        <v>1</v>
      </c>
      <c r="N67" s="14"/>
      <c r="O67" s="14"/>
      <c r="P67" s="14"/>
      <c r="Q67" s="60">
        <v>42367</v>
      </c>
      <c r="R67" s="57">
        <v>1</v>
      </c>
      <c r="S67" s="14"/>
      <c r="T67" s="14"/>
      <c r="U67" s="64"/>
      <c r="V67" s="64"/>
      <c r="W67" s="46" t="s">
        <v>169</v>
      </c>
      <c r="X67" s="52" t="s">
        <v>165</v>
      </c>
      <c r="Y67" s="46" t="s">
        <v>164</v>
      </c>
      <c r="Z67" s="72"/>
      <c r="AA67" s="72"/>
      <c r="AB67" s="72"/>
      <c r="AC67" s="72"/>
      <c r="AD67" s="72"/>
      <c r="AE67" s="86"/>
    </row>
    <row r="68" spans="2:31" ht="46.8" x14ac:dyDescent="0.3">
      <c r="B68" s="131"/>
      <c r="C68" s="121"/>
      <c r="D68" s="124"/>
      <c r="E68" s="32" t="s">
        <v>127</v>
      </c>
      <c r="F68" s="32" t="s">
        <v>127</v>
      </c>
      <c r="G68" s="33">
        <v>64</v>
      </c>
      <c r="H68" s="34" t="s">
        <v>140</v>
      </c>
      <c r="I68" s="34"/>
      <c r="J68" s="45">
        <v>45000</v>
      </c>
      <c r="K68" s="35">
        <v>45000</v>
      </c>
      <c r="L68" s="14">
        <v>1</v>
      </c>
      <c r="M68" s="52">
        <v>1</v>
      </c>
      <c r="N68" s="14"/>
      <c r="O68" s="14"/>
      <c r="P68" s="14"/>
      <c r="Q68" s="60">
        <v>42306</v>
      </c>
      <c r="R68" s="57">
        <v>1</v>
      </c>
      <c r="S68" s="14"/>
      <c r="T68" s="14"/>
      <c r="U68" s="64"/>
      <c r="V68" s="64"/>
      <c r="W68" s="46" t="s">
        <v>170</v>
      </c>
      <c r="X68" s="52" t="s">
        <v>165</v>
      </c>
      <c r="Y68" s="46" t="s">
        <v>164</v>
      </c>
      <c r="Z68" s="73"/>
      <c r="AA68" s="72"/>
      <c r="AB68" s="72"/>
      <c r="AC68" s="72"/>
      <c r="AD68" s="72"/>
      <c r="AE68" s="86"/>
    </row>
    <row r="69" spans="2:31" ht="46.8" x14ac:dyDescent="0.3">
      <c r="B69" s="131"/>
      <c r="C69" s="121"/>
      <c r="D69" s="124"/>
      <c r="E69" s="32" t="s">
        <v>122</v>
      </c>
      <c r="F69" s="32" t="s">
        <v>135</v>
      </c>
      <c r="G69" s="33">
        <v>65</v>
      </c>
      <c r="H69" s="34" t="s">
        <v>134</v>
      </c>
      <c r="I69" s="34"/>
      <c r="J69" s="45">
        <v>25000</v>
      </c>
      <c r="K69" s="35">
        <v>25000</v>
      </c>
      <c r="L69" s="14">
        <v>1</v>
      </c>
      <c r="M69" s="52">
        <v>1</v>
      </c>
      <c r="N69" s="14"/>
      <c r="O69" s="14"/>
      <c r="P69" s="14"/>
      <c r="Q69" s="60">
        <v>42306</v>
      </c>
      <c r="R69" s="57">
        <v>1</v>
      </c>
      <c r="S69" s="14"/>
      <c r="T69" s="14"/>
      <c r="U69" s="64"/>
      <c r="V69" s="64"/>
      <c r="W69" s="46" t="s">
        <v>170</v>
      </c>
      <c r="X69" s="52" t="s">
        <v>165</v>
      </c>
      <c r="Y69" s="46" t="s">
        <v>164</v>
      </c>
      <c r="Z69" s="73"/>
      <c r="AA69" s="72"/>
      <c r="AB69" s="72"/>
      <c r="AC69" s="72"/>
      <c r="AD69" s="72"/>
      <c r="AE69" s="86"/>
    </row>
    <row r="70" spans="2:31" ht="46.8" x14ac:dyDescent="0.3">
      <c r="B70" s="131"/>
      <c r="C70" s="121"/>
      <c r="D70" s="124"/>
      <c r="E70" s="32" t="s">
        <v>122</v>
      </c>
      <c r="F70" s="32" t="s">
        <v>137</v>
      </c>
      <c r="G70" s="33">
        <v>66</v>
      </c>
      <c r="H70" s="34" t="s">
        <v>136</v>
      </c>
      <c r="I70" s="34"/>
      <c r="J70" s="45">
        <v>25000</v>
      </c>
      <c r="K70" s="35">
        <v>25000</v>
      </c>
      <c r="L70" s="14">
        <v>1</v>
      </c>
      <c r="M70" s="52">
        <v>1</v>
      </c>
      <c r="N70" s="14"/>
      <c r="O70" s="14"/>
      <c r="P70" s="14"/>
      <c r="Q70" s="60">
        <v>42367</v>
      </c>
      <c r="R70" s="57">
        <v>1</v>
      </c>
      <c r="S70" s="14"/>
      <c r="T70" s="14"/>
      <c r="U70" s="64"/>
      <c r="V70" s="64"/>
      <c r="W70" s="46" t="s">
        <v>170</v>
      </c>
      <c r="X70" s="52" t="s">
        <v>165</v>
      </c>
      <c r="Y70" s="46" t="s">
        <v>164</v>
      </c>
      <c r="Z70" s="74"/>
      <c r="AA70" s="74"/>
      <c r="AB70" s="74"/>
      <c r="AC70" s="74"/>
      <c r="AD70" s="74"/>
      <c r="AE70" s="92"/>
    </row>
    <row r="71" spans="2:31" ht="46.8" x14ac:dyDescent="0.3">
      <c r="B71" s="131"/>
      <c r="C71" s="121"/>
      <c r="D71" s="124"/>
      <c r="E71" s="32" t="s">
        <v>127</v>
      </c>
      <c r="F71" s="32" t="s">
        <v>126</v>
      </c>
      <c r="G71" s="33">
        <v>67</v>
      </c>
      <c r="H71" s="34" t="s">
        <v>125</v>
      </c>
      <c r="I71" s="34"/>
      <c r="J71" s="45">
        <v>25000</v>
      </c>
      <c r="K71" s="35">
        <v>25000</v>
      </c>
      <c r="L71" s="14">
        <v>1</v>
      </c>
      <c r="M71" s="52">
        <v>1</v>
      </c>
      <c r="N71" s="14"/>
      <c r="O71" s="14"/>
      <c r="P71" s="14"/>
      <c r="Q71" s="60">
        <v>42306</v>
      </c>
      <c r="R71" s="57">
        <v>1</v>
      </c>
      <c r="S71" s="14"/>
      <c r="T71" s="14"/>
      <c r="U71" s="64"/>
      <c r="V71" s="64"/>
      <c r="W71" s="46" t="s">
        <v>170</v>
      </c>
      <c r="X71" s="52" t="s">
        <v>165</v>
      </c>
      <c r="Y71" s="46" t="s">
        <v>164</v>
      </c>
      <c r="Z71" s="74"/>
      <c r="AA71" s="74"/>
      <c r="AB71" s="74"/>
      <c r="AC71" s="74"/>
      <c r="AD71" s="74"/>
      <c r="AE71" s="92"/>
    </row>
    <row r="72" spans="2:31" ht="47.4" thickBot="1" x14ac:dyDescent="0.35">
      <c r="B72" s="131"/>
      <c r="C72" s="122"/>
      <c r="D72" s="125"/>
      <c r="E72" s="36" t="s">
        <v>122</v>
      </c>
      <c r="F72" s="36" t="s">
        <v>139</v>
      </c>
      <c r="G72" s="37">
        <v>68</v>
      </c>
      <c r="H72" s="38" t="s">
        <v>138</v>
      </c>
      <c r="I72" s="38"/>
      <c r="J72" s="47">
        <v>25000</v>
      </c>
      <c r="K72" s="39">
        <v>25000</v>
      </c>
      <c r="L72" s="16">
        <v>1</v>
      </c>
      <c r="M72" s="53">
        <v>1</v>
      </c>
      <c r="N72" s="16"/>
      <c r="O72" s="16"/>
      <c r="P72" s="16"/>
      <c r="Q72" s="61">
        <v>42306</v>
      </c>
      <c r="R72" s="91">
        <v>1</v>
      </c>
      <c r="S72" s="16"/>
      <c r="T72" s="16"/>
      <c r="U72" s="65"/>
      <c r="V72" s="65"/>
      <c r="W72" s="88" t="s">
        <v>170</v>
      </c>
      <c r="X72" s="53" t="s">
        <v>165</v>
      </c>
      <c r="Y72" s="88" t="s">
        <v>164</v>
      </c>
      <c r="Z72" s="93"/>
      <c r="AA72" s="93"/>
      <c r="AB72" s="93"/>
      <c r="AC72" s="93"/>
      <c r="AD72" s="93"/>
      <c r="AE72" s="94"/>
    </row>
    <row r="73" spans="2:31" ht="15.6" x14ac:dyDescent="0.3">
      <c r="B73" s="131"/>
      <c r="C73" s="120" t="s">
        <v>175</v>
      </c>
      <c r="D73" s="123">
        <v>130000</v>
      </c>
      <c r="E73" s="28" t="s">
        <v>3</v>
      </c>
      <c r="F73" s="28" t="s">
        <v>3</v>
      </c>
      <c r="G73" s="29">
        <v>69</v>
      </c>
      <c r="H73" s="30" t="s">
        <v>2</v>
      </c>
      <c r="I73" s="30"/>
      <c r="J73" s="43">
        <v>25000</v>
      </c>
      <c r="K73" s="31">
        <v>25000</v>
      </c>
      <c r="L73" s="13"/>
      <c r="M73" s="51">
        <v>1</v>
      </c>
      <c r="N73" s="13"/>
      <c r="O73" s="13"/>
      <c r="P73" s="13"/>
      <c r="Q73" s="59">
        <v>42324</v>
      </c>
      <c r="R73" s="51"/>
      <c r="S73" s="13"/>
      <c r="T73" s="13"/>
      <c r="U73" s="63"/>
      <c r="V73" s="63"/>
      <c r="W73" s="83" t="s">
        <v>176</v>
      </c>
      <c r="X73" s="51"/>
      <c r="Y73" s="44"/>
      <c r="Z73" s="110"/>
      <c r="AA73" s="110"/>
      <c r="AB73" s="110"/>
      <c r="AC73" s="110"/>
      <c r="AD73" s="110"/>
      <c r="AE73" s="111"/>
    </row>
    <row r="74" spans="2:31" ht="31.2" x14ac:dyDescent="0.3">
      <c r="B74" s="131"/>
      <c r="C74" s="121"/>
      <c r="D74" s="124"/>
      <c r="E74" s="32" t="s">
        <v>3</v>
      </c>
      <c r="F74" s="32" t="s">
        <v>6</v>
      </c>
      <c r="G74" s="33">
        <v>70</v>
      </c>
      <c r="H74" s="34" t="s">
        <v>5</v>
      </c>
      <c r="I74" s="34"/>
      <c r="J74" s="45">
        <v>35000</v>
      </c>
      <c r="K74" s="35">
        <v>35000</v>
      </c>
      <c r="L74" s="14"/>
      <c r="M74" s="52">
        <v>1</v>
      </c>
      <c r="N74" s="14"/>
      <c r="O74" s="14"/>
      <c r="P74" s="14"/>
      <c r="Q74" s="60">
        <v>42324</v>
      </c>
      <c r="R74" s="52"/>
      <c r="S74" s="14"/>
      <c r="T74" s="14"/>
      <c r="U74" s="64"/>
      <c r="V74" s="64"/>
      <c r="W74" s="42" t="s">
        <v>177</v>
      </c>
      <c r="X74" s="52"/>
      <c r="Y74" s="46"/>
      <c r="Z74" s="74"/>
      <c r="AA74" s="74"/>
      <c r="AB74" s="74"/>
      <c r="AC74" s="74"/>
      <c r="AD74" s="74"/>
      <c r="AE74" s="92"/>
    </row>
    <row r="75" spans="2:31" ht="31.2" x14ac:dyDescent="0.3">
      <c r="B75" s="131"/>
      <c r="C75" s="121"/>
      <c r="D75" s="124"/>
      <c r="E75" s="32" t="s">
        <v>3</v>
      </c>
      <c r="F75" s="32" t="s">
        <v>8</v>
      </c>
      <c r="G75" s="33">
        <v>71</v>
      </c>
      <c r="H75" s="34" t="s">
        <v>7</v>
      </c>
      <c r="I75" s="34"/>
      <c r="J75" s="45">
        <v>35000</v>
      </c>
      <c r="K75" s="35">
        <v>35000</v>
      </c>
      <c r="L75" s="14"/>
      <c r="M75" s="52">
        <v>1</v>
      </c>
      <c r="N75" s="14"/>
      <c r="O75" s="14"/>
      <c r="P75" s="14"/>
      <c r="Q75" s="60">
        <v>42324</v>
      </c>
      <c r="R75" s="52"/>
      <c r="S75" s="14"/>
      <c r="T75" s="14"/>
      <c r="U75" s="64"/>
      <c r="V75" s="64"/>
      <c r="W75" s="42" t="s">
        <v>178</v>
      </c>
      <c r="X75" s="52"/>
      <c r="Y75" s="46"/>
      <c r="Z75" s="74"/>
      <c r="AA75" s="74"/>
      <c r="AB75" s="74"/>
      <c r="AC75" s="74"/>
      <c r="AD75" s="74"/>
      <c r="AE75" s="92"/>
    </row>
    <row r="76" spans="2:31" ht="18.600000000000001" thickBot="1" x14ac:dyDescent="0.35">
      <c r="B76" s="131"/>
      <c r="C76" s="122"/>
      <c r="D76" s="125"/>
      <c r="E76" s="7" t="s">
        <v>3</v>
      </c>
      <c r="F76" s="7" t="s">
        <v>10</v>
      </c>
      <c r="G76" s="9">
        <v>72</v>
      </c>
      <c r="H76" s="10" t="s">
        <v>9</v>
      </c>
      <c r="I76" s="10"/>
      <c r="J76" s="48">
        <v>35000</v>
      </c>
      <c r="K76" s="11">
        <v>35000</v>
      </c>
      <c r="L76" s="16"/>
      <c r="M76" s="53">
        <v>1</v>
      </c>
      <c r="N76" s="16"/>
      <c r="O76" s="16"/>
      <c r="P76" s="16"/>
      <c r="Q76" s="61">
        <v>42324</v>
      </c>
      <c r="R76" s="53"/>
      <c r="S76" s="16"/>
      <c r="T76" s="16"/>
      <c r="U76" s="67"/>
      <c r="V76" s="67"/>
      <c r="W76" s="112" t="s">
        <v>179</v>
      </c>
      <c r="X76" s="68"/>
      <c r="Y76" s="113"/>
      <c r="Z76" s="114"/>
      <c r="AA76" s="114"/>
      <c r="AB76" s="114"/>
      <c r="AC76" s="114"/>
      <c r="AD76" s="114"/>
      <c r="AE76" s="115"/>
    </row>
    <row r="77" spans="2:31" ht="16.2" thickBot="1" x14ac:dyDescent="0.35">
      <c r="B77" s="132"/>
      <c r="C77" s="95"/>
      <c r="D77" s="96">
        <f>SUM(D5:D76)</f>
        <v>2120000</v>
      </c>
      <c r="E77" s="97"/>
      <c r="F77" s="97"/>
      <c r="G77" s="98"/>
      <c r="H77" s="99"/>
      <c r="I77" s="99"/>
      <c r="J77" s="100">
        <f>SUM(J5:J76)</f>
        <v>2120000</v>
      </c>
      <c r="K77" s="101"/>
      <c r="L77" s="102">
        <f>SUM(L5:L76)</f>
        <v>6</v>
      </c>
      <c r="M77" s="103">
        <f>SUM(M5:M76)</f>
        <v>72</v>
      </c>
      <c r="N77" s="104"/>
      <c r="O77" s="104"/>
      <c r="P77" s="105"/>
      <c r="Q77" s="106"/>
      <c r="R77" s="104"/>
      <c r="S77" s="106"/>
      <c r="T77" s="104"/>
      <c r="U77" s="107"/>
      <c r="V77" s="107"/>
      <c r="W77" s="107"/>
      <c r="X77" s="108"/>
      <c r="Y77" s="108"/>
      <c r="Z77" s="109"/>
      <c r="AA77" s="109"/>
      <c r="AB77" s="109"/>
      <c r="AC77" s="109"/>
      <c r="AD77" s="109"/>
      <c r="AE77" s="109"/>
    </row>
    <row r="78" spans="2:31" x14ac:dyDescent="0.3">
      <c r="H78" s="2"/>
      <c r="I78" s="2"/>
      <c r="J78" s="2"/>
      <c r="K78" s="2"/>
      <c r="L78" s="49"/>
    </row>
    <row r="79" spans="2:31" x14ac:dyDescent="0.3">
      <c r="H79" s="2"/>
      <c r="I79" s="2"/>
      <c r="J79" s="2"/>
      <c r="K79" s="2"/>
      <c r="L79" s="49"/>
    </row>
  </sheetData>
  <mergeCells count="30">
    <mergeCell ref="B5:B77"/>
    <mergeCell ref="B2:B3"/>
    <mergeCell ref="T2:T3"/>
    <mergeCell ref="X2:Y2"/>
    <mergeCell ref="R2:R3"/>
    <mergeCell ref="S2:S3"/>
    <mergeCell ref="U2:U3"/>
    <mergeCell ref="V2:V3"/>
    <mergeCell ref="G4:H4"/>
    <mergeCell ref="E2:E3"/>
    <mergeCell ref="Q2:Q3"/>
    <mergeCell ref="O2:P2"/>
    <mergeCell ref="L2:N2"/>
    <mergeCell ref="K2:K3"/>
    <mergeCell ref="J2:J3"/>
    <mergeCell ref="F2:F3"/>
    <mergeCell ref="C73:C76"/>
    <mergeCell ref="D73:D76"/>
    <mergeCell ref="I2:I3"/>
    <mergeCell ref="G2:H3"/>
    <mergeCell ref="D2:D3"/>
    <mergeCell ref="C2:C3"/>
    <mergeCell ref="C7:C37"/>
    <mergeCell ref="D7:D37"/>
    <mergeCell ref="Z2:AB2"/>
    <mergeCell ref="AC2:AE2"/>
    <mergeCell ref="C38:C64"/>
    <mergeCell ref="D38:D64"/>
    <mergeCell ref="C65:C72"/>
    <mergeCell ref="D65:D72"/>
  </mergeCells>
  <pageMargins left="0" right="0" top="0.78740157480314965" bottom="0" header="0.31496062992125984" footer="0.31496062992125984"/>
  <pageSetup paperSize="9" scale="34" orientation="portrait" r:id="rId1"/>
  <colBreaks count="2" manualBreakCount="2">
    <brk id="11" max="1048575" man="1"/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CONSOLIDADO FEN.AREQUIPA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MANUEL CANEPA YZAGA</dc:creator>
  <cp:lastModifiedBy>COE-KEN</cp:lastModifiedBy>
  <cp:lastPrinted>2016-04-01T01:25:55Z</cp:lastPrinted>
  <dcterms:created xsi:type="dcterms:W3CDTF">2015-11-13T16:42:57Z</dcterms:created>
  <dcterms:modified xsi:type="dcterms:W3CDTF">2016-04-13T17:06:35Z</dcterms:modified>
</cp:coreProperties>
</file>